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drawings/drawing22.xml" ContentType="application/vnd.openxmlformats-officedocument.drawing+xml"/>
  <Override PartName="/xl/charts/chart30.xml" ContentType="application/vnd.openxmlformats-officedocument.drawingml.chart+xml"/>
  <Override PartName="/xl/drawings/drawing23.xml" ContentType="application/vnd.openxmlformats-officedocument.drawing+xml"/>
  <Override PartName="/xl/charts/chart31.xml" ContentType="application/vnd.openxmlformats-officedocument.drawingml.chart+xml"/>
  <Override PartName="/xl/drawings/drawing24.xml" ContentType="application/vnd.openxmlformats-officedocument.drawing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drawings/drawing26.xml" ContentType="application/vnd.openxmlformats-officedocument.drawing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drawings/drawing28.xml" ContentType="application/vnd.openxmlformats-officedocument.drawing+xml"/>
  <Override PartName="/xl/charts/chart36.xml" ContentType="application/vnd.openxmlformats-officedocument.drawingml.chart+xml"/>
  <Override PartName="/xl/drawings/drawing29.xml" ContentType="application/vnd.openxmlformats-officedocument.drawing+xml"/>
  <Override PartName="/xl/charts/chart37.xml" ContentType="application/vnd.openxmlformats-officedocument.drawingml.chart+xml"/>
  <Override PartName="/xl/drawings/drawing30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32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33.xml" ContentType="application/vnd.openxmlformats-officedocument.drawing+xml"/>
  <Override PartName="/xl/charts/chart46.xml" ContentType="application/vnd.openxmlformats-officedocument.drawingml.chart+xml"/>
  <Override PartName="/xl/drawings/drawing34.xml" ContentType="application/vnd.openxmlformats-officedocument.drawing+xml"/>
  <Override PartName="/xl/charts/chart47.xml" ContentType="application/vnd.openxmlformats-officedocument.drawingml.chart+xml"/>
  <Override PartName="/xl/drawings/drawing35.xml" ContentType="application/vnd.openxmlformats-officedocument.drawing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drawings/drawing40.xml" ContentType="application/vnd.openxmlformats-officedocument.drawing+xml"/>
  <Override PartName="/xl/charts/chart56.xml" ContentType="application/vnd.openxmlformats-officedocument.drawingml.chart+xml"/>
  <Override PartName="/xl/drawings/drawing41.xml" ContentType="application/vnd.openxmlformats-officedocument.drawing+xml"/>
  <Override PartName="/xl/charts/chart57.xml" ContentType="application/vnd.openxmlformats-officedocument.drawingml.chart+xml"/>
  <Override PartName="/xl/drawings/drawing4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E:\SDDE\Web_Bases\Informe_Especial\"/>
    </mc:Choice>
  </mc:AlternateContent>
  <bookViews>
    <workbookView xWindow="0" yWindow="0" windowWidth="28800" windowHeight="12345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ari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'Desocupacion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Etario Mercado Laboral (tasas)'!$A$1:$J$40</definedName>
    <definedName name="_xlnm.Print_Area" localSheetId="2">' Mercado Laboral (Tasas)'!$A$1:$J$44</definedName>
    <definedName name="_xlnm.Print_Area" localSheetId="40">'Desocupacion (semana)educación'!$A$1:$L$51</definedName>
    <definedName name="_xlnm.Print_Area" localSheetId="38">'Desocupación (semanas)'!$A$1:$O$49</definedName>
    <definedName name="_xlnm.Print_Area" localSheetId="39">'Desocupacion (semanas) ciudades'!$A$1:$J$51</definedName>
    <definedName name="_xlnm.Print_Area" localSheetId="0">Índice!$A$1:$W$51</definedName>
    <definedName name="_xlnm.Print_Area" localSheetId="37">'Informalidad (nivel educativo)'!$A$1:$L$51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(ramas)'!$A$1:$L$51</definedName>
    <definedName name="_xlnm.Print_Area" localSheetId="15">'Mercado laboral (Etario) '!$A$1:$K$47</definedName>
    <definedName name="_xlnm.Print_Area" localSheetId="1">'Mercado Laboral (personas)'!$A$1:$K$44</definedName>
    <definedName name="_xlnm.Print_Area" localSheetId="4">'Mercado laboral añocorr(Sexo)'!$A$1:$K$46</definedName>
    <definedName name="_xlnm.Print_Area" localSheetId="3">'Mercado laboral trim (Sexo) '!$A$1:$K$48</definedName>
    <definedName name="_xlnm.Print_Area" localSheetId="14">'Nivel Educativo Ocupados Sexo'!$A$1:$L$50</definedName>
    <definedName name="_xlnm.Print_Area" localSheetId="41">'Notas Metodológica'!$A$1:$L$54</definedName>
    <definedName name="_xlnm.Print_Area" localSheetId="30">'Posición Ocupados etario'!$A$1:$O$51</definedName>
    <definedName name="_xlnm.Print_Area" localSheetId="13">'Posición Ocupados Sexo'!$A$1:$L$55</definedName>
    <definedName name="_xlnm.Print_Area" localSheetId="29">'Ramas Ocupados etario '!$A$1:$O$53</definedName>
    <definedName name="_xlnm.Print_Area" localSheetId="12">'Ramas Ocupados Sexo'!$A$1:$L$57</definedName>
    <definedName name="_xlnm.Print_Area" localSheetId="28">'Tasa desocup%.Ciudades 46 años'!$A$1:$J$51</definedName>
    <definedName name="_xlnm.Print_Area" localSheetId="26">'Tasa desocup%Ciudades 14 a 28 '!$A$1:$J$50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(DANE)'!$A$1:$J$52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14 a 28 años'!$A$1:$J$51</definedName>
    <definedName name="_xlnm.Print_Area" localSheetId="24">'Tasa Ocup%Ciudades 29 a 45 años'!$A$1:$J$51</definedName>
    <definedName name="_xlnm.Print_Area" localSheetId="8">'Tasa Ocup. % Ciudades Hombres'!$A$1:$J$51</definedName>
    <definedName name="_xlnm.Print_Area" localSheetId="10">'Tasa Ocup.% Ciudades Mujer'!$A$1:$J$52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14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tas_Metodológica">Índice!$O$42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Etario Mercado Laboral (tasas)'!$A$1:$J$40</definedName>
    <definedName name="Print_Area" localSheetId="2">' Mercado Laboral (Tasas)'!$A$1:$J$44</definedName>
    <definedName name="Print_Area" localSheetId="40">'Desocupacion (semana)educación'!$A$1:$L$51</definedName>
    <definedName name="Print_Area" localSheetId="38">'Desocupación (semanas)'!$A$1:$O$49</definedName>
    <definedName name="Print_Area" localSheetId="39">'Desocupacion (semanas) ciudades'!$A$1:$J$51</definedName>
    <definedName name="Print_Area" localSheetId="0">Índice!$A$1:$U$51</definedName>
    <definedName name="Print_Area" localSheetId="37">'Informalidad (nivel educativo)'!$A$1:$L$51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(ramas)'!$A$1:$L$51</definedName>
    <definedName name="Print_Area" localSheetId="15">'Mercado laboral (Etario) '!$A$1:$K$47</definedName>
    <definedName name="Print_Area" localSheetId="1">'Mercado Laboral (personas)'!$A$1:$K$44</definedName>
    <definedName name="Print_Area" localSheetId="4">'Mercado laboral añocorr(Sexo)'!$A$1:$K$46</definedName>
    <definedName name="Print_Area" localSheetId="3">'Mercado laboral trim (Sexo) '!$A$1:$K$48</definedName>
    <definedName name="Print_Area" localSheetId="14">'Nivel Educativo Ocupados Sexo'!$A$1:$L$50</definedName>
    <definedName name="Print_Area" localSheetId="41">'Notas Metodológica'!$A$1:$L$54</definedName>
    <definedName name="Print_Area" localSheetId="30">'Posición Ocupados etario'!$A$1:$O$51</definedName>
    <definedName name="Print_Area" localSheetId="13">'Posición Ocupados Sexo'!$A$1:$L$55</definedName>
    <definedName name="Print_Area" localSheetId="29">'Ramas Ocupados etario '!$A$1:$O$53</definedName>
    <definedName name="Print_Area" localSheetId="12">'Ramas Ocupados Sexo'!$A$1:$L$57</definedName>
    <definedName name="Print_Area" localSheetId="28">'Tasa desocup%.Ciudades 46 años'!$A$1:$J$51</definedName>
    <definedName name="Print_Area" localSheetId="26">'Tasa desocup%Ciudades 14 a 28 '!$A$1:$J$50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(DANE)'!$A$1:$J$52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14 a 28 años'!$A$1:$J$51</definedName>
    <definedName name="Print_Area" localSheetId="24">'Tasa Ocup%Ciudades 29 a 45 años'!$A$1:$J$51</definedName>
    <definedName name="Print_Area" localSheetId="8">'Tasa Ocup. % Ciudades Hombres'!$A$1:$J$51</definedName>
    <definedName name="Print_Area" localSheetId="10">'Tasa Ocup.% Ciudades Mujer'!$A$1:$J$52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14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52511"/>
</workbook>
</file>

<file path=xl/calcChain.xml><?xml version="1.0" encoding="utf-8"?>
<calcChain xmlns="http://schemas.openxmlformats.org/spreadsheetml/2006/main">
  <c r="T29" i="141" l="1"/>
  <c r="X29" i="141" s="1"/>
  <c r="S29" i="141"/>
  <c r="W29" i="141" s="1"/>
  <c r="R29" i="141"/>
  <c r="V29" i="141" s="1"/>
  <c r="Q29" i="141"/>
  <c r="U29" i="141" s="1"/>
  <c r="T28" i="141"/>
  <c r="X28" i="141" s="1"/>
  <c r="S28" i="141"/>
  <c r="W28" i="141" s="1"/>
  <c r="R28" i="141"/>
  <c r="V28" i="141" s="1"/>
  <c r="Q28" i="141"/>
  <c r="U28" i="141" s="1"/>
  <c r="T27" i="141"/>
  <c r="X27" i="141" s="1"/>
  <c r="S27" i="141"/>
  <c r="W27" i="141" s="1"/>
  <c r="R27" i="141"/>
  <c r="V27" i="141" s="1"/>
  <c r="Q27" i="141"/>
  <c r="U27" i="141" s="1"/>
  <c r="T26" i="141"/>
  <c r="X26" i="141" s="1"/>
  <c r="S26" i="141"/>
  <c r="W26" i="141" s="1"/>
  <c r="R26" i="141"/>
  <c r="V26" i="141" s="1"/>
  <c r="Q26" i="141"/>
  <c r="U26" i="141" s="1"/>
  <c r="T25" i="141"/>
  <c r="X25" i="141" s="1"/>
  <c r="S25" i="141"/>
  <c r="W25" i="141" s="1"/>
  <c r="R25" i="141"/>
  <c r="V25" i="141" s="1"/>
  <c r="Q25" i="141"/>
  <c r="U25" i="141" s="1"/>
  <c r="T24" i="141"/>
  <c r="X24" i="141" s="1"/>
  <c r="S24" i="141"/>
  <c r="W24" i="141" s="1"/>
  <c r="R24" i="141"/>
  <c r="V24" i="141" s="1"/>
  <c r="Q24" i="141"/>
  <c r="U24" i="141" s="1"/>
  <c r="T23" i="141"/>
  <c r="X23" i="141" s="1"/>
  <c r="S23" i="141"/>
  <c r="W23" i="141" s="1"/>
  <c r="R23" i="141"/>
  <c r="V23" i="141" s="1"/>
  <c r="Q23" i="141"/>
  <c r="U23" i="141" s="1"/>
  <c r="T22" i="141"/>
  <c r="X22" i="141" s="1"/>
  <c r="S22" i="141"/>
  <c r="W22" i="141" s="1"/>
  <c r="R22" i="141"/>
  <c r="V22" i="141" s="1"/>
  <c r="Q22" i="141"/>
  <c r="U22" i="141" s="1"/>
  <c r="T21" i="141"/>
  <c r="X21" i="141" s="1"/>
  <c r="S21" i="141"/>
  <c r="W21" i="141" s="1"/>
  <c r="R21" i="141"/>
  <c r="V21" i="141" s="1"/>
  <c r="Q21" i="141"/>
  <c r="U21" i="141" s="1"/>
  <c r="T20" i="141"/>
  <c r="X20" i="141" s="1"/>
  <c r="S20" i="141"/>
  <c r="W20" i="141" s="1"/>
  <c r="R20" i="141"/>
  <c r="V20" i="141" s="1"/>
  <c r="Q20" i="141"/>
  <c r="U20" i="141" s="1"/>
  <c r="T19" i="141"/>
  <c r="X19" i="141" s="1"/>
  <c r="S19" i="141"/>
  <c r="W19" i="141" s="1"/>
  <c r="R19" i="141"/>
  <c r="V19" i="141" s="1"/>
  <c r="Q19" i="141"/>
  <c r="U19" i="141" s="1"/>
  <c r="T18" i="141"/>
  <c r="X18" i="141" s="1"/>
  <c r="S18" i="141"/>
  <c r="W18" i="141" s="1"/>
  <c r="R18" i="141"/>
  <c r="V18" i="141" s="1"/>
  <c r="Q18" i="141"/>
  <c r="U18" i="141" s="1"/>
  <c r="T17" i="141"/>
  <c r="X17" i="141" s="1"/>
  <c r="S17" i="141"/>
  <c r="W17" i="141" s="1"/>
  <c r="R17" i="141"/>
  <c r="V17" i="141" s="1"/>
  <c r="Q17" i="141"/>
  <c r="U17" i="141" s="1"/>
  <c r="T16" i="141"/>
  <c r="X16" i="141" s="1"/>
  <c r="S16" i="141"/>
  <c r="W16" i="141" s="1"/>
  <c r="R16" i="141"/>
  <c r="V16" i="141" s="1"/>
  <c r="Q16" i="141"/>
  <c r="U16" i="141" s="1"/>
  <c r="T15" i="141"/>
  <c r="X15" i="141" s="1"/>
  <c r="S15" i="141"/>
  <c r="W15" i="141" s="1"/>
  <c r="R15" i="141"/>
  <c r="V15" i="141" s="1"/>
  <c r="Q15" i="141"/>
  <c r="U15" i="141" s="1"/>
  <c r="T14" i="141"/>
  <c r="X14" i="141" s="1"/>
  <c r="S14" i="141"/>
  <c r="W14" i="141" s="1"/>
  <c r="R14" i="141"/>
  <c r="V14" i="141" s="1"/>
  <c r="Q14" i="141"/>
  <c r="U14" i="141" s="1"/>
  <c r="Q15" i="93"/>
  <c r="R15" i="93"/>
  <c r="V15" i="93" s="1"/>
  <c r="S15" i="93"/>
  <c r="T15" i="93"/>
  <c r="X15" i="93" s="1"/>
  <c r="U15" i="93"/>
  <c r="W15" i="93"/>
  <c r="Q16" i="93"/>
  <c r="R16" i="93"/>
  <c r="S16" i="93"/>
  <c r="T16" i="93"/>
  <c r="U16" i="93"/>
  <c r="V16" i="93"/>
  <c r="W16" i="93"/>
  <c r="X16" i="93"/>
  <c r="Q17" i="93"/>
  <c r="R17" i="93"/>
  <c r="V17" i="93" s="1"/>
  <c r="S17" i="93"/>
  <c r="T17" i="93"/>
  <c r="X17" i="93" s="1"/>
  <c r="U17" i="93"/>
  <c r="W17" i="93"/>
  <c r="Q18" i="93"/>
  <c r="R18" i="93"/>
  <c r="S18" i="93"/>
  <c r="T18" i="93"/>
  <c r="U18" i="93"/>
  <c r="V18" i="93"/>
  <c r="W18" i="93"/>
  <c r="X18" i="93"/>
  <c r="Q19" i="93"/>
  <c r="R19" i="93"/>
  <c r="V19" i="93" s="1"/>
  <c r="S19" i="93"/>
  <c r="T19" i="93"/>
  <c r="X19" i="93" s="1"/>
  <c r="U19" i="93"/>
  <c r="W19" i="93"/>
  <c r="Q20" i="93"/>
  <c r="R20" i="93"/>
  <c r="S20" i="93"/>
  <c r="T20" i="93"/>
  <c r="U20" i="93"/>
  <c r="V20" i="93"/>
  <c r="W20" i="93"/>
  <c r="X20" i="93"/>
  <c r="Q21" i="93"/>
  <c r="R21" i="93"/>
  <c r="V21" i="93" s="1"/>
  <c r="S21" i="93"/>
  <c r="T21" i="93"/>
  <c r="X21" i="93" s="1"/>
  <c r="U21" i="93"/>
  <c r="W21" i="93"/>
  <c r="Q22" i="93"/>
  <c r="R22" i="93"/>
  <c r="S22" i="93"/>
  <c r="T22" i="93"/>
  <c r="U22" i="93"/>
  <c r="V22" i="93"/>
  <c r="W22" i="93"/>
  <c r="X22" i="93"/>
  <c r="Q23" i="93"/>
  <c r="R23" i="93"/>
  <c r="V23" i="93" s="1"/>
  <c r="S23" i="93"/>
  <c r="T23" i="93"/>
  <c r="X23" i="93" s="1"/>
  <c r="U23" i="93"/>
  <c r="W23" i="93"/>
  <c r="Q24" i="93"/>
  <c r="R24" i="93"/>
  <c r="S24" i="93"/>
  <c r="T24" i="93"/>
  <c r="U24" i="93"/>
  <c r="V24" i="93"/>
  <c r="W24" i="93"/>
  <c r="X24" i="93"/>
  <c r="Q25" i="93"/>
  <c r="U25" i="93" s="1"/>
  <c r="R25" i="93"/>
  <c r="S25" i="93"/>
  <c r="T25" i="93"/>
  <c r="X25" i="93" s="1"/>
  <c r="V25" i="93"/>
  <c r="W25" i="93"/>
  <c r="Q26" i="93"/>
  <c r="R26" i="93"/>
  <c r="S26" i="93"/>
  <c r="T26" i="93"/>
  <c r="U26" i="93"/>
  <c r="V26" i="93"/>
  <c r="W26" i="93"/>
  <c r="X26" i="93"/>
  <c r="Q27" i="93"/>
  <c r="U27" i="93" s="1"/>
  <c r="R27" i="93"/>
  <c r="S27" i="93"/>
  <c r="W27" i="93" s="1"/>
  <c r="T27" i="93"/>
  <c r="V27" i="93"/>
  <c r="X27" i="93"/>
  <c r="Q28" i="93"/>
  <c r="R28" i="93"/>
  <c r="S28" i="93"/>
  <c r="W28" i="93" s="1"/>
  <c r="T28" i="93"/>
  <c r="U28" i="93"/>
  <c r="V28" i="93"/>
  <c r="X28" i="93"/>
  <c r="Q29" i="93"/>
  <c r="U29" i="93" s="1"/>
  <c r="R29" i="93"/>
  <c r="V29" i="93" s="1"/>
  <c r="S29" i="93"/>
  <c r="T29" i="93"/>
  <c r="X29" i="93" s="1"/>
  <c r="W29" i="93"/>
  <c r="T14" i="93"/>
  <c r="X14" i="93" s="1"/>
  <c r="S14" i="93"/>
  <c r="W14" i="93" s="1"/>
  <c r="R14" i="93"/>
  <c r="V14" i="93" s="1"/>
  <c r="Q14" i="93"/>
  <c r="U14" i="93" s="1"/>
  <c r="M14" i="18"/>
  <c r="N14" i="18"/>
  <c r="M17" i="18"/>
  <c r="N20" i="18"/>
  <c r="N21" i="18"/>
  <c r="M22" i="18"/>
  <c r="N22" i="18"/>
  <c r="M25" i="18"/>
  <c r="N13" i="18"/>
  <c r="L14" i="18"/>
  <c r="L15" i="18"/>
  <c r="N15" i="18" s="1"/>
  <c r="L16" i="18"/>
  <c r="N16" i="18" s="1"/>
  <c r="L17" i="18"/>
  <c r="N17" i="18" s="1"/>
  <c r="L18" i="18"/>
  <c r="N18" i="18" s="1"/>
  <c r="L19" i="18"/>
  <c r="N19" i="18" s="1"/>
  <c r="L20" i="18"/>
  <c r="L21" i="18"/>
  <c r="L22" i="18"/>
  <c r="L23" i="18"/>
  <c r="N23" i="18" s="1"/>
  <c r="L24" i="18"/>
  <c r="N24" i="18" s="1"/>
  <c r="L25" i="18"/>
  <c r="N25" i="18" s="1"/>
  <c r="L26" i="18"/>
  <c r="N26" i="18" s="1"/>
  <c r="L13" i="18"/>
  <c r="K14" i="18"/>
  <c r="K15" i="18"/>
  <c r="M15" i="18" s="1"/>
  <c r="K16" i="18"/>
  <c r="M16" i="18" s="1"/>
  <c r="K17" i="18"/>
  <c r="K18" i="18"/>
  <c r="M18" i="18" s="1"/>
  <c r="K19" i="18"/>
  <c r="M19" i="18" s="1"/>
  <c r="K20" i="18"/>
  <c r="M20" i="18" s="1"/>
  <c r="K21" i="18"/>
  <c r="M21" i="18" s="1"/>
  <c r="K22" i="18"/>
  <c r="K23" i="18"/>
  <c r="M23" i="18" s="1"/>
  <c r="K24" i="18"/>
  <c r="M24" i="18" s="1"/>
  <c r="K25" i="18"/>
  <c r="K26" i="18"/>
  <c r="M26" i="18" s="1"/>
  <c r="K13" i="18"/>
  <c r="M13" i="18" s="1"/>
  <c r="P14" i="17"/>
  <c r="Q14" i="17"/>
  <c r="R14" i="17"/>
  <c r="S14" i="17"/>
  <c r="T14" i="17"/>
  <c r="U14" i="17"/>
  <c r="V14" i="17"/>
  <c r="W14" i="17"/>
  <c r="P15" i="17"/>
  <c r="T15" i="17" s="1"/>
  <c r="Q15" i="17"/>
  <c r="U15" i="17" s="1"/>
  <c r="R15" i="17"/>
  <c r="S15" i="17"/>
  <c r="W15" i="17" s="1"/>
  <c r="V15" i="17"/>
  <c r="P16" i="17"/>
  <c r="Q16" i="17"/>
  <c r="R16" i="17"/>
  <c r="S16" i="17"/>
  <c r="T16" i="17"/>
  <c r="U16" i="17"/>
  <c r="V16" i="17"/>
  <c r="W16" i="17"/>
  <c r="P17" i="17"/>
  <c r="T17" i="17" s="1"/>
  <c r="Q17" i="17"/>
  <c r="U17" i="17" s="1"/>
  <c r="R17" i="17"/>
  <c r="S17" i="17"/>
  <c r="W17" i="17" s="1"/>
  <c r="V17" i="17"/>
  <c r="P18" i="17"/>
  <c r="Q18" i="17"/>
  <c r="R18" i="17"/>
  <c r="S18" i="17"/>
  <c r="T18" i="17"/>
  <c r="U18" i="17"/>
  <c r="V18" i="17"/>
  <c r="W18" i="17"/>
  <c r="P19" i="17"/>
  <c r="T19" i="17" s="1"/>
  <c r="Q19" i="17"/>
  <c r="U19" i="17" s="1"/>
  <c r="R19" i="17"/>
  <c r="S19" i="17"/>
  <c r="W19" i="17" s="1"/>
  <c r="V19" i="17"/>
  <c r="P20" i="17"/>
  <c r="Q20" i="17"/>
  <c r="R20" i="17"/>
  <c r="S20" i="17"/>
  <c r="T20" i="17"/>
  <c r="U20" i="17"/>
  <c r="V20" i="17"/>
  <c r="W20" i="17"/>
  <c r="P21" i="17"/>
  <c r="T21" i="17" s="1"/>
  <c r="Q21" i="17"/>
  <c r="U21" i="17" s="1"/>
  <c r="R21" i="17"/>
  <c r="S21" i="17"/>
  <c r="V21" i="17"/>
  <c r="W21" i="17"/>
  <c r="P22" i="17"/>
  <c r="T22" i="17" s="1"/>
  <c r="Q22" i="17"/>
  <c r="R22" i="17"/>
  <c r="S22" i="17"/>
  <c r="U22" i="17"/>
  <c r="V22" i="17"/>
  <c r="W22" i="17"/>
  <c r="P23" i="17"/>
  <c r="T23" i="17" s="1"/>
  <c r="Q23" i="17"/>
  <c r="U23" i="17" s="1"/>
  <c r="R23" i="17"/>
  <c r="V23" i="17" s="1"/>
  <c r="S23" i="17"/>
  <c r="W23" i="17"/>
  <c r="P24" i="17"/>
  <c r="T24" i="17" s="1"/>
  <c r="Q24" i="17"/>
  <c r="R24" i="17"/>
  <c r="V24" i="17" s="1"/>
  <c r="S24" i="17"/>
  <c r="U24" i="17"/>
  <c r="W24" i="17"/>
  <c r="P25" i="17"/>
  <c r="T25" i="17" s="1"/>
  <c r="Q25" i="17"/>
  <c r="U25" i="17" s="1"/>
  <c r="R25" i="17"/>
  <c r="V25" i="17" s="1"/>
  <c r="S25" i="17"/>
  <c r="W25" i="17" s="1"/>
  <c r="P26" i="17"/>
  <c r="T26" i="17" s="1"/>
  <c r="Q26" i="17"/>
  <c r="U26" i="17" s="1"/>
  <c r="R26" i="17"/>
  <c r="V26" i="17" s="1"/>
  <c r="S26" i="17"/>
  <c r="W26" i="17" s="1"/>
  <c r="P27" i="17"/>
  <c r="Q27" i="17"/>
  <c r="R27" i="17"/>
  <c r="V27" i="17" s="1"/>
  <c r="S27" i="17"/>
  <c r="W27" i="17" s="1"/>
  <c r="T27" i="17"/>
  <c r="U27" i="17"/>
  <c r="P28" i="17"/>
  <c r="T28" i="17" s="1"/>
  <c r="Q28" i="17"/>
  <c r="R28" i="17"/>
  <c r="V28" i="17" s="1"/>
  <c r="S28" i="17"/>
  <c r="W28" i="17" s="1"/>
  <c r="U28" i="17"/>
  <c r="T13" i="17"/>
  <c r="S13" i="17"/>
  <c r="W13" i="17" s="1"/>
  <c r="R13" i="17"/>
  <c r="V13" i="17" s="1"/>
  <c r="Q13" i="17"/>
  <c r="U13" i="17" s="1"/>
  <c r="P13" i="17"/>
</calcChain>
</file>

<file path=xl/sharedStrings.xml><?xml version="1.0" encoding="utf-8"?>
<sst xmlns="http://schemas.openxmlformats.org/spreadsheetml/2006/main" count="2630" uniqueCount="370">
  <si>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</si>
  <si>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</si>
  <si>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</si>
  <si>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</si>
  <si>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</si>
  <si>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</si>
  <si>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</si>
  <si>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</si>
  <si>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</si>
  <si>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</si>
  <si>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</si>
  <si>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</si>
  <si>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</si>
  <si>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</si>
  <si>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</si>
  <si>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</si>
  <si>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</si>
  <si>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</si>
  <si>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</si>
  <si>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</si>
  <si>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</si>
  <si>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</si>
  <si>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</si>
  <si>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</si>
  <si>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</si>
  <si>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</si>
  <si>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</si>
  <si>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</si>
  <si>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</si>
  <si>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</si>
  <si>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</si>
  <si>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</si>
  <si>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</si>
  <si>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</si>
  <si>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</si>
  <si>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</si>
  <si>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</si>
  <si>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</si>
  <si>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</si>
  <si>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</si>
  <si>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</si>
  <si>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</si>
  <si>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</si>
  <si>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</si>
  <si>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</si>
  <si>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</si>
  <si>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</si>
  <si>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</si>
  <si>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</si>
  <si>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</si>
  <si>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</si>
  <si>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</si>
  <si>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</si>
  <si>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</si>
  <si>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</si>
  <si>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</si>
  <si>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</si>
  <si>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</si>
  <si>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Intermediación fin.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</si>
  <si>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</si>
  <si>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</si>
  <si>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</si>
  <si>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</si>
  <si>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</si>
  <si>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</si>
  <si>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</si>
  <si>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</si>
  <si>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</si>
  <si>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</si>
  <si>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</si>
  <si>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</si>
  <si>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</si>
  <si>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</si>
  <si>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</si>
  <si>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</si>
  <si>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</si>
  <si>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</si>
  <si>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</si>
  <si>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</si>
  <si>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</si>
  <si>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</si>
  <si>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</si>
  <si>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</si>
  <si>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</si>
  <si>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</si>
  <si>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</si>
  <si>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</si>
  <si>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</si>
  <si>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</si>
  <si>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</si>
  <si>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</si>
  <si>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</si>
  <si>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</si>
  <si>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</si>
  <si>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</si>
  <si>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</si>
  <si>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</si>
  <si>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</si>
  <si>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</si>
  <si>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</si>
  <si>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</si>
  <si>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</si>
  <si>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</si>
  <si>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</si>
  <si>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</si>
  <si>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</si>
  <si>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</si>
  <si>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</si>
  <si>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</si>
  <si>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</si>
  <si>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</si>
  <si>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</si>
  <si>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</si>
  <si>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</si>
  <si>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</si>
  <si>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</si>
  <si>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</si>
  <si>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</si>
  <si>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</si>
  <si>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</si>
  <si>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</si>
  <si>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</si>
  <si>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</si>
  <si>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</si>
  <si>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</si>
  <si>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</si>
  <si>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</si>
  <si>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</si>
  <si>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</si>
  <si>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</si>
  <si>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</si>
  <si>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</si>
  <si>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</si>
  <si>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</si>
  <si>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</si>
  <si>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</si>
  <si>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</si>
  <si>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</si>
  <si>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</si>
  <si>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</si>
  <si>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</si>
  <si>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</si>
  <si>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</si>
  <si>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</si>
  <si>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</si>
  <si>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</si>
  <si>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</si>
  <si>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</si>
  <si>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</si>
  <si>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</si>
  <si>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</si>
  <si>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</si>
  <si>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</si>
  <si>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</si>
  <si>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</si>
  <si>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</si>
  <si>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</si>
  <si>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</si>
  <si>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</si>
  <si>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</si>
  <si>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</si>
  <si>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</si>
  <si>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</si>
  <si>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</si>
  <si>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</si>
  <si>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</si>
  <si>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</si>
  <si>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</si>
  <si>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</si>
  <si>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</si>
  <si>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</si>
  <si>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</si>
  <si>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</si>
  <si>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</si>
  <si>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</si>
  <si>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</si>
  <si>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</si>
  <si>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</si>
  <si>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</si>
  <si>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</si>
  <si>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</si>
  <si>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</si>
  <si>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</si>
  <si>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</si>
  <si>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</si>
  <si>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</si>
  <si>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</si>
  <si>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</si>
  <si>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</si>
  <si>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</si>
  <si>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</si>
  <si>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</si>
  <si>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</si>
  <si>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</si>
  <si>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</si>
  <si>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</si>
  <si>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</si>
  <si>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</si>
  <si>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</si>
  <si>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</si>
  <si>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>Distribución Ocupados mujeres,</t>
  </si>
  <si>
    <t xml:space="preserve"> según ramas, Bogotá</t>
  </si>
  <si>
    <t>Distribución Ocupados hombres,</t>
  </si>
  <si>
    <t xml:space="preserve"> según posición ocupacional</t>
  </si>
  <si>
    <t>Jornalero o peón y Otros.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</si>
  <si>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</si>
  <si>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</si>
  <si>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</si>
  <si>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</si>
  <si>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</si>
  <si>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</si>
  <si>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</si>
  <si>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</si>
  <si>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</si>
  <si>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</si>
  <si>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</si>
  <si>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</si>
  <si>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</si>
  <si>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</si>
  <si>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</si>
  <si>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</si>
  <si>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</si>
  <si>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</si>
  <si>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</si>
  <si>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</si>
  <si>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</si>
  <si>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</si>
  <si>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</si>
  <si>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</si>
  <si>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</si>
  <si>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</si>
  <si>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</si>
  <si>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Distribución de ocupados según ramas de actividad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</si>
  <si>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</si>
  <si>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</si>
  <si>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</si>
  <si>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</si>
  <si>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</si>
  <si>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</si>
  <si>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</si>
  <si>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</si>
  <si>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</si>
  <si>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</si>
  <si>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</si>
  <si>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</si>
  <si>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</si>
  <si>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</si>
  <si>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</si>
  <si>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</si>
  <si>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</si>
  <si>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</si>
  <si>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</si>
  <si>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</si>
  <si>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</si>
  <si>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</si>
  <si>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</si>
  <si>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</t>
    </r>
  </si>
  <si>
    <t>contributivo y no cotizan a un fondo de pensiones.</t>
  </si>
  <si>
    <t>Tasa de informalidad, Bogotá y 13 ciudades, def. DANE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</si>
  <si>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</si>
  <si>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</si>
  <si>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</si>
  <si>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Ene-Mar 2016</t>
  </si>
  <si>
    <t>Feb-Abr 2016</t>
  </si>
  <si>
    <t>corrido</t>
  </si>
  <si>
    <t>trim</t>
  </si>
  <si>
    <t>Corrido</t>
  </si>
  <si>
    <t>Febrero</t>
  </si>
  <si>
    <t>ciudad</t>
  </si>
  <si>
    <t>Miles de personas</t>
  </si>
  <si>
    <t>Porcentaje</t>
  </si>
  <si>
    <t>Mar-May 2016</t>
  </si>
  <si>
    <t>Abr-Jun 2016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</si>
  <si>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</si>
  <si>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</si>
  <si>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</si>
  <si>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</si>
  <si>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</si>
  <si>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</si>
  <si>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</si>
  <si>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May-Jul 2016</t>
  </si>
  <si>
    <t>Jun-Ago 2016</t>
  </si>
  <si>
    <t>Jul-Sep 2016</t>
  </si>
  <si>
    <t>Servicios sociales y personales</t>
  </si>
  <si>
    <t>Intermediación financiera</t>
  </si>
  <si>
    <t xml:space="preserve">Fecha de publicación:  </t>
  </si>
  <si>
    <t>Ago-Oct 2016</t>
  </si>
  <si>
    <t>Sep-Nov 2016</t>
  </si>
  <si>
    <t>Oct-Dic 2016</t>
  </si>
  <si>
    <t>Nov 16-Ene 17</t>
  </si>
  <si>
    <t>Diferencia semanas  '17/'16</t>
  </si>
  <si>
    <t>Dic 16-Feb 17</t>
  </si>
  <si>
    <t>Ene-Mar 2017</t>
  </si>
  <si>
    <t>Feb-Abr 2017</t>
  </si>
  <si>
    <t>Mar-May 2017</t>
  </si>
  <si>
    <t>Abr-Jun 2017</t>
  </si>
  <si>
    <t>May-Jul 2017</t>
  </si>
  <si>
    <t>Jun-Ago 2017</t>
  </si>
  <si>
    <t>Jul-Sep 2017</t>
  </si>
  <si>
    <t>Ago-Oct 2017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</si>
  <si>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</si>
  <si>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</si>
  <si>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</si>
  <si>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</si>
  <si>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</si>
  <si>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</si>
  <si>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</si>
  <si>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</si>
  <si>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</si>
  <si>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</si>
  <si>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</si>
  <si>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</si>
  <si>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</si>
  <si>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</si>
  <si>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</si>
  <si>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</si>
  <si>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</si>
  <si>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</si>
  <si>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Sep-Nov 2017</t>
  </si>
  <si>
    <t>Cúcuta</t>
  </si>
  <si>
    <t>Montería</t>
  </si>
  <si>
    <t>Barranquilla</t>
  </si>
  <si>
    <t>Pasto</t>
  </si>
  <si>
    <t>Villavicencio</t>
  </si>
  <si>
    <t>Cartagena</t>
  </si>
  <si>
    <t>Ibagué</t>
  </si>
  <si>
    <t>Bucaramanga</t>
  </si>
  <si>
    <t>Cali</t>
  </si>
  <si>
    <t>Pereira</t>
  </si>
  <si>
    <t>Total 13 áreas</t>
  </si>
  <si>
    <t>Bogotá</t>
  </si>
  <si>
    <t>Medellín</t>
  </si>
  <si>
    <t>Manizales</t>
  </si>
  <si>
    <t>Oct-Dic 2017</t>
  </si>
  <si>
    <t>08:00a:00 . m.</t>
  </si>
  <si>
    <t>Cambio   '18/'17</t>
  </si>
  <si>
    <t>Cambio p.p   '18/'17</t>
  </si>
  <si>
    <t>Nov 17-Ene 18</t>
  </si>
  <si>
    <t>Dic 17-Feb 18</t>
  </si>
  <si>
    <t>Ene-Mar 2018</t>
  </si>
  <si>
    <t>Cambio '18/'17</t>
  </si>
  <si>
    <t>Part.% 2018</t>
  </si>
  <si>
    <t>% Cambio   '18/'17</t>
  </si>
  <si>
    <t>Porcentaje, año corrido 2018</t>
  </si>
  <si>
    <t>Feb-Abr 2018</t>
  </si>
  <si>
    <t>Mar-May 2018</t>
  </si>
  <si>
    <t>Abr-Jun 2018</t>
  </si>
  <si>
    <t>Jun-Ago 2018</t>
  </si>
  <si>
    <t>Jul-Sep 2018</t>
  </si>
  <si>
    <t>Ago-Oct 2018</t>
  </si>
  <si>
    <t>Sep-Nov 2018</t>
  </si>
  <si>
    <t>Oct-Dic 2018</t>
  </si>
  <si>
    <t>May-Jul 2018</t>
  </si>
  <si>
    <t>Fuente: Departamento Administrativo Nacional de Estadística, Gran Encuesta Integrada de Hogares (GEIH) diciembre 2018.</t>
  </si>
  <si>
    <t>Año corrido a diciembre</t>
  </si>
  <si>
    <t>Octubre -  Diciembre</t>
  </si>
  <si>
    <t>Porcentaje, año corrido diciembre 2018</t>
  </si>
  <si>
    <t>Miles de personas, trimestre móvil oct - dic</t>
  </si>
  <si>
    <t>Porcentaje, trimestre móvil oct - dic 18</t>
  </si>
  <si>
    <t>Miles de personas, año corrido a diciembre de 2018</t>
  </si>
  <si>
    <t>Miles de personas, trimestre movil  oct - dic</t>
  </si>
  <si>
    <t>Semanas, año corrido a diciembre 2018</t>
  </si>
  <si>
    <t>Semanas, trimestre movil  oct - dic</t>
  </si>
  <si>
    <t>Informe</t>
  </si>
  <si>
    <t>corr-dic 2017</t>
  </si>
  <si>
    <t>corr-dic 2018</t>
  </si>
  <si>
    <t>oct-dic 2017</t>
  </si>
  <si>
    <t>oct-dic 2018</t>
  </si>
  <si>
    <t>Informe Mercado Laboral (personas)</t>
  </si>
  <si>
    <t>Conceptos y Definiciones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</si>
</sst>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_);_(* \(#,##0\);_(* &quot;-&quot;??_);_(@_)"/>
    <numFmt numFmtId="169" formatCode="_(* #,##0.0_);_(* \(#,##0.0\);_(* &quot;-&quot;??_);_(@_)"/>
  </numFmts>
  <fonts count="5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2"/>
      <color rgb="FF53722D"/>
      <name val="Arial"/>
      <family val="2"/>
    </font>
    <font>
      <sz val="11"/>
      <color theme="0"/>
      <name val="Calibri"/>
      <family val="2"/>
      <scheme val="minor"/>
    </font>
    <font>
      <sz val="11"/>
      <color rgb="FFFF0000"/>
      <name val="Arial"/>
      <family val="2"/>
    </font>
    <font>
      <sz val="12"/>
      <color theme="9" tint="-0.249977111117893"/>
      <name val="Arial"/>
      <family val="2"/>
    </font>
    <font>
      <sz val="11"/>
      <color theme="9" tint="-0.249977111117893"/>
      <name val="Arial"/>
      <family val="2"/>
    </font>
    <font>
      <b/>
      <sz val="11"/>
      <color theme="9" tint="-0.249977111117893"/>
      <name val="Arial"/>
      <family val="2"/>
    </font>
    <font>
      <sz val="12"/>
      <color theme="9"/>
      <name val="Arial"/>
      <family val="2"/>
    </font>
    <font>
      <sz val="11"/>
      <color theme="5"/>
      <name val="Arial"/>
      <family val="2"/>
    </font>
    <font>
      <sz val="11"/>
      <color theme="5" tint="-0.499984740745262"/>
      <name val="Arial"/>
      <family val="2"/>
    </font>
    <font>
      <b/>
      <sz val="12"/>
      <color rgb="FFFF0000"/>
      <name val="Arial"/>
      <family val="2"/>
    </font>
    <font>
      <b/>
      <sz val="12"/>
      <color theme="0"/>
      <name val="Arial"/>
      <family val="2"/>
    </font>
    <font>
      <sz val="11"/>
      <color theme="1" tint="0.249977111117893"/>
      <name val="Arial"/>
      <family val="2"/>
    </font>
    <font>
      <sz val="12"/>
      <color theme="1" tint="0.249977111117893"/>
      <name val="Arial"/>
      <family val="2"/>
    </font>
    <font>
      <sz val="11"/>
      <color theme="1" tint="0.499984740745262"/>
      <name val="Arial"/>
      <family val="2"/>
    </font>
    <font>
      <sz val="11"/>
      <color theme="1" tint="4.9989318521683403E-2"/>
      <name val="Arial"/>
      <family val="2"/>
    </font>
    <font>
      <sz val="11"/>
      <color theme="1" tint="0.34998626667073579"/>
      <name val="Arial"/>
      <family val="2"/>
    </font>
    <font>
      <sz val="12"/>
      <color theme="1" tint="0.34998626667073579"/>
      <name val="Arial"/>
      <family val="2"/>
    </font>
    <font>
      <b/>
      <sz val="12"/>
      <color theme="1" tint="0.499984740745262"/>
      <name val="Arial"/>
      <family val="2"/>
    </font>
    <font>
      <sz val="12"/>
      <color theme="1" tint="0.499984740745262"/>
      <name val="Arial"/>
      <family val="2"/>
    </font>
    <font>
      <sz val="12"/>
      <color theme="5" tint="0.3999755851924192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medium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ck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medium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7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43" fontId="9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1" fillId="0" borderId="0"/>
    <xf numFmtId="0" fontId="2" fillId="0" borderId="0"/>
    <xf numFmtId="43" fontId="2" fillId="0" borderId="0" applyFont="0" applyFill="0" applyBorder="0" applyAlignment="0" applyProtection="0"/>
  </cellStyleXfs>
  <cellXfs count="361">
    <xf numFmtId="0" fontId="0" fillId="0" borderId="0" xfId="0"/>
    <xf numFmtId="43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5" fillId="2" borderId="5" xfId="1" applyFont="1" applyFill="1" applyBorder="1" applyAlignment="1">
      <alignment horizontal="center"/>
    </xf>
    <xf numFmtId="0" fontId="3" fillId="2" borderId="0" xfId="1" applyFont="1" applyFill="1"/>
    <xf numFmtId="0" fontId="3" fillId="2" borderId="6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5" fillId="2" borderId="7" xfId="1" applyFont="1" applyFill="1" applyBorder="1" applyAlignment="1">
      <alignment horizontal="center"/>
    </xf>
    <xf numFmtId="0" fontId="3" fillId="2" borderId="7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4" fontId="13" fillId="2" borderId="0" xfId="13" applyNumberFormat="1" applyFont="1" applyFill="1" applyBorder="1" applyAlignment="1" applyProtection="1">
      <alignment horizontal="left"/>
    </xf>
    <xf numFmtId="164" fontId="13" fillId="2" borderId="0" xfId="13" applyNumberFormat="1" applyFont="1" applyFill="1" applyBorder="1" applyAlignment="1" applyProtection="1"/>
    <xf numFmtId="164" fontId="3" fillId="2" borderId="0" xfId="2" applyNumberFormat="1" applyFont="1" applyFill="1" applyBorder="1"/>
    <xf numFmtId="164" fontId="3" fillId="2" borderId="0" xfId="3" applyNumberFormat="1" applyFont="1" applyFill="1" applyBorder="1"/>
    <xf numFmtId="164" fontId="3" fillId="2" borderId="7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5" fillId="2" borderId="6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7" xfId="2" applyFont="1" applyFill="1" applyBorder="1" applyAlignment="1"/>
    <xf numFmtId="0" fontId="3" fillId="2" borderId="0" xfId="1" applyFont="1" applyFill="1" applyAlignment="1">
      <alignment horizontal="center"/>
    </xf>
    <xf numFmtId="49" fontId="5" fillId="4" borderId="0" xfId="2" applyNumberFormat="1" applyFont="1" applyFill="1" applyBorder="1" applyAlignment="1">
      <alignment vertical="center" wrapText="1"/>
    </xf>
    <xf numFmtId="164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 applyBorder="1"/>
    <xf numFmtId="0" fontId="21" fillId="2" borderId="7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4" borderId="0" xfId="2" applyNumberFormat="1" applyFont="1" applyFill="1" applyBorder="1" applyAlignment="1">
      <alignment vertical="center" wrapText="1"/>
    </xf>
    <xf numFmtId="168" fontId="21" fillId="2" borderId="2" xfId="31" applyNumberFormat="1" applyFont="1" applyFill="1" applyBorder="1"/>
    <xf numFmtId="3" fontId="22" fillId="3" borderId="2" xfId="2" applyNumberFormat="1" applyFont="1" applyFill="1" applyBorder="1"/>
    <xf numFmtId="164" fontId="11" fillId="2" borderId="2" xfId="2" applyNumberFormat="1" applyFont="1" applyFill="1" applyBorder="1"/>
    <xf numFmtId="3" fontId="21" fillId="2" borderId="2" xfId="2" applyNumberFormat="1" applyFont="1" applyFill="1" applyBorder="1"/>
    <xf numFmtId="3" fontId="21" fillId="2" borderId="10" xfId="2" applyNumberFormat="1" applyFont="1" applyFill="1" applyBorder="1"/>
    <xf numFmtId="167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7" xfId="1" applyFont="1" applyFill="1" applyBorder="1"/>
    <xf numFmtId="0" fontId="24" fillId="2" borderId="0" xfId="1" applyFont="1" applyFill="1"/>
    <xf numFmtId="0" fontId="25" fillId="2" borderId="1" xfId="1" applyFont="1" applyFill="1" applyBorder="1"/>
    <xf numFmtId="0" fontId="24" fillId="2" borderId="1" xfId="1" applyFont="1" applyFill="1" applyBorder="1"/>
    <xf numFmtId="0" fontId="24" fillId="2" borderId="9" xfId="1" applyFont="1" applyFill="1" applyBorder="1"/>
    <xf numFmtId="49" fontId="11" fillId="4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4" fontId="21" fillId="2" borderId="2" xfId="2" applyNumberFormat="1" applyFont="1" applyFill="1" applyBorder="1"/>
    <xf numFmtId="164" fontId="22" fillId="3" borderId="2" xfId="2" applyNumberFormat="1" applyFont="1" applyFill="1" applyBorder="1"/>
    <xf numFmtId="167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6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3" fontId="22" fillId="3" borderId="13" xfId="2" applyNumberFormat="1" applyFont="1" applyFill="1" applyBorder="1"/>
    <xf numFmtId="164" fontId="21" fillId="2" borderId="12" xfId="2" applyNumberFormat="1" applyFont="1" applyFill="1" applyBorder="1"/>
    <xf numFmtId="3" fontId="22" fillId="3" borderId="10" xfId="2" applyNumberFormat="1" applyFont="1" applyFill="1" applyBorder="1"/>
    <xf numFmtId="0" fontId="3" fillId="2" borderId="5" xfId="1" applyFont="1" applyFill="1" applyBorder="1"/>
    <xf numFmtId="0" fontId="11" fillId="2" borderId="0" xfId="1" applyFont="1" applyFill="1" applyBorder="1"/>
    <xf numFmtId="164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0" fontId="29" fillId="2" borderId="1" xfId="1" applyFont="1" applyFill="1" applyBorder="1"/>
    <xf numFmtId="164" fontId="26" fillId="3" borderId="2" xfId="2" applyNumberFormat="1" applyFont="1" applyFill="1" applyBorder="1"/>
    <xf numFmtId="164" fontId="21" fillId="2" borderId="0" xfId="2" applyNumberFormat="1" applyFont="1" applyFill="1" applyBorder="1"/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8" fontId="3" fillId="2" borderId="0" xfId="31" applyNumberFormat="1" applyFont="1" applyFill="1" applyBorder="1"/>
    <xf numFmtId="168" fontId="3" fillId="2" borderId="0" xfId="31" applyNumberFormat="1" applyFont="1" applyFill="1"/>
    <xf numFmtId="3" fontId="26" fillId="3" borderId="2" xfId="2" applyNumberFormat="1" applyFont="1" applyFill="1" applyBorder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168" fontId="26" fillId="3" borderId="2" xfId="31" applyNumberFormat="1" applyFont="1" applyFill="1" applyBorder="1"/>
    <xf numFmtId="49" fontId="11" fillId="4" borderId="1" xfId="2" applyNumberFormat="1" applyFont="1" applyFill="1" applyBorder="1" applyAlignment="1">
      <alignment vertical="center" wrapText="1"/>
    </xf>
    <xf numFmtId="3" fontId="21" fillId="2" borderId="7" xfId="1" applyNumberFormat="1" applyFont="1" applyFill="1" applyBorder="1"/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4" fontId="18" fillId="2" borderId="0" xfId="2" applyNumberFormat="1" applyFont="1" applyFill="1" applyBorder="1"/>
    <xf numFmtId="3" fontId="21" fillId="2" borderId="11" xfId="2" applyNumberFormat="1" applyFont="1" applyFill="1" applyBorder="1"/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0" fontId="28" fillId="2" borderId="1" xfId="1" applyFont="1" applyFill="1" applyBorder="1" applyAlignment="1">
      <alignment horizontal="center"/>
    </xf>
    <xf numFmtId="49" fontId="28" fillId="2" borderId="1" xfId="2" applyNumberFormat="1" applyFont="1" applyFill="1" applyBorder="1" applyAlignment="1">
      <alignment horizontal="center" vertical="center" wrapText="1"/>
    </xf>
    <xf numFmtId="164" fontId="11" fillId="2" borderId="0" xfId="2" applyNumberFormat="1" applyFont="1" applyFill="1" applyBorder="1"/>
    <xf numFmtId="43" fontId="21" fillId="2" borderId="0" xfId="31" applyNumberFormat="1" applyFont="1" applyFill="1"/>
    <xf numFmtId="164" fontId="17" fillId="2" borderId="0" xfId="2" applyNumberFormat="1" applyFont="1" applyFill="1" applyBorder="1"/>
    <xf numFmtId="0" fontId="17" fillId="2" borderId="0" xfId="1" applyFont="1" applyFill="1" applyBorder="1"/>
    <xf numFmtId="0" fontId="26" fillId="2" borderId="4" xfId="1" applyFont="1" applyFill="1" applyBorder="1"/>
    <xf numFmtId="0" fontId="1" fillId="2" borderId="6" xfId="1" applyFont="1" applyFill="1" applyBorder="1"/>
    <xf numFmtId="168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8" xfId="1" applyFont="1" applyFill="1" applyBorder="1"/>
    <xf numFmtId="0" fontId="5" fillId="2" borderId="4" xfId="1" applyFont="1" applyFill="1" applyBorder="1"/>
    <xf numFmtId="167" fontId="27" fillId="0" borderId="0" xfId="0" applyNumberFormat="1" applyFont="1" applyBorder="1"/>
    <xf numFmtId="0" fontId="29" fillId="2" borderId="6" xfId="1" applyFont="1" applyFill="1" applyBorder="1"/>
    <xf numFmtId="0" fontId="29" fillId="2" borderId="8" xfId="1" applyFont="1" applyFill="1" applyBorder="1"/>
    <xf numFmtId="0" fontId="1" fillId="0" borderId="6" xfId="1" applyFont="1" applyFill="1" applyBorder="1"/>
    <xf numFmtId="0" fontId="17" fillId="2" borderId="0" xfId="0" applyFont="1" applyFill="1" applyBorder="1" applyAlignment="1">
      <alignment horizontal="center" vertical="center" readingOrder="1"/>
    </xf>
    <xf numFmtId="0" fontId="28" fillId="2" borderId="0" xfId="1" applyFont="1" applyFill="1" applyBorder="1" applyAlignment="1">
      <alignment horizontal="center"/>
    </xf>
    <xf numFmtId="0" fontId="30" fillId="0" borderId="0" xfId="0" applyFont="1" applyBorder="1" applyAlignment="1">
      <alignment horizontal="center" vertical="center" readingOrder="1"/>
    </xf>
    <xf numFmtId="0" fontId="15" fillId="0" borderId="0" xfId="13" applyFont="1" applyBorder="1" applyAlignment="1" applyProtection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9" fontId="11" fillId="4" borderId="1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164" fontId="21" fillId="2" borderId="2" xfId="2" applyNumberFormat="1" applyFont="1" applyFill="1" applyBorder="1" applyAlignment="1">
      <alignment vertical="center"/>
    </xf>
    <xf numFmtId="164" fontId="26" fillId="3" borderId="2" xfId="2" applyNumberFormat="1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8" fontId="11" fillId="2" borderId="0" xfId="1" applyNumberFormat="1" applyFont="1" applyFill="1" applyBorder="1"/>
    <xf numFmtId="168" fontId="21" fillId="2" borderId="0" xfId="1" applyNumberFormat="1" applyFont="1" applyFill="1" applyBorder="1"/>
    <xf numFmtId="169" fontId="21" fillId="2" borderId="0" xfId="1" applyNumberFormat="1" applyFont="1" applyFill="1" applyBorder="1"/>
    <xf numFmtId="169" fontId="11" fillId="2" borderId="0" xfId="1" applyNumberFormat="1" applyFont="1" applyFill="1" applyBorder="1"/>
    <xf numFmtId="1" fontId="26" fillId="2" borderId="0" xfId="1" applyNumberFormat="1" applyFont="1" applyFill="1"/>
    <xf numFmtId="49" fontId="22" fillId="2" borderId="0" xfId="2" applyNumberFormat="1" applyFont="1" applyFill="1" applyBorder="1" applyAlignment="1">
      <alignment vertical="center" wrapText="1"/>
    </xf>
    <xf numFmtId="164" fontId="26" fillId="2" borderId="0" xfId="1" applyNumberFormat="1" applyFont="1" applyFill="1"/>
    <xf numFmtId="167" fontId="26" fillId="2" borderId="0" xfId="1" applyNumberFormat="1" applyFont="1" applyFill="1"/>
    <xf numFmtId="0" fontId="26" fillId="2" borderId="0" xfId="1" applyFont="1" applyFill="1" applyBorder="1"/>
    <xf numFmtId="0" fontId="31" fillId="0" borderId="0" xfId="0" applyFont="1"/>
    <xf numFmtId="167" fontId="31" fillId="0" borderId="0" xfId="0" applyNumberFormat="1" applyFont="1"/>
    <xf numFmtId="169" fontId="26" fillId="2" borderId="0" xfId="31" applyNumberFormat="1" applyFont="1" applyFill="1"/>
    <xf numFmtId="167" fontId="31" fillId="0" borderId="0" xfId="0" applyNumberFormat="1" applyFont="1" applyAlignment="1">
      <alignment horizontal="center" vertical="center"/>
    </xf>
    <xf numFmtId="0" fontId="31" fillId="0" borderId="0" xfId="0" applyFont="1" applyAlignment="1">
      <alignment horizontal="center" vertical="center"/>
    </xf>
    <xf numFmtId="167" fontId="31" fillId="0" borderId="0" xfId="0" applyNumberFormat="1" applyFont="1" applyAlignment="1">
      <alignment horizontal="center"/>
    </xf>
    <xf numFmtId="0" fontId="26" fillId="0" borderId="0" xfId="1" applyFont="1" applyFill="1"/>
    <xf numFmtId="49" fontId="26" fillId="0" borderId="0" xfId="2" applyNumberFormat="1" applyFont="1" applyFill="1" applyBorder="1" applyAlignment="1">
      <alignment vertical="center" wrapText="1"/>
    </xf>
    <xf numFmtId="1" fontId="26" fillId="0" borderId="0" xfId="1" applyNumberFormat="1" applyFont="1" applyFill="1"/>
    <xf numFmtId="49" fontId="26" fillId="2" borderId="0" xfId="2" applyNumberFormat="1" applyFont="1" applyFill="1" applyBorder="1" applyAlignment="1">
      <alignment wrapText="1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32" fillId="2" borderId="0" xfId="1" applyFont="1" applyFill="1"/>
    <xf numFmtId="0" fontId="33" fillId="2" borderId="0" xfId="1" applyFont="1" applyFill="1"/>
    <xf numFmtId="0" fontId="34" fillId="2" borderId="0" xfId="1" applyFont="1" applyFill="1"/>
    <xf numFmtId="0" fontId="36" fillId="2" borderId="0" xfId="1" applyFont="1" applyFill="1" applyBorder="1"/>
    <xf numFmtId="0" fontId="36" fillId="2" borderId="0" xfId="1" applyFont="1" applyFill="1"/>
    <xf numFmtId="0" fontId="35" fillId="2" borderId="6" xfId="1" applyFont="1" applyFill="1" applyBorder="1" applyAlignment="1">
      <alignment horizontal="center"/>
    </xf>
    <xf numFmtId="0" fontId="34" fillId="2" borderId="0" xfId="1" applyFont="1" applyFill="1" applyBorder="1"/>
    <xf numFmtId="168" fontId="26" fillId="2" borderId="0" xfId="1" applyNumberFormat="1" applyFont="1" applyFill="1"/>
    <xf numFmtId="168" fontId="31" fillId="0" borderId="0" xfId="31" applyNumberFormat="1" applyFont="1"/>
    <xf numFmtId="169" fontId="31" fillId="0" borderId="0" xfId="31" applyNumberFormat="1" applyFont="1"/>
    <xf numFmtId="168" fontId="31" fillId="0" borderId="0" xfId="31" applyNumberFormat="1" applyFont="1" applyBorder="1"/>
    <xf numFmtId="169" fontId="31" fillId="0" borderId="0" xfId="31" applyNumberFormat="1" applyFont="1" applyBorder="1"/>
    <xf numFmtId="0" fontId="23" fillId="2" borderId="0" xfId="1" applyFont="1" applyFill="1" applyBorder="1"/>
    <xf numFmtId="1" fontId="23" fillId="2" borderId="0" xfId="1" applyNumberFormat="1" applyFont="1" applyFill="1"/>
    <xf numFmtId="169" fontId="26" fillId="2" borderId="0" xfId="1" applyNumberFormat="1" applyFont="1" applyFill="1"/>
    <xf numFmtId="0" fontId="37" fillId="2" borderId="0" xfId="1" applyFont="1" applyFill="1"/>
    <xf numFmtId="0" fontId="38" fillId="2" borderId="0" xfId="1" applyFont="1" applyFill="1"/>
    <xf numFmtId="0" fontId="39" fillId="2" borderId="6" xfId="1" applyFont="1" applyFill="1" applyBorder="1" applyAlignment="1">
      <alignment horizontal="center"/>
    </xf>
    <xf numFmtId="0" fontId="32" fillId="2" borderId="0" xfId="1" applyFont="1" applyFill="1" applyBorder="1"/>
    <xf numFmtId="0" fontId="11" fillId="2" borderId="0" xfId="2" applyFont="1" applyFill="1" applyBorder="1" applyAlignment="1">
      <alignment horizontal="center"/>
    </xf>
    <xf numFmtId="0" fontId="32" fillId="2" borderId="0" xfId="1" applyFont="1" applyFill="1" applyAlignment="1">
      <alignment vertical="center"/>
    </xf>
    <xf numFmtId="164" fontId="32" fillId="2" borderId="0" xfId="1" applyNumberFormat="1" applyFont="1" applyFill="1"/>
    <xf numFmtId="0" fontId="24" fillId="2" borderId="0" xfId="1" applyFont="1" applyFill="1" applyAlignment="1">
      <alignment horizontal="center"/>
    </xf>
    <xf numFmtId="164" fontId="24" fillId="2" borderId="0" xfId="1" applyNumberFormat="1" applyFont="1" applyFill="1"/>
    <xf numFmtId="0" fontId="26" fillId="0" borderId="0" xfId="1" applyFont="1" applyFill="1" applyBorder="1"/>
    <xf numFmtId="0" fontId="26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7" fontId="32" fillId="2" borderId="0" xfId="1" applyNumberFormat="1" applyFont="1" applyFill="1"/>
    <xf numFmtId="168" fontId="32" fillId="2" borderId="0" xfId="1" applyNumberFormat="1" applyFont="1" applyFill="1"/>
    <xf numFmtId="0" fontId="41" fillId="2" borderId="0" xfId="1" applyFont="1" applyFill="1"/>
    <xf numFmtId="0" fontId="42" fillId="2" borderId="0" xfId="1" applyFont="1" applyFill="1"/>
    <xf numFmtId="0" fontId="43" fillId="2" borderId="0" xfId="1" applyFont="1" applyFill="1" applyBorder="1"/>
    <xf numFmtId="0" fontId="43" fillId="2" borderId="0" xfId="1" applyFont="1" applyFill="1"/>
    <xf numFmtId="0" fontId="44" fillId="2" borderId="0" xfId="1" applyFont="1" applyFill="1"/>
    <xf numFmtId="164" fontId="21" fillId="2" borderId="0" xfId="1" applyNumberFormat="1" applyFont="1" applyFill="1"/>
    <xf numFmtId="1" fontId="26" fillId="2" borderId="0" xfId="31" applyNumberFormat="1" applyFont="1" applyFill="1"/>
    <xf numFmtId="168" fontId="26" fillId="2" borderId="0" xfId="31" applyNumberFormat="1" applyFont="1" applyFill="1"/>
    <xf numFmtId="0" fontId="11" fillId="2" borderId="0" xfId="2" applyFont="1" applyFill="1" applyBorder="1" applyAlignment="1">
      <alignment horizontal="center"/>
    </xf>
    <xf numFmtId="0" fontId="21" fillId="2" borderId="0" xfId="1" applyFont="1" applyFill="1" applyAlignment="1">
      <alignment horizontal="center"/>
    </xf>
    <xf numFmtId="164" fontId="3" fillId="2" borderId="0" xfId="1" applyNumberFormat="1" applyFont="1" applyFill="1"/>
    <xf numFmtId="0" fontId="11" fillId="2" borderId="0" xfId="2" applyFont="1" applyFill="1" applyBorder="1" applyAlignment="1">
      <alignment horizontal="center" vertical="top"/>
    </xf>
    <xf numFmtId="49" fontId="11" fillId="4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0" fontId="1" fillId="2" borderId="0" xfId="1" applyFont="1" applyFill="1" applyBorder="1" applyAlignment="1"/>
    <xf numFmtId="0" fontId="29" fillId="2" borderId="1" xfId="1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45" fillId="2" borderId="0" xfId="1" applyFont="1" applyFill="1"/>
    <xf numFmtId="0" fontId="46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" fillId="2" borderId="15" xfId="1" applyFont="1" applyFill="1" applyBorder="1"/>
    <xf numFmtId="0" fontId="26" fillId="2" borderId="6" xfId="1" applyFont="1" applyFill="1" applyBorder="1" applyAlignment="1"/>
    <xf numFmtId="0" fontId="26" fillId="2" borderId="0" xfId="1" applyFont="1" applyFill="1" applyBorder="1" applyAlignment="1"/>
    <xf numFmtId="0" fontId="26" fillId="2" borderId="0" xfId="1" applyFont="1" applyFill="1" applyAlignment="1"/>
    <xf numFmtId="164" fontId="45" fillId="2" borderId="0" xfId="1" applyNumberFormat="1" applyFont="1" applyFill="1"/>
    <xf numFmtId="0" fontId="46" fillId="2" borderId="0" xfId="1" applyFont="1" applyFill="1" applyAlignment="1">
      <alignment horizontal="center"/>
    </xf>
    <xf numFmtId="164" fontId="46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24" fillId="2" borderId="0" xfId="1" applyFont="1" applyFill="1" applyAlignment="1">
      <alignment horizontal="center"/>
    </xf>
    <xf numFmtId="0" fontId="32" fillId="2" borderId="7" xfId="1" applyFont="1" applyFill="1" applyBorder="1"/>
    <xf numFmtId="0" fontId="3" fillId="2" borderId="0" xfId="1" applyFont="1" applyFill="1" applyAlignment="1">
      <alignment horizontal="center"/>
    </xf>
    <xf numFmtId="0" fontId="40" fillId="2" borderId="6" xfId="1" applyFont="1" applyFill="1" applyBorder="1" applyAlignment="1">
      <alignment horizontal="center"/>
    </xf>
    <xf numFmtId="0" fontId="23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6" xfId="1" applyFont="1" applyFill="1" applyBorder="1" applyAlignment="1">
      <alignment horizontal="center"/>
    </xf>
    <xf numFmtId="0" fontId="47" fillId="2" borderId="6" xfId="1" applyFont="1" applyFill="1" applyBorder="1" applyAlignment="1">
      <alignment horizontal="center"/>
    </xf>
    <xf numFmtId="0" fontId="48" fillId="2" borderId="0" xfId="1" applyFont="1" applyFill="1"/>
    <xf numFmtId="0" fontId="43" fillId="2" borderId="0" xfId="1" applyFont="1" applyFill="1" applyAlignment="1">
      <alignment vertical="center"/>
    </xf>
    <xf numFmtId="0" fontId="48" fillId="2" borderId="0" xfId="1" applyFont="1" applyFill="1" applyBorder="1"/>
    <xf numFmtId="0" fontId="45" fillId="2" borderId="0" xfId="1" applyFont="1" applyFill="1" applyAlignment="1">
      <alignment horizontal="left"/>
    </xf>
    <xf numFmtId="0" fontId="46" fillId="2" borderId="0" xfId="1" applyFont="1" applyFill="1" applyAlignment="1">
      <alignment horizontal="left"/>
    </xf>
    <xf numFmtId="164" fontId="46" fillId="2" borderId="0" xfId="1" applyNumberFormat="1" applyFont="1" applyFill="1" applyAlignment="1">
      <alignment horizontal="left"/>
    </xf>
    <xf numFmtId="0" fontId="0" fillId="2" borderId="0" xfId="1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1" fontId="3" fillId="2" borderId="0" xfId="1" applyNumberFormat="1" applyFont="1" applyFill="1"/>
    <xf numFmtId="0" fontId="40" fillId="2" borderId="5" xfId="1" applyFont="1" applyFill="1" applyBorder="1" applyAlignment="1">
      <alignment horizontal="center"/>
    </xf>
    <xf numFmtId="0" fontId="40" fillId="2" borderId="7" xfId="1" applyFont="1" applyFill="1" applyBorder="1" applyAlignment="1">
      <alignment horizontal="center"/>
    </xf>
    <xf numFmtId="0" fontId="23" fillId="2" borderId="7" xfId="1" applyFont="1" applyFill="1" applyBorder="1"/>
    <xf numFmtId="0" fontId="40" fillId="2" borderId="7" xfId="2" applyFont="1" applyFill="1" applyBorder="1" applyAlignment="1"/>
    <xf numFmtId="0" fontId="26" fillId="2" borderId="7" xfId="1" applyFont="1" applyFill="1" applyBorder="1"/>
    <xf numFmtId="0" fontId="26" fillId="2" borderId="7" xfId="1" applyFont="1" applyFill="1" applyBorder="1" applyAlignment="1">
      <alignment vertical="center"/>
    </xf>
    <xf numFmtId="0" fontId="21" fillId="2" borderId="0" xfId="1" applyFont="1" applyFill="1" applyAlignment="1">
      <alignment horizontal="left"/>
    </xf>
    <xf numFmtId="0" fontId="3" fillId="2" borderId="0" xfId="1" applyFont="1" applyFill="1" applyAlignment="1">
      <alignment horizontal="left"/>
    </xf>
    <xf numFmtId="164" fontId="3" fillId="2" borderId="0" xfId="1" applyNumberFormat="1" applyFont="1" applyFill="1" applyAlignment="1">
      <alignment horizontal="left"/>
    </xf>
    <xf numFmtId="0" fontId="49" fillId="2" borderId="0" xfId="1" applyFont="1" applyFill="1"/>
    <xf numFmtId="0" fontId="11" fillId="2" borderId="0" xfId="2" applyFont="1" applyFill="1" applyBorder="1" applyAlignment="1">
      <alignment horizontal="center"/>
    </xf>
    <xf numFmtId="0" fontId="5" fillId="2" borderId="6" xfId="1" applyFont="1" applyFill="1" applyBorder="1" applyAlignment="1">
      <alignment horizontal="center"/>
    </xf>
    <xf numFmtId="168" fontId="21" fillId="2" borderId="0" xfId="1" applyNumberFormat="1" applyFont="1" applyFill="1"/>
    <xf numFmtId="0" fontId="3" fillId="2" borderId="16" xfId="1" applyFont="1" applyFill="1" applyBorder="1"/>
    <xf numFmtId="0" fontId="3" fillId="2" borderId="18" xfId="1" applyFont="1" applyFill="1" applyBorder="1"/>
    <xf numFmtId="0" fontId="3" fillId="2" borderId="17" xfId="1" applyFont="1" applyFill="1" applyBorder="1"/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left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 vertical="center"/>
    </xf>
    <xf numFmtId="0" fontId="26" fillId="2" borderId="0" xfId="1" applyFont="1" applyFill="1" applyAlignment="1">
      <alignment horizontal="left"/>
    </xf>
    <xf numFmtId="49" fontId="22" fillId="2" borderId="0" xfId="2" applyNumberFormat="1" applyFont="1" applyFill="1" applyBorder="1" applyAlignment="1">
      <alignment horizontal="left" vertical="center" wrapText="1"/>
    </xf>
    <xf numFmtId="0" fontId="26" fillId="2" borderId="0" xfId="1" quotePrefix="1" applyNumberFormat="1" applyFont="1" applyFill="1" applyAlignment="1">
      <alignment horizontal="left"/>
    </xf>
    <xf numFmtId="164" fontId="26" fillId="2" borderId="0" xfId="1" applyNumberFormat="1" applyFont="1" applyFill="1" applyAlignment="1">
      <alignment horizontal="left"/>
    </xf>
    <xf numFmtId="0" fontId="26" fillId="2" borderId="0" xfId="1" quotePrefix="1" applyNumberFormat="1" applyFont="1" applyFill="1"/>
    <xf numFmtId="0" fontId="22" fillId="2" borderId="6" xfId="1" applyFont="1" applyFill="1" applyBorder="1" applyAlignment="1">
      <alignment horizontal="center"/>
    </xf>
    <xf numFmtId="164" fontId="26" fillId="2" borderId="0" xfId="1" applyNumberFormat="1" applyFont="1" applyFill="1" applyBorder="1"/>
    <xf numFmtId="0" fontId="12" fillId="2" borderId="1" xfId="2" applyFont="1" applyFill="1" applyBorder="1" applyAlignment="1">
      <alignment horizontal="center"/>
    </xf>
    <xf numFmtId="0" fontId="12" fillId="2" borderId="9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/>
    </xf>
    <xf numFmtId="0" fontId="11" fillId="4" borderId="0" xfId="2" applyNumberFormat="1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3" fontId="17" fillId="2" borderId="0" xfId="2" applyNumberFormat="1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3" fontId="17" fillId="2" borderId="0" xfId="1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4" fontId="17" fillId="2" borderId="0" xfId="2" applyNumberFormat="1" applyFont="1" applyFill="1" applyBorder="1" applyAlignment="1">
      <alignment horizontal="center"/>
    </xf>
    <xf numFmtId="164" fontId="5" fillId="2" borderId="0" xfId="2" applyNumberFormat="1" applyFont="1" applyFill="1" applyBorder="1" applyAlignment="1">
      <alignment horizontal="center"/>
    </xf>
    <xf numFmtId="0" fontId="26" fillId="0" borderId="0" xfId="1" applyFont="1" applyFill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21" fillId="2" borderId="7" xfId="1" applyFont="1" applyFill="1" applyBorder="1" applyAlignment="1">
      <alignment horizontal="left" wrapText="1"/>
    </xf>
    <xf numFmtId="0" fontId="11" fillId="4" borderId="1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11" fillId="4" borderId="4" xfId="2" applyNumberFormat="1" applyFont="1" applyFill="1" applyBorder="1" applyAlignment="1">
      <alignment horizontal="center" vertical="center" wrapText="1"/>
    </xf>
    <xf numFmtId="0" fontId="11" fillId="2" borderId="14" xfId="2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 readingOrder="1"/>
    </xf>
    <xf numFmtId="0" fontId="11" fillId="2" borderId="1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</cellXfs>
  <cellStyles count="37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48" Type="http://schemas.openxmlformats.org/officeDocument/2006/relationships/calcChain" Target="calcChain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6FC-4631-9D7F-713759B12DE8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46FC-4631-9D7F-713759B12DE8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4153.8904031820593</c:v>
                </c:pt>
                <c:pt idx="1">
                  <c:v>486.90465685187951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CA3-4D95-8EBB-84246E6FABCC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2.0695946991842497E-2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CA3-4D95-8EBB-84246E6FABCC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(personas)'!$E$47:$E$48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(personas)'!$F$47:$F$48</c:f>
              <c:numCache>
                <c:formatCode>#,##0</c:formatCode>
                <c:ptCount val="2"/>
                <c:pt idx="0">
                  <c:v>4640.79506003394</c:v>
                </c:pt>
                <c:pt idx="1">
                  <c:v>2074.058106632725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2017</c:v>
                </c:pt>
                <c:pt idx="1">
                  <c:v>2018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69.635207481039259</c:v>
                </c:pt>
                <c:pt idx="1">
                  <c:v>69.112383321669697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2017</c:v>
                </c:pt>
                <c:pt idx="1">
                  <c:v>2018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62.316372389516339</c:v>
                </c:pt>
                <c:pt idx="1">
                  <c:v>61.861224662401703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2158704"/>
        <c:axId val="192159264"/>
      </c:barChart>
      <c:catAx>
        <c:axId val="1921587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2159264"/>
        <c:crosses val="autoZero"/>
        <c:auto val="1"/>
        <c:lblAlgn val="ctr"/>
        <c:lblOffset val="100"/>
        <c:noMultiLvlLbl val="0"/>
      </c:catAx>
      <c:valAx>
        <c:axId val="192159264"/>
        <c:scaling>
          <c:orientation val="minMax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2158704"/>
        <c:crosses val="autoZero"/>
        <c:crossBetween val="between"/>
        <c:majorUnit val="5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2017</c:v>
                </c:pt>
                <c:pt idx="1">
                  <c:v>2018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10.510251001285114</c:v>
                </c:pt>
                <c:pt idx="1">
                  <c:v>10.4918370786302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2162064"/>
        <c:axId val="192162624"/>
      </c:barChart>
      <c:catAx>
        <c:axId val="1921620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2162624"/>
        <c:crosses val="autoZero"/>
        <c:auto val="1"/>
        <c:lblAlgn val="ctr"/>
        <c:lblOffset val="100"/>
        <c:noMultiLvlLbl val="0"/>
      </c:catAx>
      <c:valAx>
        <c:axId val="19216262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216206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1"/>
              <c:layout>
                <c:manualLayout>
                  <c:x val="0.11475423895729975"/>
                  <c:y val="-7.017400602702439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A4E6-415B-8754-793C93C7C8E8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trim (Sexo) 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'!$F$51:$F$52</c:f>
              <c:numCache>
                <c:formatCode>#,##0</c:formatCode>
                <c:ptCount val="2"/>
                <c:pt idx="0">
                  <c:v>2205.4897432873754</c:v>
                </c:pt>
                <c:pt idx="1">
                  <c:v>1316.8645900459569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9A9C-46C4-B070-7E6CCF3E98F5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3.4123425395426565E-2"/>
                  <c:y val="-5.30188266787345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9A9C-46C4-B070-7E6CCF3E98F5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trim (Sexo) 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'!$F$54:$F$55</c:f>
              <c:numCache>
                <c:formatCode>#,##0</c:formatCode>
                <c:ptCount val="2"/>
                <c:pt idx="0">
                  <c:v>2441.2706727839482</c:v>
                </c:pt>
                <c:pt idx="1">
                  <c:v>787.1433272160524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30C5-4280-90C6-396B96D562F3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añocorr(Sexo)'!$E$50:$E$51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añocorr(Sexo)'!$F$50:$F$51</c:f>
              <c:numCache>
                <c:formatCode>#,##0</c:formatCode>
                <c:ptCount val="2"/>
                <c:pt idx="0">
                  <c:v>4209.3588333333337</c:v>
                </c:pt>
                <c:pt idx="1">
                  <c:v>3954.8055000000013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C35B-41C4-85EA-2C15D48FA35D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añocorr(Sexo)'!$E$53:$E$54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añocorr(Sexo)'!$F$53:$F$54</c:f>
              <c:numCache>
                <c:formatCode>#,##0</c:formatCode>
                <c:ptCount val="2"/>
                <c:pt idx="0">
                  <c:v>1933.5009757933542</c:v>
                </c:pt>
                <c:pt idx="1">
                  <c:v>2220.3894273887054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%.(Sexo)'!$P$24:$P$48</c:f>
              <c:strCache>
                <c:ptCount val="25"/>
                <c:pt idx="0">
                  <c:v>Oct-Dic 2016</c:v>
                </c:pt>
                <c:pt idx="1">
                  <c:v>Nov 16-Ene 17</c:v>
                </c:pt>
                <c:pt idx="2">
                  <c:v>Dic 16-Feb 17</c:v>
                </c:pt>
                <c:pt idx="3">
                  <c:v>Ene-Mar 2017</c:v>
                </c:pt>
                <c:pt idx="4">
                  <c:v>Feb-Abr 2017</c:v>
                </c:pt>
                <c:pt idx="5">
                  <c:v>Mar-May 2017</c:v>
                </c:pt>
                <c:pt idx="6">
                  <c:v>Abr-Jun 2017</c:v>
                </c:pt>
                <c:pt idx="7">
                  <c:v>May-Jul 2017</c:v>
                </c:pt>
                <c:pt idx="8">
                  <c:v>Jun-Ago 2017</c:v>
                </c:pt>
                <c:pt idx="9">
                  <c:v>Jul-Sep 2017</c:v>
                </c:pt>
                <c:pt idx="10">
                  <c:v>Ago-Oct 2017</c:v>
                </c:pt>
                <c:pt idx="11">
                  <c:v>Sep-Nov 2017</c:v>
                </c:pt>
                <c:pt idx="12">
                  <c:v>Oct-Dic 2017</c:v>
                </c:pt>
                <c:pt idx="13">
                  <c:v>Nov 17-Ene 18</c:v>
                </c:pt>
                <c:pt idx="14">
                  <c:v>Dic 17-Feb 18</c:v>
                </c:pt>
                <c:pt idx="15">
                  <c:v>Ene-Mar 2018</c:v>
                </c:pt>
                <c:pt idx="16">
                  <c:v>Feb-Abr 2018</c:v>
                </c:pt>
                <c:pt idx="17">
                  <c:v>Mar-May 2018</c:v>
                </c:pt>
                <c:pt idx="18">
                  <c:v>Abr-Jun 2018</c:v>
                </c:pt>
                <c:pt idx="19">
                  <c:v>May-Jul 2018</c:v>
                </c:pt>
                <c:pt idx="20">
                  <c:v>Jun-Ago 2018</c:v>
                </c:pt>
                <c:pt idx="21">
                  <c:v>Jul-Sep 2018</c:v>
                </c:pt>
                <c:pt idx="22">
                  <c:v>Ago-Oct 2018</c:v>
                </c:pt>
                <c:pt idx="23">
                  <c:v>Sep-Nov 2018</c:v>
                </c:pt>
                <c:pt idx="24">
                  <c:v>Oct-Dic 2018</c:v>
                </c:pt>
              </c:strCache>
            </c:strRef>
          </c:cat>
          <c:val>
            <c:numRef>
              <c:f>'Tasa Global Part %.(Sexo)'!$Q$24:$Q$48</c:f>
              <c:numCache>
                <c:formatCode>#,##0.0</c:formatCode>
                <c:ptCount val="25"/>
                <c:pt idx="0">
                  <c:v>65.057692883418667</c:v>
                </c:pt>
                <c:pt idx="1">
                  <c:v>63.549956367824059</c:v>
                </c:pt>
                <c:pt idx="2">
                  <c:v>63.504067080694469</c:v>
                </c:pt>
                <c:pt idx="3">
                  <c:v>63.014035281628132</c:v>
                </c:pt>
                <c:pt idx="4">
                  <c:v>63.787137143611183</c:v>
                </c:pt>
                <c:pt idx="5">
                  <c:v>63.26870254080098</c:v>
                </c:pt>
                <c:pt idx="6">
                  <c:v>63.866686237070837</c:v>
                </c:pt>
                <c:pt idx="7">
                  <c:v>63.322482254789001</c:v>
                </c:pt>
                <c:pt idx="8">
                  <c:v>63.7765278963738</c:v>
                </c:pt>
                <c:pt idx="9">
                  <c:v>63.095540248580406</c:v>
                </c:pt>
                <c:pt idx="10">
                  <c:v>63.32837474876262</c:v>
                </c:pt>
                <c:pt idx="11">
                  <c:v>63.084603451946933</c:v>
                </c:pt>
                <c:pt idx="12">
                  <c:v>62.439272975220959</c:v>
                </c:pt>
                <c:pt idx="13">
                  <c:v>61.700136414474507</c:v>
                </c:pt>
                <c:pt idx="14">
                  <c:v>60.6568825356293</c:v>
                </c:pt>
                <c:pt idx="15">
                  <c:v>61.291927124451874</c:v>
                </c:pt>
                <c:pt idx="16">
                  <c:v>61.600029235799283</c:v>
                </c:pt>
                <c:pt idx="17">
                  <c:v>63.344310087462176</c:v>
                </c:pt>
                <c:pt idx="18">
                  <c:v>62.367363738195266</c:v>
                </c:pt>
                <c:pt idx="19">
                  <c:v>63.146634899629376</c:v>
                </c:pt>
                <c:pt idx="20">
                  <c:v>61.900280481768291</c:v>
                </c:pt>
                <c:pt idx="21">
                  <c:v>63.224326098578608</c:v>
                </c:pt>
                <c:pt idx="22">
                  <c:v>62.874604978581139</c:v>
                </c:pt>
                <c:pt idx="23">
                  <c:v>63.37348067204136</c:v>
                </c:pt>
                <c:pt idx="24">
                  <c:v>62.614079521075261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Global Part %.(Sexo)'!$P$24:$P$48</c:f>
              <c:strCache>
                <c:ptCount val="25"/>
                <c:pt idx="0">
                  <c:v>Oct-Dic 2016</c:v>
                </c:pt>
                <c:pt idx="1">
                  <c:v>Nov 16-Ene 17</c:v>
                </c:pt>
                <c:pt idx="2">
                  <c:v>Dic 16-Feb 17</c:v>
                </c:pt>
                <c:pt idx="3">
                  <c:v>Ene-Mar 2017</c:v>
                </c:pt>
                <c:pt idx="4">
                  <c:v>Feb-Abr 2017</c:v>
                </c:pt>
                <c:pt idx="5">
                  <c:v>Mar-May 2017</c:v>
                </c:pt>
                <c:pt idx="6">
                  <c:v>Abr-Jun 2017</c:v>
                </c:pt>
                <c:pt idx="7">
                  <c:v>May-Jul 2017</c:v>
                </c:pt>
                <c:pt idx="8">
                  <c:v>Jun-Ago 2017</c:v>
                </c:pt>
                <c:pt idx="9">
                  <c:v>Jul-Sep 2017</c:v>
                </c:pt>
                <c:pt idx="10">
                  <c:v>Ago-Oct 2017</c:v>
                </c:pt>
                <c:pt idx="11">
                  <c:v>Sep-Nov 2017</c:v>
                </c:pt>
                <c:pt idx="12">
                  <c:v>Oct-Dic 2017</c:v>
                </c:pt>
                <c:pt idx="13">
                  <c:v>Nov 17-Ene 18</c:v>
                </c:pt>
                <c:pt idx="14">
                  <c:v>Dic 17-Feb 18</c:v>
                </c:pt>
                <c:pt idx="15">
                  <c:v>Ene-Mar 2018</c:v>
                </c:pt>
                <c:pt idx="16">
                  <c:v>Feb-Abr 2018</c:v>
                </c:pt>
                <c:pt idx="17">
                  <c:v>Mar-May 2018</c:v>
                </c:pt>
                <c:pt idx="18">
                  <c:v>Abr-Jun 2018</c:v>
                </c:pt>
                <c:pt idx="19">
                  <c:v>May-Jul 2018</c:v>
                </c:pt>
                <c:pt idx="20">
                  <c:v>Jun-Ago 2018</c:v>
                </c:pt>
                <c:pt idx="21">
                  <c:v>Jul-Sep 2018</c:v>
                </c:pt>
                <c:pt idx="22">
                  <c:v>Ago-Oct 2018</c:v>
                </c:pt>
                <c:pt idx="23">
                  <c:v>Sep-Nov 2018</c:v>
                </c:pt>
                <c:pt idx="24">
                  <c:v>Oct-Dic 2018</c:v>
                </c:pt>
              </c:strCache>
            </c:strRef>
          </c:cat>
          <c:val>
            <c:numRef>
              <c:f>'Tasa Global Part %.(Sexo)'!$R$24:$R$48</c:f>
              <c:numCache>
                <c:formatCode>#,##0.0</c:formatCode>
                <c:ptCount val="25"/>
                <c:pt idx="0">
                  <c:v>78.385706878369035</c:v>
                </c:pt>
                <c:pt idx="1">
                  <c:v>78.128340913827273</c:v>
                </c:pt>
                <c:pt idx="2">
                  <c:v>78.182511871239086</c:v>
                </c:pt>
                <c:pt idx="3">
                  <c:v>76.921358164220294</c:v>
                </c:pt>
                <c:pt idx="4">
                  <c:v>76.058757493459069</c:v>
                </c:pt>
                <c:pt idx="5">
                  <c:v>76.59365187513319</c:v>
                </c:pt>
                <c:pt idx="6">
                  <c:v>76.273227262023084</c:v>
                </c:pt>
                <c:pt idx="7">
                  <c:v>75.887116220615297</c:v>
                </c:pt>
                <c:pt idx="8">
                  <c:v>75.705649784601306</c:v>
                </c:pt>
                <c:pt idx="9">
                  <c:v>77.212384006535245</c:v>
                </c:pt>
                <c:pt idx="10">
                  <c:v>77.175156230473391</c:v>
                </c:pt>
                <c:pt idx="11">
                  <c:v>77.338864959700146</c:v>
                </c:pt>
                <c:pt idx="12">
                  <c:v>76.698615258841443</c:v>
                </c:pt>
                <c:pt idx="13">
                  <c:v>76.150785595405026</c:v>
                </c:pt>
                <c:pt idx="14">
                  <c:v>76.285752656491383</c:v>
                </c:pt>
                <c:pt idx="15">
                  <c:v>75.884550260140585</c:v>
                </c:pt>
                <c:pt idx="16">
                  <c:v>77.00076457116694</c:v>
                </c:pt>
                <c:pt idx="17">
                  <c:v>77.139079717490745</c:v>
                </c:pt>
                <c:pt idx="18">
                  <c:v>77.092828285631271</c:v>
                </c:pt>
                <c:pt idx="19">
                  <c:v>77.741853689393892</c:v>
                </c:pt>
                <c:pt idx="20">
                  <c:v>77.104161785922216</c:v>
                </c:pt>
                <c:pt idx="21">
                  <c:v>77.267373812884614</c:v>
                </c:pt>
                <c:pt idx="22">
                  <c:v>75.849542958126392</c:v>
                </c:pt>
                <c:pt idx="23">
                  <c:v>75.315728549836322</c:v>
                </c:pt>
                <c:pt idx="24">
                  <c:v>75.618265587497262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2172144"/>
        <c:axId val="192172704"/>
      </c:lineChart>
      <c:dateAx>
        <c:axId val="19217214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92172704"/>
        <c:crosses val="autoZero"/>
        <c:auto val="0"/>
        <c:lblOffset val="100"/>
        <c:baseTimeUnit val="days"/>
        <c:majorUnit val="12"/>
        <c:minorUnit val="12"/>
      </c:dateAx>
      <c:valAx>
        <c:axId val="192172704"/>
        <c:scaling>
          <c:orientation val="minMax"/>
          <c:max val="80"/>
          <c:min val="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2172144"/>
        <c:crosses val="autoZero"/>
        <c:crossBetween val="between"/>
        <c:majorUnit val="5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129155311524748"/>
          <c:y val="0.31835103410324933"/>
          <c:w val="0.26007722007722006"/>
          <c:h val="6.472605630906415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%.(Sexo)'!$P$24:$P$48</c:f>
              <c:strCache>
                <c:ptCount val="25"/>
                <c:pt idx="0">
                  <c:v>Oct-Dic 2016</c:v>
                </c:pt>
                <c:pt idx="1">
                  <c:v>Nov 16-Ene 17</c:v>
                </c:pt>
                <c:pt idx="2">
                  <c:v>Dic 16-Feb 17</c:v>
                </c:pt>
                <c:pt idx="3">
                  <c:v>Ene-Mar 2017</c:v>
                </c:pt>
                <c:pt idx="4">
                  <c:v>Feb-Abr 2017</c:v>
                </c:pt>
                <c:pt idx="5">
                  <c:v>Mar-May 2017</c:v>
                </c:pt>
                <c:pt idx="6">
                  <c:v>Abr-Jun 2017</c:v>
                </c:pt>
                <c:pt idx="7">
                  <c:v>May-Jul 2017</c:v>
                </c:pt>
                <c:pt idx="8">
                  <c:v>Jun-Ago 2017</c:v>
                </c:pt>
                <c:pt idx="9">
                  <c:v>Jul-Sep 2017</c:v>
                </c:pt>
                <c:pt idx="10">
                  <c:v>Ago-Oct 2017</c:v>
                </c:pt>
                <c:pt idx="11">
                  <c:v>Sep-Nov 2017</c:v>
                </c:pt>
                <c:pt idx="12">
                  <c:v>Oct-Dic 2017</c:v>
                </c:pt>
                <c:pt idx="13">
                  <c:v>Nov 17-Ene 18</c:v>
                </c:pt>
                <c:pt idx="14">
                  <c:v>Dic 17-Feb 18</c:v>
                </c:pt>
                <c:pt idx="15">
                  <c:v>Ene-Mar 2018</c:v>
                </c:pt>
                <c:pt idx="16">
                  <c:v>Feb-Abr 2018</c:v>
                </c:pt>
                <c:pt idx="17">
                  <c:v>Mar-May 2018</c:v>
                </c:pt>
                <c:pt idx="18">
                  <c:v>Abr-Jun 2018</c:v>
                </c:pt>
                <c:pt idx="19">
                  <c:v>May-Jul 2018</c:v>
                </c:pt>
                <c:pt idx="20">
                  <c:v>Jun-Ago 2018</c:v>
                </c:pt>
                <c:pt idx="21">
                  <c:v>Jul-Sep 2018</c:v>
                </c:pt>
                <c:pt idx="22">
                  <c:v>Ago-Oct 2018</c:v>
                </c:pt>
                <c:pt idx="23">
                  <c:v>Sep-Nov 2018</c:v>
                </c:pt>
                <c:pt idx="24">
                  <c:v>Oct-Dic 2018</c:v>
                </c:pt>
              </c:strCache>
            </c:strRef>
          </c:cat>
          <c:val>
            <c:numRef>
              <c:f>'Tasa Ocupación %.(Sexo)'!$Q$24:$Q$48</c:f>
              <c:numCache>
                <c:formatCode>#,##0.0</c:formatCode>
                <c:ptCount val="25"/>
                <c:pt idx="0">
                  <c:v>59.041067907568944</c:v>
                </c:pt>
                <c:pt idx="1">
                  <c:v>56.533589110810837</c:v>
                </c:pt>
                <c:pt idx="2">
                  <c:v>55.658090612045442</c:v>
                </c:pt>
                <c:pt idx="3">
                  <c:v>55.175037878090308</c:v>
                </c:pt>
                <c:pt idx="4">
                  <c:v>56.638382217104919</c:v>
                </c:pt>
                <c:pt idx="5">
                  <c:v>56.392439096207156</c:v>
                </c:pt>
                <c:pt idx="6">
                  <c:v>56.433411222322682</c:v>
                </c:pt>
                <c:pt idx="7">
                  <c:v>55.408503075644198</c:v>
                </c:pt>
                <c:pt idx="8">
                  <c:v>56.063138417672903</c:v>
                </c:pt>
                <c:pt idx="9">
                  <c:v>55.762087803206093</c:v>
                </c:pt>
                <c:pt idx="10">
                  <c:v>57.172276884114318</c:v>
                </c:pt>
                <c:pt idx="11">
                  <c:v>56.915791397782066</c:v>
                </c:pt>
                <c:pt idx="12">
                  <c:v>56.420597141617826</c:v>
                </c:pt>
                <c:pt idx="13">
                  <c:v>54.273630460740151</c:v>
                </c:pt>
                <c:pt idx="14">
                  <c:v>52.790149371610063</c:v>
                </c:pt>
                <c:pt idx="15">
                  <c:v>53.521945572032159</c:v>
                </c:pt>
                <c:pt idx="16">
                  <c:v>54.736630398569233</c:v>
                </c:pt>
                <c:pt idx="17">
                  <c:v>56.471674810803677</c:v>
                </c:pt>
                <c:pt idx="18">
                  <c:v>55.059377729660575</c:v>
                </c:pt>
                <c:pt idx="19">
                  <c:v>55.64384558825418</c:v>
                </c:pt>
                <c:pt idx="20">
                  <c:v>54.808306138132565</c:v>
                </c:pt>
                <c:pt idx="21">
                  <c:v>56.506547605075809</c:v>
                </c:pt>
                <c:pt idx="22">
                  <c:v>56.198083085977672</c:v>
                </c:pt>
                <c:pt idx="23">
                  <c:v>56.539596604605066</c:v>
                </c:pt>
                <c:pt idx="24">
                  <c:v>55.587018238993423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Ocupación %.(Sexo)'!$P$24:$P$48</c:f>
              <c:strCache>
                <c:ptCount val="25"/>
                <c:pt idx="0">
                  <c:v>Oct-Dic 2016</c:v>
                </c:pt>
                <c:pt idx="1">
                  <c:v>Nov 16-Ene 17</c:v>
                </c:pt>
                <c:pt idx="2">
                  <c:v>Dic 16-Feb 17</c:v>
                </c:pt>
                <c:pt idx="3">
                  <c:v>Ene-Mar 2017</c:v>
                </c:pt>
                <c:pt idx="4">
                  <c:v>Feb-Abr 2017</c:v>
                </c:pt>
                <c:pt idx="5">
                  <c:v>Mar-May 2017</c:v>
                </c:pt>
                <c:pt idx="6">
                  <c:v>Abr-Jun 2017</c:v>
                </c:pt>
                <c:pt idx="7">
                  <c:v>May-Jul 2017</c:v>
                </c:pt>
                <c:pt idx="8">
                  <c:v>Jun-Ago 2017</c:v>
                </c:pt>
                <c:pt idx="9">
                  <c:v>Jul-Sep 2017</c:v>
                </c:pt>
                <c:pt idx="10">
                  <c:v>Ago-Oct 2017</c:v>
                </c:pt>
                <c:pt idx="11">
                  <c:v>Sep-Nov 2017</c:v>
                </c:pt>
                <c:pt idx="12">
                  <c:v>Oct-Dic 2017</c:v>
                </c:pt>
                <c:pt idx="13">
                  <c:v>Nov 17-Ene 18</c:v>
                </c:pt>
                <c:pt idx="14">
                  <c:v>Dic 17-Feb 18</c:v>
                </c:pt>
                <c:pt idx="15">
                  <c:v>Ene-Mar 2018</c:v>
                </c:pt>
                <c:pt idx="16">
                  <c:v>Feb-Abr 2018</c:v>
                </c:pt>
                <c:pt idx="17">
                  <c:v>Mar-May 2018</c:v>
                </c:pt>
                <c:pt idx="18">
                  <c:v>Abr-Jun 2018</c:v>
                </c:pt>
                <c:pt idx="19">
                  <c:v>May-Jul 2018</c:v>
                </c:pt>
                <c:pt idx="20">
                  <c:v>Jun-Ago 2018</c:v>
                </c:pt>
                <c:pt idx="21">
                  <c:v>Jul-Sep 2018</c:v>
                </c:pt>
                <c:pt idx="22">
                  <c:v>Ago-Oct 2018</c:v>
                </c:pt>
                <c:pt idx="23">
                  <c:v>Sep-Nov 2018</c:v>
                </c:pt>
                <c:pt idx="24">
                  <c:v>Oct-Dic 2018</c:v>
                </c:pt>
              </c:strCache>
            </c:strRef>
          </c:cat>
          <c:val>
            <c:numRef>
              <c:f>'Tasa Ocupación %.(Sexo)'!$R$24:$R$48</c:f>
              <c:numCache>
                <c:formatCode>#,##0.0</c:formatCode>
                <c:ptCount val="25"/>
                <c:pt idx="0">
                  <c:v>71.024295428523899</c:v>
                </c:pt>
                <c:pt idx="1">
                  <c:v>69.975085118475903</c:v>
                </c:pt>
                <c:pt idx="2">
                  <c:v>69.219956467360106</c:v>
                </c:pt>
                <c:pt idx="3">
                  <c:v>68.364841146192134</c:v>
                </c:pt>
                <c:pt idx="4">
                  <c:v>68.270627183317671</c:v>
                </c:pt>
                <c:pt idx="5">
                  <c:v>68.775868020740148</c:v>
                </c:pt>
                <c:pt idx="6">
                  <c:v>68.841450559943468</c:v>
                </c:pt>
                <c:pt idx="7">
                  <c:v>68.799434008295606</c:v>
                </c:pt>
                <c:pt idx="8">
                  <c:v>68.981738501527502</c:v>
                </c:pt>
                <c:pt idx="9">
                  <c:v>70.397676091788696</c:v>
                </c:pt>
                <c:pt idx="10">
                  <c:v>70.312910831549544</c:v>
                </c:pt>
                <c:pt idx="11">
                  <c:v>70.250422191002329</c:v>
                </c:pt>
                <c:pt idx="12">
                  <c:v>69.495186630417365</c:v>
                </c:pt>
                <c:pt idx="13">
                  <c:v>68.588040364735065</c:v>
                </c:pt>
                <c:pt idx="14">
                  <c:v>68.210072709341389</c:v>
                </c:pt>
                <c:pt idx="15">
                  <c:v>67.727251316321585</c:v>
                </c:pt>
                <c:pt idx="16">
                  <c:v>69.287355276389306</c:v>
                </c:pt>
                <c:pt idx="17">
                  <c:v>69.950368662756716</c:v>
                </c:pt>
                <c:pt idx="18">
                  <c:v>69.688303185287893</c:v>
                </c:pt>
                <c:pt idx="19">
                  <c:v>70.359822524563612</c:v>
                </c:pt>
                <c:pt idx="20">
                  <c:v>69.882375920513269</c:v>
                </c:pt>
                <c:pt idx="21">
                  <c:v>70.512301104956563</c:v>
                </c:pt>
                <c:pt idx="22">
                  <c:v>69.245282308478394</c:v>
                </c:pt>
                <c:pt idx="23">
                  <c:v>68.778669156456189</c:v>
                </c:pt>
                <c:pt idx="24">
                  <c:v>68.718517122924993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3820720"/>
        <c:axId val="193821280"/>
      </c:lineChart>
      <c:catAx>
        <c:axId val="1938207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3821280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93821280"/>
        <c:scaling>
          <c:orientation val="minMax"/>
          <c:max val="7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38207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498378879110698"/>
          <c:y val="0.26707986063145611"/>
          <c:w val="0.24387760353485227"/>
          <c:h val="7.4008687510552396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%.(Sexo)'!$P$24:$P$48</c:f>
              <c:strCache>
                <c:ptCount val="25"/>
                <c:pt idx="0">
                  <c:v>Oct-Dic 2016</c:v>
                </c:pt>
                <c:pt idx="1">
                  <c:v>Nov 16-Ene 17</c:v>
                </c:pt>
                <c:pt idx="2">
                  <c:v>Dic 16-Feb 17</c:v>
                </c:pt>
                <c:pt idx="3">
                  <c:v>Ene-Mar 2017</c:v>
                </c:pt>
                <c:pt idx="4">
                  <c:v>Feb-Abr 2017</c:v>
                </c:pt>
                <c:pt idx="5">
                  <c:v>Mar-May 2017</c:v>
                </c:pt>
                <c:pt idx="6">
                  <c:v>Abr-Jun 2017</c:v>
                </c:pt>
                <c:pt idx="7">
                  <c:v>May-Jul 2017</c:v>
                </c:pt>
                <c:pt idx="8">
                  <c:v>Jun-Ago 2017</c:v>
                </c:pt>
                <c:pt idx="9">
                  <c:v>Jul-Sep 2017</c:v>
                </c:pt>
                <c:pt idx="10">
                  <c:v>Ago-Oct 2017</c:v>
                </c:pt>
                <c:pt idx="11">
                  <c:v>Sep-Nov 2017</c:v>
                </c:pt>
                <c:pt idx="12">
                  <c:v>Oct-Dic 2017</c:v>
                </c:pt>
                <c:pt idx="13">
                  <c:v>Nov 17-Ene 18</c:v>
                </c:pt>
                <c:pt idx="14">
                  <c:v>Dic 17-Feb 18</c:v>
                </c:pt>
                <c:pt idx="15">
                  <c:v>Ene-Mar 2018</c:v>
                </c:pt>
                <c:pt idx="16">
                  <c:v>Feb-Abr 2018</c:v>
                </c:pt>
                <c:pt idx="17">
                  <c:v>Mar-May 2018</c:v>
                </c:pt>
                <c:pt idx="18">
                  <c:v>Abr-Jun 2018</c:v>
                </c:pt>
                <c:pt idx="19">
                  <c:v>May-Jul 2018</c:v>
                </c:pt>
                <c:pt idx="20">
                  <c:v>Jun-Ago 2018</c:v>
                </c:pt>
                <c:pt idx="21">
                  <c:v>Jul-Sep 2018</c:v>
                </c:pt>
                <c:pt idx="22">
                  <c:v>Ago-Oct 2018</c:v>
                </c:pt>
                <c:pt idx="23">
                  <c:v>Sep-Nov 2018</c:v>
                </c:pt>
                <c:pt idx="24">
                  <c:v>Oct-Dic 2018</c:v>
                </c:pt>
              </c:strCache>
            </c:strRef>
          </c:cat>
          <c:val>
            <c:numRef>
              <c:f>'Tasa Desocupación %.(Sexo)'!$Q$24:$Q$48</c:f>
              <c:numCache>
                <c:formatCode>#,##0.0</c:formatCode>
                <c:ptCount val="25"/>
                <c:pt idx="0">
                  <c:v>9.2481376285988794</c:v>
                </c:pt>
                <c:pt idx="1">
                  <c:v>11.040711367924185</c:v>
                </c:pt>
                <c:pt idx="2">
                  <c:v>12.355077130224048</c:v>
                </c:pt>
                <c:pt idx="3">
                  <c:v>12.440081592145438</c:v>
                </c:pt>
                <c:pt idx="4">
                  <c:v>11.20720453468777</c:v>
                </c:pt>
                <c:pt idx="5">
                  <c:v>10.86834907063168</c:v>
                </c:pt>
                <c:pt idx="6">
                  <c:v>11.638736018267988</c:v>
                </c:pt>
                <c:pt idx="7">
                  <c:v>12.4978978987298</c:v>
                </c:pt>
                <c:pt idx="8">
                  <c:v>12.0944017072142</c:v>
                </c:pt>
                <c:pt idx="9">
                  <c:v>11.622774631110818</c:v>
                </c:pt>
                <c:pt idx="10">
                  <c:v>9.7209156070574956</c:v>
                </c:pt>
                <c:pt idx="11">
                  <c:v>9.7786333219385693</c:v>
                </c:pt>
                <c:pt idx="12">
                  <c:v>9.6392471385623626</c:v>
                </c:pt>
                <c:pt idx="13">
                  <c:v>12.036449812438557</c:v>
                </c:pt>
                <c:pt idx="14">
                  <c:v>12.969234215751813</c:v>
                </c:pt>
                <c:pt idx="15">
                  <c:v>12.677006445959751</c:v>
                </c:pt>
                <c:pt idx="16">
                  <c:v>11.141875941255829</c:v>
                </c:pt>
                <c:pt idx="17">
                  <c:v>10.849648953740548</c:v>
                </c:pt>
                <c:pt idx="18">
                  <c:v>11.71764456681548</c:v>
                </c:pt>
                <c:pt idx="19">
                  <c:v>11.881534658657229</c:v>
                </c:pt>
                <c:pt idx="20">
                  <c:v>11.457095651972915</c:v>
                </c:pt>
                <c:pt idx="21">
                  <c:v>10.625306599596691</c:v>
                </c:pt>
                <c:pt idx="22">
                  <c:v>10.61878940611698</c:v>
                </c:pt>
                <c:pt idx="23">
                  <c:v>10.783507541272245</c:v>
                </c:pt>
                <c:pt idx="24">
                  <c:v>11.222813360558295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Desocupación %.(Sexo)'!$P$24:$P$48</c:f>
              <c:strCache>
                <c:ptCount val="25"/>
                <c:pt idx="0">
                  <c:v>Oct-Dic 2016</c:v>
                </c:pt>
                <c:pt idx="1">
                  <c:v>Nov 16-Ene 17</c:v>
                </c:pt>
                <c:pt idx="2">
                  <c:v>Dic 16-Feb 17</c:v>
                </c:pt>
                <c:pt idx="3">
                  <c:v>Ene-Mar 2017</c:v>
                </c:pt>
                <c:pt idx="4">
                  <c:v>Feb-Abr 2017</c:v>
                </c:pt>
                <c:pt idx="5">
                  <c:v>Mar-May 2017</c:v>
                </c:pt>
                <c:pt idx="6">
                  <c:v>Abr-Jun 2017</c:v>
                </c:pt>
                <c:pt idx="7">
                  <c:v>May-Jul 2017</c:v>
                </c:pt>
                <c:pt idx="8">
                  <c:v>Jun-Ago 2017</c:v>
                </c:pt>
                <c:pt idx="9">
                  <c:v>Jul-Sep 2017</c:v>
                </c:pt>
                <c:pt idx="10">
                  <c:v>Ago-Oct 2017</c:v>
                </c:pt>
                <c:pt idx="11">
                  <c:v>Sep-Nov 2017</c:v>
                </c:pt>
                <c:pt idx="12">
                  <c:v>Oct-Dic 2017</c:v>
                </c:pt>
                <c:pt idx="13">
                  <c:v>Nov 17-Ene 18</c:v>
                </c:pt>
                <c:pt idx="14">
                  <c:v>Dic 17-Feb 18</c:v>
                </c:pt>
                <c:pt idx="15">
                  <c:v>Ene-Mar 2018</c:v>
                </c:pt>
                <c:pt idx="16">
                  <c:v>Feb-Abr 2018</c:v>
                </c:pt>
                <c:pt idx="17">
                  <c:v>Mar-May 2018</c:v>
                </c:pt>
                <c:pt idx="18">
                  <c:v>Abr-Jun 2018</c:v>
                </c:pt>
                <c:pt idx="19">
                  <c:v>May-Jul 2018</c:v>
                </c:pt>
                <c:pt idx="20">
                  <c:v>Jun-Ago 2018</c:v>
                </c:pt>
                <c:pt idx="21">
                  <c:v>Jul-Sep 2018</c:v>
                </c:pt>
                <c:pt idx="22">
                  <c:v>Ago-Oct 2018</c:v>
                </c:pt>
                <c:pt idx="23">
                  <c:v>Sep-Nov 2018</c:v>
                </c:pt>
                <c:pt idx="24">
                  <c:v>Oct-Dic 2018</c:v>
                </c:pt>
              </c:strCache>
            </c:strRef>
          </c:cat>
          <c:val>
            <c:numRef>
              <c:f>'Tasa Desocupación %.(Sexo)'!$R$24:$R$48</c:f>
              <c:numCache>
                <c:formatCode>#,##0.0</c:formatCode>
                <c:ptCount val="25"/>
                <c:pt idx="0">
                  <c:v>8.3063797866951514</c:v>
                </c:pt>
                <c:pt idx="1">
                  <c:v>10.250825691345481</c:v>
                </c:pt>
                <c:pt idx="2">
                  <c:v>10.782222325187034</c:v>
                </c:pt>
                <c:pt idx="3">
                  <c:v>11.123720670351066</c:v>
                </c:pt>
                <c:pt idx="4">
                  <c:v>10.239623373825397</c:v>
                </c:pt>
                <c:pt idx="5">
                  <c:v>10.206830021811712</c:v>
                </c:pt>
                <c:pt idx="6">
                  <c:v>9.7436242949955112</c:v>
                </c:pt>
                <c:pt idx="7">
                  <c:v>9.3397701287195503</c:v>
                </c:pt>
                <c:pt idx="8">
                  <c:v>8.8816505798506995</c:v>
                </c:pt>
                <c:pt idx="9">
                  <c:v>8.825926051149624</c:v>
                </c:pt>
                <c:pt idx="10">
                  <c:v>8.8917803786890559</c:v>
                </c:pt>
                <c:pt idx="11">
                  <c:v>9.1654341867979188</c:v>
                </c:pt>
                <c:pt idx="12">
                  <c:v>9.3918626876300664</c:v>
                </c:pt>
                <c:pt idx="13">
                  <c:v>9.9312767052088038</c:v>
                </c:pt>
                <c:pt idx="14">
                  <c:v>10.586091984323961</c:v>
                </c:pt>
                <c:pt idx="15">
                  <c:v>10.74961756491267</c:v>
                </c:pt>
                <c:pt idx="16">
                  <c:v>10.017315201654451</c:v>
                </c:pt>
                <c:pt idx="17">
                  <c:v>9.3191558430065289</c:v>
                </c:pt>
                <c:pt idx="18">
                  <c:v>9.6046873165806108</c:v>
                </c:pt>
                <c:pt idx="19">
                  <c:v>9.495568750295071</c:v>
                </c:pt>
                <c:pt idx="20">
                  <c:v>9.3662724529189507</c:v>
                </c:pt>
                <c:pt idx="21">
                  <c:v>8.742464477033419</c:v>
                </c:pt>
                <c:pt idx="22">
                  <c:v>8.7070539809237069</c:v>
                </c:pt>
                <c:pt idx="23">
                  <c:v>8.6795408067447273</c:v>
                </c:pt>
                <c:pt idx="24">
                  <c:v>9.1244468660664939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3824640"/>
        <c:axId val="193825200"/>
      </c:lineChart>
      <c:catAx>
        <c:axId val="1938246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382520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93825200"/>
        <c:scaling>
          <c:orientation val="minMax"/>
          <c:max val="13"/>
          <c:min val="8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3824640"/>
        <c:crosses val="autoZero"/>
        <c:crossBetween val="between"/>
        <c:maj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98130550997843"/>
          <c:y val="5.9183686995061276E-2"/>
          <c:w val="0.21391412971774268"/>
          <c:h val="7.061873787515693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Pereira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Bucaramanga</c:v>
                </c:pt>
                <c:pt idx="5">
                  <c:v>Total 13 áreas</c:v>
                </c:pt>
                <c:pt idx="6">
                  <c:v>Medellín</c:v>
                </c:pt>
                <c:pt idx="7">
                  <c:v>Montería</c:v>
                </c:pt>
                <c:pt idx="8">
                  <c:v>Villavicencio</c:v>
                </c:pt>
                <c:pt idx="9">
                  <c:v>Pasto</c:v>
                </c:pt>
                <c:pt idx="10">
                  <c:v>Manizales</c:v>
                </c:pt>
                <c:pt idx="11">
                  <c:v>Cartagena</c:v>
                </c:pt>
                <c:pt idx="12">
                  <c:v>Ibagué</c:v>
                </c:pt>
                <c:pt idx="13">
                  <c:v>Cúcuta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70.523928748564927</c:v>
                </c:pt>
                <c:pt idx="1">
                  <c:v>70.324810587326496</c:v>
                </c:pt>
                <c:pt idx="2">
                  <c:v>69.163375654028229</c:v>
                </c:pt>
                <c:pt idx="3">
                  <c:v>68.332678247007777</c:v>
                </c:pt>
                <c:pt idx="4">
                  <c:v>68.120177751434213</c:v>
                </c:pt>
                <c:pt idx="5">
                  <c:v>67.826877120004951</c:v>
                </c:pt>
                <c:pt idx="6">
                  <c:v>67.103478209503734</c:v>
                </c:pt>
                <c:pt idx="7">
                  <c:v>67.103070155591453</c:v>
                </c:pt>
                <c:pt idx="8">
                  <c:v>66.708727805459404</c:v>
                </c:pt>
                <c:pt idx="9">
                  <c:v>66.555745935822188</c:v>
                </c:pt>
                <c:pt idx="10">
                  <c:v>63.477463175798235</c:v>
                </c:pt>
                <c:pt idx="11">
                  <c:v>63.041623013944623</c:v>
                </c:pt>
                <c:pt idx="12">
                  <c:v>62.788298049317106</c:v>
                </c:pt>
                <c:pt idx="13">
                  <c:v>60.808211235941748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93828000"/>
        <c:axId val="193828560"/>
      </c:barChart>
      <c:catAx>
        <c:axId val="193828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3828560"/>
        <c:crosses val="autoZero"/>
        <c:auto val="1"/>
        <c:lblAlgn val="ctr"/>
        <c:lblOffset val="100"/>
        <c:noMultiLvlLbl val="0"/>
      </c:catAx>
      <c:valAx>
        <c:axId val="193828560"/>
        <c:scaling>
          <c:orientation val="minMax"/>
          <c:min val="5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938280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8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Hombres'!$L$13:$L$26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Medellín</c:v>
                </c:pt>
                <c:pt idx="4">
                  <c:v>Manizales</c:v>
                </c:pt>
                <c:pt idx="5">
                  <c:v>Bogotá</c:v>
                </c:pt>
                <c:pt idx="6">
                  <c:v>Total 13 áreas</c:v>
                </c:pt>
                <c:pt idx="7">
                  <c:v>Cali</c:v>
                </c:pt>
                <c:pt idx="8">
                  <c:v>Bucaramanga</c:v>
                </c:pt>
                <c:pt idx="9">
                  <c:v>Montería</c:v>
                </c:pt>
                <c:pt idx="10">
                  <c:v>Pasto</c:v>
                </c:pt>
                <c:pt idx="11">
                  <c:v>Pereira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Desocup.% Ciudades Hombres'!$M$13:$M$26</c:f>
              <c:numCache>
                <c:formatCode>_(* #,##0.0_);_(* \(#,##0.0\);_(* "-"??_);_(@_)</c:formatCode>
                <c:ptCount val="14"/>
                <c:pt idx="0">
                  <c:v>14.117571175713806</c:v>
                </c:pt>
                <c:pt idx="1">
                  <c:v>12.970277935390536</c:v>
                </c:pt>
                <c:pt idx="2">
                  <c:v>10.518450181078556</c:v>
                </c:pt>
                <c:pt idx="3">
                  <c:v>10.133078259194336</c:v>
                </c:pt>
                <c:pt idx="4">
                  <c:v>9.5670982997250889</c:v>
                </c:pt>
                <c:pt idx="5">
                  <c:v>9.5495234196558236</c:v>
                </c:pt>
                <c:pt idx="6">
                  <c:v>9.195159770865061</c:v>
                </c:pt>
                <c:pt idx="7">
                  <c:v>8.9090965384721272</c:v>
                </c:pt>
                <c:pt idx="8">
                  <c:v>8.2488819269147982</c:v>
                </c:pt>
                <c:pt idx="9">
                  <c:v>7.9163162649575947</c:v>
                </c:pt>
                <c:pt idx="10">
                  <c:v>7.6045806073982369</c:v>
                </c:pt>
                <c:pt idx="11">
                  <c:v>7.174697630621842</c:v>
                </c:pt>
                <c:pt idx="12">
                  <c:v>6.3832634240738262</c:v>
                </c:pt>
                <c:pt idx="13">
                  <c:v>5.7339279256881515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93830800"/>
        <c:axId val="193831360"/>
      </c:barChart>
      <c:catAx>
        <c:axId val="1938308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3831360"/>
        <c:crosses val="autoZero"/>
        <c:auto val="1"/>
        <c:lblAlgn val="ctr"/>
        <c:lblOffset val="100"/>
        <c:noMultiLvlLbl val="0"/>
      </c:catAx>
      <c:valAx>
        <c:axId val="193831360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938308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Ocup.% Ciudades Mujer'!$L$13:$L$26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Pasto</c:v>
                </c:pt>
                <c:pt idx="3">
                  <c:v>Cali</c:v>
                </c:pt>
                <c:pt idx="4">
                  <c:v>Total 13 áreas</c:v>
                </c:pt>
                <c:pt idx="5">
                  <c:v>Villavicencio</c:v>
                </c:pt>
                <c:pt idx="6">
                  <c:v>Ibagué</c:v>
                </c:pt>
                <c:pt idx="7">
                  <c:v>Medellín</c:v>
                </c:pt>
                <c:pt idx="8">
                  <c:v>Pereira</c:v>
                </c:pt>
                <c:pt idx="9">
                  <c:v>Barranquilla</c:v>
                </c:pt>
                <c:pt idx="10">
                  <c:v>Montería</c:v>
                </c:pt>
                <c:pt idx="11">
                  <c:v>Manizales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'Tasa Ocup.% Ciudades Mujer'!$M$13:$M$26</c:f>
              <c:numCache>
                <c:formatCode>0.0</c:formatCode>
                <c:ptCount val="14"/>
                <c:pt idx="0">
                  <c:v>55.171968025861453</c:v>
                </c:pt>
                <c:pt idx="1">
                  <c:v>54.969132801261765</c:v>
                </c:pt>
                <c:pt idx="2">
                  <c:v>52.043723952725948</c:v>
                </c:pt>
                <c:pt idx="3">
                  <c:v>51.944187430812008</c:v>
                </c:pt>
                <c:pt idx="4">
                  <c:v>51.446538588775994</c:v>
                </c:pt>
                <c:pt idx="5">
                  <c:v>50.264510280275466</c:v>
                </c:pt>
                <c:pt idx="6">
                  <c:v>49.805462851870047</c:v>
                </c:pt>
                <c:pt idx="7">
                  <c:v>49.49835547870677</c:v>
                </c:pt>
                <c:pt idx="8">
                  <c:v>49.487196602375121</c:v>
                </c:pt>
                <c:pt idx="9">
                  <c:v>49.481499602736719</c:v>
                </c:pt>
                <c:pt idx="10">
                  <c:v>49.010061061724016</c:v>
                </c:pt>
                <c:pt idx="11">
                  <c:v>43.615669492556265</c:v>
                </c:pt>
                <c:pt idx="12">
                  <c:v>42.03703227031032</c:v>
                </c:pt>
                <c:pt idx="13">
                  <c:v>41.411158026771801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93833600"/>
        <c:axId val="193834160"/>
      </c:barChart>
      <c:catAx>
        <c:axId val="193833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3834160"/>
        <c:crosses val="autoZero"/>
        <c:auto val="1"/>
        <c:lblAlgn val="ctr"/>
        <c:lblOffset val="100"/>
        <c:noMultiLvlLbl val="0"/>
      </c:catAx>
      <c:valAx>
        <c:axId val="193834160"/>
        <c:scaling>
          <c:orientation val="minMax"/>
          <c:max val="62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938336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Mujer'!$L$13:$L$26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Cali</c:v>
                </c:pt>
                <c:pt idx="3">
                  <c:v>Medellín</c:v>
                </c:pt>
                <c:pt idx="4">
                  <c:v>Villavicencio</c:v>
                </c:pt>
                <c:pt idx="5">
                  <c:v>Manizales</c:v>
                </c:pt>
                <c:pt idx="6">
                  <c:v>Total 13 áreas</c:v>
                </c:pt>
                <c:pt idx="7">
                  <c:v>Montería</c:v>
                </c:pt>
                <c:pt idx="8">
                  <c:v>Barranquilla</c:v>
                </c:pt>
                <c:pt idx="9">
                  <c:v>Cartagena</c:v>
                </c:pt>
                <c:pt idx="10">
                  <c:v>Bogotá</c:v>
                </c:pt>
                <c:pt idx="11">
                  <c:v>Pereira</c:v>
                </c:pt>
                <c:pt idx="12">
                  <c:v>Pasto</c:v>
                </c:pt>
                <c:pt idx="13">
                  <c:v>Bucaramanga</c:v>
                </c:pt>
              </c:strCache>
            </c:strRef>
          </c:cat>
          <c:val>
            <c:numRef>
              <c:f>'Tasa Desocup.% Ciudades Mujer'!$M$13:$M$26</c:f>
              <c:numCache>
                <c:formatCode>_(* #,##0.0_);_(* \(#,##0.0\);_(* "-"??_);_(@_)</c:formatCode>
                <c:ptCount val="14"/>
                <c:pt idx="0">
                  <c:v>19.046913083419906</c:v>
                </c:pt>
                <c:pt idx="1">
                  <c:v>15.573346753020745</c:v>
                </c:pt>
                <c:pt idx="2">
                  <c:v>14.426965099526305</c:v>
                </c:pt>
                <c:pt idx="3">
                  <c:v>13.592433831351874</c:v>
                </c:pt>
                <c:pt idx="4">
                  <c:v>13.587318448247048</c:v>
                </c:pt>
                <c:pt idx="5">
                  <c:v>13.264905121755438</c:v>
                </c:pt>
                <c:pt idx="6">
                  <c:v>12.562981560258432</c:v>
                </c:pt>
                <c:pt idx="7">
                  <c:v>12.438109609317596</c:v>
                </c:pt>
                <c:pt idx="8">
                  <c:v>11.84515594464262</c:v>
                </c:pt>
                <c:pt idx="9">
                  <c:v>11.757884106554</c:v>
                </c:pt>
                <c:pt idx="10">
                  <c:v>11.550035344958241</c:v>
                </c:pt>
                <c:pt idx="11">
                  <c:v>11.267550555078593</c:v>
                </c:pt>
                <c:pt idx="12">
                  <c:v>10.459127529482377</c:v>
                </c:pt>
                <c:pt idx="13">
                  <c:v>9.4371426687263487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94707760"/>
        <c:axId val="194708320"/>
      </c:barChart>
      <c:catAx>
        <c:axId val="1947077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4708320"/>
        <c:crosses val="autoZero"/>
        <c:auto val="1"/>
        <c:lblAlgn val="ctr"/>
        <c:lblOffset val="100"/>
        <c:noMultiLvlLbl val="0"/>
      </c:catAx>
      <c:valAx>
        <c:axId val="194708320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9470776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753094839523029"/>
          <c:y val="1.4947563868926863E-2"/>
          <c:w val="0.5797234794469589"/>
          <c:h val="0.96451810335935051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B5B-419D-9792-41AEFA640B40}"/>
              </c:ext>
            </c:extLst>
          </c:dPt>
          <c:dLbls>
            <c:dLbl>
              <c:idx val="0"/>
              <c:layout>
                <c:manualLayout>
                  <c:x val="-0.1339304894580485"/>
                  <c:y val="-0.143930131004366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B5B-419D-9792-41AEFA640B40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22099103753763089"/>
                  <c:y val="-3.07648225194558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FB5B-419D-9792-41AEFA640B40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9.4032970288162862E-2"/>
                  <c:y val="0.1310043668122272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FB5B-419D-9792-41AEFA640B40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0.12510374664705373"/>
                  <c:y val="0.112081513828238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FB5B-419D-9792-41AEFA640B40}"/>
                </c:ex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2.5118471761277773E-2"/>
                  <c:y val="-0.1181271991656064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FB5B-419D-9792-41AEFA640B40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8.2126924217117495E-3"/>
                  <c:y val="-1.0673818611101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FB5B-419D-9792-41AEFA640B40}"/>
                </c:ex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6.8046535505375871E-2"/>
                  <c:y val="8.8382904102052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FB5B-419D-9792-41AEFA640B40}"/>
                </c:ex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1.0256610485672762E-2"/>
                  <c:y val="0.2624337241687583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FB5B-419D-9792-41AEFA640B40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Sexo'!$D$30:$D$36</c:f>
              <c:numCache>
                <c:formatCode>#,##0</c:formatCode>
                <c:ptCount val="7"/>
                <c:pt idx="0">
                  <c:v>640.08518792918971</c:v>
                </c:pt>
                <c:pt idx="1">
                  <c:v>539.33977160460915</c:v>
                </c:pt>
                <c:pt idx="2">
                  <c:v>265.24064391785248</c:v>
                </c:pt>
                <c:pt idx="3">
                  <c:v>293.98365147290707</c:v>
                </c:pt>
                <c:pt idx="4">
                  <c:v>75.895768202773127</c:v>
                </c:pt>
                <c:pt idx="5">
                  <c:v>74.39934560685505</c:v>
                </c:pt>
                <c:pt idx="6">
                  <c:v>22.605201778949287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9-FB5B-419D-9792-41AEFA640B4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435082670503747"/>
          <c:y val="1.3600358963661331E-2"/>
          <c:w val="0.56370065416949877"/>
          <c:h val="0.96564328853438908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E309-4092-84F4-537F4B4FA68D}"/>
              </c:ext>
            </c:extLst>
          </c:dPt>
          <c:dPt>
            <c:idx val="1"/>
            <c:bubble3D val="0"/>
            <c:spPr>
              <a:solidFill>
                <a:schemeClr val="accent2">
                  <a:lumMod val="75000"/>
                </a:schemeClr>
              </a:solidFill>
              <a:ln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E309-4092-84F4-537F4B4FA68D}"/>
              </c:ext>
            </c:extLst>
          </c:dPt>
          <c:dLbls>
            <c:dLbl>
              <c:idx val="0"/>
              <c:layout>
                <c:manualLayout>
                  <c:x val="-0.11573380737373841"/>
                  <c:y val="-1.74200000390648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E309-4092-84F4-537F4B4FA68D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5813088719240073"/>
                  <c:y val="-0.2080953061301810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E309-4092-84F4-537F4B4FA68D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0.13965892588299572"/>
                  <c:y val="0.197738127244949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309-4092-84F4-537F4B4FA68D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4.0078155859943621E-2"/>
                  <c:y val="2.18060077856276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E309-4092-84F4-537F4B4FA68D}"/>
                </c:ex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2.3967118323407546E-2"/>
                  <c:y val="1.449274700776125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E309-4092-84F4-537F4B4FA68D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4.8379959473155668E-2"/>
                  <c:y val="9.15426519965076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E309-4092-84F4-537F4B4FA68D}"/>
                </c:ex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4.2656822180304831E-2"/>
                  <c:y val="1.798644058526981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E309-4092-84F4-537F4B4FA68D}"/>
                </c:ex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0.18204006161017239"/>
                  <c:y val="-8.68807486390777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E309-4092-84F4-537F4B4FA68D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Sexo'!$I$30:$I$36</c:f>
              <c:numCache>
                <c:formatCode>_(* #,##0_);_(* \(#,##0\);_(* "-"??_);_(@_)</c:formatCode>
                <c:ptCount val="7"/>
                <c:pt idx="0">
                  <c:v>313.92291558431839</c:v>
                </c:pt>
                <c:pt idx="1">
                  <c:v>624.83013810620469</c:v>
                </c:pt>
                <c:pt idx="2">
                  <c:v>351.30617322085914</c:v>
                </c:pt>
                <c:pt idx="3">
                  <c:v>335.39280762966138</c:v>
                </c:pt>
                <c:pt idx="4">
                  <c:v>47.511670344735982</c:v>
                </c:pt>
                <c:pt idx="5">
                  <c:v>300.2272260438462</c:v>
                </c:pt>
                <c:pt idx="6">
                  <c:v>205.03764782544209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A-E309-4092-84F4-537F4B4FA68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3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A39-4C02-A8E9-8AE06D74C2AD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FA39-4C02-A8E9-8AE06D74C2AD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Sexo'!$G$60:$G$61</c:f>
              <c:numCache>
                <c:formatCode>#,##0.0</c:formatCode>
                <c:ptCount val="2"/>
                <c:pt idx="0">
                  <c:v>59.419022554588921</c:v>
                </c:pt>
                <c:pt idx="1">
                  <c:v>40.580977445411079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5240-44CC-BDF9-84873962EB7F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240-44CC-BDF9-84873962EB7F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Sexo'!$H$60:$H$61</c:f>
              <c:numCache>
                <c:formatCode>#,##0.0</c:formatCode>
                <c:ptCount val="2"/>
                <c:pt idx="0">
                  <c:v>60.845617080426585</c:v>
                </c:pt>
                <c:pt idx="1">
                  <c:v>39.154382919573415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816-4000-8222-6E5E5942039D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1816-4000-8222-6E5E5942039D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0.15539158678825996"/>
                  <c:y val="-0.115852165893949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1816-4000-8222-6E5E5942039D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0.10322680644724055"/>
                  <c:y val="-7.20272902426619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1816-4000-8222-6E5E5942039D}"/>
                </c:ex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0.22966146424347142"/>
                  <c:y val="3.59804080874672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1816-4000-8222-6E5E5942039D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6.8306255678629343E-2"/>
                  <c:y val="1.67504099234176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1816-4000-8222-6E5E5942039D}"/>
                </c:ex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1816-4000-8222-6E5E5942039D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15.794673100634624</c:v>
                </c:pt>
                <c:pt idx="1">
                  <c:v>0</c:v>
                </c:pt>
                <c:pt idx="2">
                  <c:v>153.36957581212329</c:v>
                </c:pt>
                <c:pt idx="3">
                  <c:v>243.67729726095047</c:v>
                </c:pt>
                <c:pt idx="4">
                  <c:v>943.05092654084194</c:v>
                </c:pt>
                <c:pt idx="5">
                  <c:v>276.87662520760381</c:v>
                </c:pt>
                <c:pt idx="6">
                  <c:v>300.73187787120025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F74-4FFD-8D24-A5194378A482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DF74-4FFD-8D24-A5194378A482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0.13181762588954732"/>
                  <c:y val="-5.63495080356334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F74-4FFD-8D24-A5194378A482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0.10440587710041399"/>
                  <c:y val="-0.15763546798029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F74-4FFD-8D24-A5194378A482}"/>
                </c:ex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DF74-4FFD-8D24-A5194378A482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F74-4FFD-8D24-A5194378A482}"/>
                </c:ex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DF74-4FFD-8D24-A5194378A482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14.864979483696994</c:v>
                </c:pt>
                <c:pt idx="1">
                  <c:v>3.2334374688259824</c:v>
                </c:pt>
                <c:pt idx="2">
                  <c:v>143.23715507968299</c:v>
                </c:pt>
                <c:pt idx="3">
                  <c:v>331.08281500817253</c:v>
                </c:pt>
                <c:pt idx="4">
                  <c:v>1211.4664385810631</c:v>
                </c:pt>
                <c:pt idx="5">
                  <c:v>244.56113546334032</c:v>
                </c:pt>
                <c:pt idx="6">
                  <c:v>271.94346630392295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65C1-4EFA-BF59-D9119C545BEC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(Etario) '!$E$51:$E$53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'!$F$51:$F$53</c:f>
              <c:numCache>
                <c:formatCode>#,##0</c:formatCode>
                <c:ptCount val="3"/>
                <c:pt idx="0">
                  <c:v>1098.8596519252048</c:v>
                </c:pt>
                <c:pt idx="1">
                  <c:v>1740.642848275801</c:v>
                </c:pt>
                <c:pt idx="2">
                  <c:v>1311.7602859642982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59A9-4BE9-AF2C-BDFD3030B122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(Etario) '!$H$51:$H$53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'!$I$51:$I$53</c:f>
              <c:numCache>
                <c:formatCode>#,##0</c:formatCode>
                <c:ptCount val="3"/>
                <c:pt idx="0">
                  <c:v>231.36528995674712</c:v>
                </c:pt>
                <c:pt idx="1">
                  <c:v>154.64923740591615</c:v>
                </c:pt>
                <c:pt idx="2">
                  <c:v>100.89012948921625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175-4635-8B0F-0593389732A8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Etario Mercado Laboral (tasas)'!$B$12,' Etario Mercado Laboral (tasas)'!$B$17,' Etario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Etario Mercado Laboral (tasas)'!$D$14,' Etario Mercado Laboral (tasas)'!$D$19,' Etario Mercado Laboral (tasas)'!$D$24)</c:f>
              <c:numCache>
                <c:formatCode>#,##0.0</c:formatCode>
                <c:ptCount val="3"/>
                <c:pt idx="0">
                  <c:v>52.977680679774238</c:v>
                </c:pt>
                <c:pt idx="1">
                  <c:v>84.094925317844968</c:v>
                </c:pt>
                <c:pt idx="2">
                  <c:v>55.666695732059509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5800944"/>
        <c:axId val="195801504"/>
      </c:barChart>
      <c:catAx>
        <c:axId val="1958009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5801504"/>
        <c:crosses val="autoZero"/>
        <c:auto val="1"/>
        <c:lblAlgn val="ctr"/>
        <c:lblOffset val="100"/>
        <c:noMultiLvlLbl val="0"/>
      </c:catAx>
      <c:valAx>
        <c:axId val="19580150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5800944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Etario Mercado Laboral (tasas)'!$B$12,' Etario Mercado Laboral (tasas)'!$B$17,' Etario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Etario Mercado Laboral (tasas)'!$D$15,' Etario Mercado Laboral (tasas)'!$D$20,' Etario Mercado Laboral (tasas)'!$D$25)</c:f>
              <c:numCache>
                <c:formatCode>#,##0.0</c:formatCode>
                <c:ptCount val="3"/>
                <c:pt idx="0">
                  <c:v>17.392944807471444</c:v>
                </c:pt>
                <c:pt idx="1">
                  <c:v>8.1596519383074622</c:v>
                </c:pt>
                <c:pt idx="2">
                  <c:v>7.1419035017822621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5803744"/>
        <c:axId val="195804304"/>
      </c:barChart>
      <c:catAx>
        <c:axId val="1958037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5804304"/>
        <c:crosses val="autoZero"/>
        <c:auto val="1"/>
        <c:lblAlgn val="ctr"/>
        <c:lblOffset val="100"/>
        <c:noMultiLvlLbl val="0"/>
      </c:catAx>
      <c:valAx>
        <c:axId val="19580430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5803744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%.(etario)'!$P$27:$P$51</c:f>
              <c:strCache>
                <c:ptCount val="25"/>
                <c:pt idx="0">
                  <c:v>Oct-Dic 2016</c:v>
                </c:pt>
                <c:pt idx="1">
                  <c:v>Nov 16-Ene 17</c:v>
                </c:pt>
                <c:pt idx="2">
                  <c:v>Dic 16-Feb 17</c:v>
                </c:pt>
                <c:pt idx="3">
                  <c:v>Ene-Mar 2017</c:v>
                </c:pt>
                <c:pt idx="4">
                  <c:v>Feb-Abr 2017</c:v>
                </c:pt>
                <c:pt idx="5">
                  <c:v>Mar-May 2017</c:v>
                </c:pt>
                <c:pt idx="6">
                  <c:v>Abr-Jun 2017</c:v>
                </c:pt>
                <c:pt idx="7">
                  <c:v>May-Jul 2017</c:v>
                </c:pt>
                <c:pt idx="8">
                  <c:v>Jun-Ago 2017</c:v>
                </c:pt>
                <c:pt idx="9">
                  <c:v>Jul-Sep 2017</c:v>
                </c:pt>
                <c:pt idx="10">
                  <c:v>Ago-Oct 2017</c:v>
                </c:pt>
                <c:pt idx="11">
                  <c:v>Sep-Nov 2017</c:v>
                </c:pt>
                <c:pt idx="12">
                  <c:v>Oct-Dic 2017</c:v>
                </c:pt>
                <c:pt idx="13">
                  <c:v>Nov 17-Ene 18</c:v>
                </c:pt>
                <c:pt idx="14">
                  <c:v>Dic 17-Feb 18</c:v>
                </c:pt>
                <c:pt idx="15">
                  <c:v>Ene-Mar 2018</c:v>
                </c:pt>
                <c:pt idx="16">
                  <c:v>Feb-Abr 2018</c:v>
                </c:pt>
                <c:pt idx="17">
                  <c:v>Mar-May 2018</c:v>
                </c:pt>
                <c:pt idx="18">
                  <c:v>Abr-Jun 2018</c:v>
                </c:pt>
                <c:pt idx="19">
                  <c:v>May-Jul 2018</c:v>
                </c:pt>
                <c:pt idx="20">
                  <c:v>Jun-Ago 2018</c:v>
                </c:pt>
                <c:pt idx="21">
                  <c:v>Jul-Sep 2018</c:v>
                </c:pt>
                <c:pt idx="22">
                  <c:v>Ago-Oct 2018</c:v>
                </c:pt>
                <c:pt idx="23">
                  <c:v>Sep-Nov 2018</c:v>
                </c:pt>
                <c:pt idx="24">
                  <c:v>Oct-Dic 2018</c:v>
                </c:pt>
              </c:strCache>
            </c:strRef>
          </c:cat>
          <c:val>
            <c:numRef>
              <c:f>'Tasa Global Part %.(etario)'!$Q$27:$Q$51</c:f>
              <c:numCache>
                <c:formatCode>#,##0.0</c:formatCode>
                <c:ptCount val="25"/>
                <c:pt idx="0">
                  <c:v>66.387632278779307</c:v>
                </c:pt>
                <c:pt idx="1">
                  <c:v>66.55193435093787</c:v>
                </c:pt>
                <c:pt idx="2">
                  <c:v>66.462159673404869</c:v>
                </c:pt>
                <c:pt idx="3">
                  <c:v>65.770793204313293</c:v>
                </c:pt>
                <c:pt idx="4">
                  <c:v>65.626990770912457</c:v>
                </c:pt>
                <c:pt idx="5">
                  <c:v>65.394214449653248</c:v>
                </c:pt>
                <c:pt idx="6">
                  <c:v>65.604384781272103</c:v>
                </c:pt>
                <c:pt idx="7">
                  <c:v>64.61159795466854</c:v>
                </c:pt>
                <c:pt idx="8">
                  <c:v>64.348141604113067</c:v>
                </c:pt>
                <c:pt idx="9">
                  <c:v>64.81793935170613</c:v>
                </c:pt>
                <c:pt idx="10">
                  <c:v>64.215864081032962</c:v>
                </c:pt>
                <c:pt idx="11">
                  <c:v>64.898503000300948</c:v>
                </c:pt>
                <c:pt idx="12">
                  <c:v>64.465422289883932</c:v>
                </c:pt>
                <c:pt idx="13">
                  <c:v>64.589594406206416</c:v>
                </c:pt>
                <c:pt idx="14">
                  <c:v>63.765770179295203</c:v>
                </c:pt>
                <c:pt idx="15">
                  <c:v>64.318991757691435</c:v>
                </c:pt>
                <c:pt idx="16">
                  <c:v>65.332444403424631</c:v>
                </c:pt>
                <c:pt idx="17">
                  <c:v>65.77998065077692</c:v>
                </c:pt>
                <c:pt idx="18">
                  <c:v>64.699420268286929</c:v>
                </c:pt>
                <c:pt idx="19">
                  <c:v>65.015529945792252</c:v>
                </c:pt>
                <c:pt idx="20">
                  <c:v>64.331100675323</c:v>
                </c:pt>
                <c:pt idx="21">
                  <c:v>63.661148137167764</c:v>
                </c:pt>
                <c:pt idx="22">
                  <c:v>62.343965784082435</c:v>
                </c:pt>
                <c:pt idx="23">
                  <c:v>62.814797756595233</c:v>
                </c:pt>
                <c:pt idx="24">
                  <c:v>63.826488766033961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Global Part %.(etario)'!$P$27:$P$51</c:f>
              <c:strCache>
                <c:ptCount val="25"/>
                <c:pt idx="0">
                  <c:v>Oct-Dic 2016</c:v>
                </c:pt>
                <c:pt idx="1">
                  <c:v>Nov 16-Ene 17</c:v>
                </c:pt>
                <c:pt idx="2">
                  <c:v>Dic 16-Feb 17</c:v>
                </c:pt>
                <c:pt idx="3">
                  <c:v>Ene-Mar 2017</c:v>
                </c:pt>
                <c:pt idx="4">
                  <c:v>Feb-Abr 2017</c:v>
                </c:pt>
                <c:pt idx="5">
                  <c:v>Mar-May 2017</c:v>
                </c:pt>
                <c:pt idx="6">
                  <c:v>Abr-Jun 2017</c:v>
                </c:pt>
                <c:pt idx="7">
                  <c:v>May-Jul 2017</c:v>
                </c:pt>
                <c:pt idx="8">
                  <c:v>Jun-Ago 2017</c:v>
                </c:pt>
                <c:pt idx="9">
                  <c:v>Jul-Sep 2017</c:v>
                </c:pt>
                <c:pt idx="10">
                  <c:v>Ago-Oct 2017</c:v>
                </c:pt>
                <c:pt idx="11">
                  <c:v>Sep-Nov 2017</c:v>
                </c:pt>
                <c:pt idx="12">
                  <c:v>Oct-Dic 2017</c:v>
                </c:pt>
                <c:pt idx="13">
                  <c:v>Nov 17-Ene 18</c:v>
                </c:pt>
                <c:pt idx="14">
                  <c:v>Dic 17-Feb 18</c:v>
                </c:pt>
                <c:pt idx="15">
                  <c:v>Ene-Mar 2018</c:v>
                </c:pt>
                <c:pt idx="16">
                  <c:v>Feb-Abr 2018</c:v>
                </c:pt>
                <c:pt idx="17">
                  <c:v>Mar-May 2018</c:v>
                </c:pt>
                <c:pt idx="18">
                  <c:v>Abr-Jun 2018</c:v>
                </c:pt>
                <c:pt idx="19">
                  <c:v>May-Jul 2018</c:v>
                </c:pt>
                <c:pt idx="20">
                  <c:v>Jun-Ago 2018</c:v>
                </c:pt>
                <c:pt idx="21">
                  <c:v>Jul-Sep 2018</c:v>
                </c:pt>
                <c:pt idx="22">
                  <c:v>Ago-Oct 2018</c:v>
                </c:pt>
                <c:pt idx="23">
                  <c:v>Sep-Nov 2018</c:v>
                </c:pt>
                <c:pt idx="24">
                  <c:v>Oct-Dic 2018</c:v>
                </c:pt>
              </c:strCache>
            </c:strRef>
          </c:cat>
          <c:val>
            <c:numRef>
              <c:f>'Tasa Global Part %.(etario)'!$R$27:$R$51</c:f>
              <c:numCache>
                <c:formatCode>#,##0.0</c:formatCode>
                <c:ptCount val="25"/>
                <c:pt idx="0">
                  <c:v>92.459742338234662</c:v>
                </c:pt>
                <c:pt idx="1">
                  <c:v>91.744509965685722</c:v>
                </c:pt>
                <c:pt idx="2">
                  <c:v>91.972712133547475</c:v>
                </c:pt>
                <c:pt idx="3">
                  <c:v>91.761765897162945</c:v>
                </c:pt>
                <c:pt idx="4">
                  <c:v>92.644601627062627</c:v>
                </c:pt>
                <c:pt idx="5">
                  <c:v>92.442758838041044</c:v>
                </c:pt>
                <c:pt idx="6">
                  <c:v>92.56634349832575</c:v>
                </c:pt>
                <c:pt idx="7">
                  <c:v>92.0535305836909</c:v>
                </c:pt>
                <c:pt idx="8">
                  <c:v>92.577666408494409</c:v>
                </c:pt>
                <c:pt idx="9">
                  <c:v>92.119883161254975</c:v>
                </c:pt>
                <c:pt idx="10">
                  <c:v>92.557224912723015</c:v>
                </c:pt>
                <c:pt idx="11">
                  <c:v>91.937897354274384</c:v>
                </c:pt>
                <c:pt idx="12">
                  <c:v>91.57529250966185</c:v>
                </c:pt>
                <c:pt idx="13">
                  <c:v>90.336554033760635</c:v>
                </c:pt>
                <c:pt idx="14">
                  <c:v>90.150103084997767</c:v>
                </c:pt>
                <c:pt idx="15">
                  <c:v>90.339528953308232</c:v>
                </c:pt>
                <c:pt idx="16">
                  <c:v>91.436730675002011</c:v>
                </c:pt>
                <c:pt idx="17">
                  <c:v>92.006583973071301</c:v>
                </c:pt>
                <c:pt idx="18">
                  <c:v>91.838030584773662</c:v>
                </c:pt>
                <c:pt idx="19">
                  <c:v>91.858323602419659</c:v>
                </c:pt>
                <c:pt idx="20">
                  <c:v>91.908574052819219</c:v>
                </c:pt>
                <c:pt idx="21">
                  <c:v>92.853144277685544</c:v>
                </c:pt>
                <c:pt idx="22">
                  <c:v>92.744303499613807</c:v>
                </c:pt>
                <c:pt idx="23">
                  <c:v>92.123555455024729</c:v>
                </c:pt>
                <c:pt idx="24">
                  <c:v>91.200066125458818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Global Part %.(etario)'!$P$27:$P$51</c:f>
              <c:strCache>
                <c:ptCount val="25"/>
                <c:pt idx="0">
                  <c:v>Oct-Dic 2016</c:v>
                </c:pt>
                <c:pt idx="1">
                  <c:v>Nov 16-Ene 17</c:v>
                </c:pt>
                <c:pt idx="2">
                  <c:v>Dic 16-Feb 17</c:v>
                </c:pt>
                <c:pt idx="3">
                  <c:v>Ene-Mar 2017</c:v>
                </c:pt>
                <c:pt idx="4">
                  <c:v>Feb-Abr 2017</c:v>
                </c:pt>
                <c:pt idx="5">
                  <c:v>Mar-May 2017</c:v>
                </c:pt>
                <c:pt idx="6">
                  <c:v>Abr-Jun 2017</c:v>
                </c:pt>
                <c:pt idx="7">
                  <c:v>May-Jul 2017</c:v>
                </c:pt>
                <c:pt idx="8">
                  <c:v>Jun-Ago 2017</c:v>
                </c:pt>
                <c:pt idx="9">
                  <c:v>Jul-Sep 2017</c:v>
                </c:pt>
                <c:pt idx="10">
                  <c:v>Ago-Oct 2017</c:v>
                </c:pt>
                <c:pt idx="11">
                  <c:v>Sep-Nov 2017</c:v>
                </c:pt>
                <c:pt idx="12">
                  <c:v>Oct-Dic 2017</c:v>
                </c:pt>
                <c:pt idx="13">
                  <c:v>Nov 17-Ene 18</c:v>
                </c:pt>
                <c:pt idx="14">
                  <c:v>Dic 17-Feb 18</c:v>
                </c:pt>
                <c:pt idx="15">
                  <c:v>Ene-Mar 2018</c:v>
                </c:pt>
                <c:pt idx="16">
                  <c:v>Feb-Abr 2018</c:v>
                </c:pt>
                <c:pt idx="17">
                  <c:v>Mar-May 2018</c:v>
                </c:pt>
                <c:pt idx="18">
                  <c:v>Abr-Jun 2018</c:v>
                </c:pt>
                <c:pt idx="19">
                  <c:v>May-Jul 2018</c:v>
                </c:pt>
                <c:pt idx="20">
                  <c:v>Jun-Ago 2018</c:v>
                </c:pt>
                <c:pt idx="21">
                  <c:v>Jul-Sep 2018</c:v>
                </c:pt>
                <c:pt idx="22">
                  <c:v>Ago-Oct 2018</c:v>
                </c:pt>
                <c:pt idx="23">
                  <c:v>Sep-Nov 2018</c:v>
                </c:pt>
                <c:pt idx="24">
                  <c:v>Oct-Dic 2018</c:v>
                </c:pt>
              </c:strCache>
            </c:strRef>
          </c:cat>
          <c:val>
            <c:numRef>
              <c:f>'Tasa Global Part %.(etario)'!$S$27:$S$51</c:f>
              <c:numCache>
                <c:formatCode>#,##0.0</c:formatCode>
                <c:ptCount val="25"/>
                <c:pt idx="0">
                  <c:v>64.049149468949807</c:v>
                </c:pt>
                <c:pt idx="1">
                  <c:v>63.015393379953707</c:v>
                </c:pt>
                <c:pt idx="2">
                  <c:v>62.578100114798332</c:v>
                </c:pt>
                <c:pt idx="3">
                  <c:v>62.3</c:v>
                </c:pt>
                <c:pt idx="4">
                  <c:v>62.072341181122695</c:v>
                </c:pt>
                <c:pt idx="5">
                  <c:v>61.319163650929873</c:v>
                </c:pt>
                <c:pt idx="6">
                  <c:v>61.681893678466096</c:v>
                </c:pt>
                <c:pt idx="7">
                  <c:v>61.484753558200957</c:v>
                </c:pt>
                <c:pt idx="8">
                  <c:v>62.370059030496371</c:v>
                </c:pt>
                <c:pt idx="9">
                  <c:v>62.55157805813203</c:v>
                </c:pt>
                <c:pt idx="10">
                  <c:v>63.305851747149589</c:v>
                </c:pt>
                <c:pt idx="11">
                  <c:v>62.546527867933541</c:v>
                </c:pt>
                <c:pt idx="12">
                  <c:v>62.380094712008038</c:v>
                </c:pt>
                <c:pt idx="13">
                  <c:v>61.51104649901599</c:v>
                </c:pt>
                <c:pt idx="14">
                  <c:v>60.751279708856408</c:v>
                </c:pt>
                <c:pt idx="15">
                  <c:v>58.979202663977802</c:v>
                </c:pt>
                <c:pt idx="16">
                  <c:v>59.098866671413475</c:v>
                </c:pt>
                <c:pt idx="17">
                  <c:v>60.965176051519634</c:v>
                </c:pt>
                <c:pt idx="18">
                  <c:v>60.085571096899457</c:v>
                </c:pt>
                <c:pt idx="19">
                  <c:v>61.689720071516049</c:v>
                </c:pt>
                <c:pt idx="20">
                  <c:v>59.47331235532036</c:v>
                </c:pt>
                <c:pt idx="21">
                  <c:v>61.288713550578024</c:v>
                </c:pt>
                <c:pt idx="22">
                  <c:v>60.564697572433843</c:v>
                </c:pt>
                <c:pt idx="23">
                  <c:v>60.177976667319854</c:v>
                </c:pt>
                <c:pt idx="24">
                  <c:v>59.438868966238886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5807664"/>
        <c:axId val="195808224"/>
      </c:lineChart>
      <c:catAx>
        <c:axId val="1958076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580822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95808224"/>
        <c:scaling>
          <c:orientation val="minMax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5807664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472723741152069"/>
          <c:y val="0.25918640440517476"/>
          <c:w val="0.53114120168941203"/>
          <c:h val="9.13924307848615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%.(etario)'!$P$27:$P$51</c:f>
              <c:strCache>
                <c:ptCount val="25"/>
                <c:pt idx="0">
                  <c:v>Oct-Dic 2016</c:v>
                </c:pt>
                <c:pt idx="1">
                  <c:v>Nov 16-Ene 17</c:v>
                </c:pt>
                <c:pt idx="2">
                  <c:v>Dic 16-Feb 17</c:v>
                </c:pt>
                <c:pt idx="3">
                  <c:v>Ene-Mar 2017</c:v>
                </c:pt>
                <c:pt idx="4">
                  <c:v>Feb-Abr 2017</c:v>
                </c:pt>
                <c:pt idx="5">
                  <c:v>Mar-May 2017</c:v>
                </c:pt>
                <c:pt idx="6">
                  <c:v>Abr-Jun 2017</c:v>
                </c:pt>
                <c:pt idx="7">
                  <c:v>May-Jul 2017</c:v>
                </c:pt>
                <c:pt idx="8">
                  <c:v>Jun-Ago 2017</c:v>
                </c:pt>
                <c:pt idx="9">
                  <c:v>Jul-Sep 2017</c:v>
                </c:pt>
                <c:pt idx="10">
                  <c:v>Ago-Oct 2017</c:v>
                </c:pt>
                <c:pt idx="11">
                  <c:v>Sep-Nov 2017</c:v>
                </c:pt>
                <c:pt idx="12">
                  <c:v>Oct-Dic 2017</c:v>
                </c:pt>
                <c:pt idx="13">
                  <c:v>Nov 17-Ene 18</c:v>
                </c:pt>
                <c:pt idx="14">
                  <c:v>Dic 17-Feb 18</c:v>
                </c:pt>
                <c:pt idx="15">
                  <c:v>Ene-Mar 2018</c:v>
                </c:pt>
                <c:pt idx="16">
                  <c:v>Feb-Abr 2018</c:v>
                </c:pt>
                <c:pt idx="17">
                  <c:v>Mar-May 2018</c:v>
                </c:pt>
                <c:pt idx="18">
                  <c:v>Abr-Jun 2018</c:v>
                </c:pt>
                <c:pt idx="19">
                  <c:v>May-Jul 2018</c:v>
                </c:pt>
                <c:pt idx="20">
                  <c:v>Jun-Ago 2018</c:v>
                </c:pt>
                <c:pt idx="21">
                  <c:v>Jul-Sep 2018</c:v>
                </c:pt>
                <c:pt idx="22">
                  <c:v>Ago-Oct 2018</c:v>
                </c:pt>
                <c:pt idx="23">
                  <c:v>Sep-Nov 2018</c:v>
                </c:pt>
                <c:pt idx="24">
                  <c:v>Oct-Dic 2018</c:v>
                </c:pt>
              </c:strCache>
            </c:strRef>
          </c:cat>
          <c:val>
            <c:numRef>
              <c:f>'Tasa ocupación %.(etario)'!$Q$27:$Q$51</c:f>
              <c:numCache>
                <c:formatCode>#,##0.0</c:formatCode>
                <c:ptCount val="25"/>
                <c:pt idx="0">
                  <c:v>56.324561830039308</c:v>
                </c:pt>
                <c:pt idx="1">
                  <c:v>55.287318056202039</c:v>
                </c:pt>
                <c:pt idx="2">
                  <c:v>54.625816543857141</c:v>
                </c:pt>
                <c:pt idx="3">
                  <c:v>53.461965783827111</c:v>
                </c:pt>
                <c:pt idx="4">
                  <c:v>54.101893419903966</c:v>
                </c:pt>
                <c:pt idx="5">
                  <c:v>53.992248989780911</c:v>
                </c:pt>
                <c:pt idx="6">
                  <c:v>54.170456534096402</c:v>
                </c:pt>
                <c:pt idx="7">
                  <c:v>52.874257407530891</c:v>
                </c:pt>
                <c:pt idx="8">
                  <c:v>52.740979923749308</c:v>
                </c:pt>
                <c:pt idx="9">
                  <c:v>53.283051456156002</c:v>
                </c:pt>
                <c:pt idx="10">
                  <c:v>54.078159347574207</c:v>
                </c:pt>
                <c:pt idx="11">
                  <c:v>54.797756049850562</c:v>
                </c:pt>
                <c:pt idx="12">
                  <c:v>54.839434122340528</c:v>
                </c:pt>
                <c:pt idx="13">
                  <c:v>53.15039509612425</c:v>
                </c:pt>
                <c:pt idx="14">
                  <c:v>52.017769671999382</c:v>
                </c:pt>
                <c:pt idx="15">
                  <c:v>51.904356420142527</c:v>
                </c:pt>
                <c:pt idx="16">
                  <c:v>54.03429926036403</c:v>
                </c:pt>
                <c:pt idx="17">
                  <c:v>54.417084403723862</c:v>
                </c:pt>
                <c:pt idx="18">
                  <c:v>53.66292785535218</c:v>
                </c:pt>
                <c:pt idx="19">
                  <c:v>53.463572016715425</c:v>
                </c:pt>
                <c:pt idx="20">
                  <c:v>53.456839117409146</c:v>
                </c:pt>
                <c:pt idx="21">
                  <c:v>53.186819128573248</c:v>
                </c:pt>
                <c:pt idx="22">
                  <c:v>52.021276955191162</c:v>
                </c:pt>
                <c:pt idx="23">
                  <c:v>51.799619845620093</c:v>
                </c:pt>
                <c:pt idx="24">
                  <c:v>53.153730673508981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ocupación %.(etario)'!$P$27:$P$51</c:f>
              <c:strCache>
                <c:ptCount val="25"/>
                <c:pt idx="0">
                  <c:v>Oct-Dic 2016</c:v>
                </c:pt>
                <c:pt idx="1">
                  <c:v>Nov 16-Ene 17</c:v>
                </c:pt>
                <c:pt idx="2">
                  <c:v>Dic 16-Feb 17</c:v>
                </c:pt>
                <c:pt idx="3">
                  <c:v>Ene-Mar 2017</c:v>
                </c:pt>
                <c:pt idx="4">
                  <c:v>Feb-Abr 2017</c:v>
                </c:pt>
                <c:pt idx="5">
                  <c:v>Mar-May 2017</c:v>
                </c:pt>
                <c:pt idx="6">
                  <c:v>Abr-Jun 2017</c:v>
                </c:pt>
                <c:pt idx="7">
                  <c:v>May-Jul 2017</c:v>
                </c:pt>
                <c:pt idx="8">
                  <c:v>Jun-Ago 2017</c:v>
                </c:pt>
                <c:pt idx="9">
                  <c:v>Jul-Sep 2017</c:v>
                </c:pt>
                <c:pt idx="10">
                  <c:v>Ago-Oct 2017</c:v>
                </c:pt>
                <c:pt idx="11">
                  <c:v>Sep-Nov 2017</c:v>
                </c:pt>
                <c:pt idx="12">
                  <c:v>Oct-Dic 2017</c:v>
                </c:pt>
                <c:pt idx="13">
                  <c:v>Nov 17-Ene 18</c:v>
                </c:pt>
                <c:pt idx="14">
                  <c:v>Dic 17-Feb 18</c:v>
                </c:pt>
                <c:pt idx="15">
                  <c:v>Ene-Mar 2018</c:v>
                </c:pt>
                <c:pt idx="16">
                  <c:v>Feb-Abr 2018</c:v>
                </c:pt>
                <c:pt idx="17">
                  <c:v>Mar-May 2018</c:v>
                </c:pt>
                <c:pt idx="18">
                  <c:v>Abr-Jun 2018</c:v>
                </c:pt>
                <c:pt idx="19">
                  <c:v>May-Jul 2018</c:v>
                </c:pt>
                <c:pt idx="20">
                  <c:v>Jun-Ago 2018</c:v>
                </c:pt>
                <c:pt idx="21">
                  <c:v>Jul-Sep 2018</c:v>
                </c:pt>
                <c:pt idx="22">
                  <c:v>Ago-Oct 2018</c:v>
                </c:pt>
                <c:pt idx="23">
                  <c:v>Sep-Nov 2018</c:v>
                </c:pt>
                <c:pt idx="24">
                  <c:v>Oct-Dic 2018</c:v>
                </c:pt>
              </c:strCache>
            </c:strRef>
          </c:cat>
          <c:val>
            <c:numRef>
              <c:f>'Tasa ocupación %.(etario)'!$R$27:$R$51</c:f>
              <c:numCache>
                <c:formatCode>#,##0.0</c:formatCode>
                <c:ptCount val="25"/>
                <c:pt idx="0">
                  <c:v>86.056953831446251</c:v>
                </c:pt>
                <c:pt idx="1">
                  <c:v>83.560845318504491</c:v>
                </c:pt>
                <c:pt idx="2">
                  <c:v>82.426177659465694</c:v>
                </c:pt>
                <c:pt idx="3">
                  <c:v>82.649681216096766</c:v>
                </c:pt>
                <c:pt idx="4">
                  <c:v>84.40567568887667</c:v>
                </c:pt>
                <c:pt idx="5">
                  <c:v>84.426708599319795</c:v>
                </c:pt>
                <c:pt idx="6">
                  <c:v>84.265201714058676</c:v>
                </c:pt>
                <c:pt idx="7">
                  <c:v>83.909828400885189</c:v>
                </c:pt>
                <c:pt idx="8">
                  <c:v>85.321465923747837</c:v>
                </c:pt>
                <c:pt idx="9">
                  <c:v>85.347410003502475</c:v>
                </c:pt>
                <c:pt idx="10">
                  <c:v>86.423863497536757</c:v>
                </c:pt>
                <c:pt idx="11">
                  <c:v>85.336447073735627</c:v>
                </c:pt>
                <c:pt idx="12">
                  <c:v>84.62239321996006</c:v>
                </c:pt>
                <c:pt idx="13">
                  <c:v>82.022977907172489</c:v>
                </c:pt>
                <c:pt idx="14">
                  <c:v>81.01472548800659</c:v>
                </c:pt>
                <c:pt idx="15">
                  <c:v>81.472967524886741</c:v>
                </c:pt>
                <c:pt idx="16">
                  <c:v>83.892779333100236</c:v>
                </c:pt>
                <c:pt idx="17">
                  <c:v>85.198070349886152</c:v>
                </c:pt>
                <c:pt idx="18">
                  <c:v>84.69453865536515</c:v>
                </c:pt>
                <c:pt idx="19">
                  <c:v>84.702610883032946</c:v>
                </c:pt>
                <c:pt idx="20">
                  <c:v>84.797525565906255</c:v>
                </c:pt>
                <c:pt idx="21">
                  <c:v>86.35361751534451</c:v>
                </c:pt>
                <c:pt idx="22">
                  <c:v>86.328294153019101</c:v>
                </c:pt>
                <c:pt idx="23">
                  <c:v>86.020465240728342</c:v>
                </c:pt>
                <c:pt idx="24">
                  <c:v>83.779300877138624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ocupación %.(etario)'!$P$27:$P$51</c:f>
              <c:strCache>
                <c:ptCount val="25"/>
                <c:pt idx="0">
                  <c:v>Oct-Dic 2016</c:v>
                </c:pt>
                <c:pt idx="1">
                  <c:v>Nov 16-Ene 17</c:v>
                </c:pt>
                <c:pt idx="2">
                  <c:v>Dic 16-Feb 17</c:v>
                </c:pt>
                <c:pt idx="3">
                  <c:v>Ene-Mar 2017</c:v>
                </c:pt>
                <c:pt idx="4">
                  <c:v>Feb-Abr 2017</c:v>
                </c:pt>
                <c:pt idx="5">
                  <c:v>Mar-May 2017</c:v>
                </c:pt>
                <c:pt idx="6">
                  <c:v>Abr-Jun 2017</c:v>
                </c:pt>
                <c:pt idx="7">
                  <c:v>May-Jul 2017</c:v>
                </c:pt>
                <c:pt idx="8">
                  <c:v>Jun-Ago 2017</c:v>
                </c:pt>
                <c:pt idx="9">
                  <c:v>Jul-Sep 2017</c:v>
                </c:pt>
                <c:pt idx="10">
                  <c:v>Ago-Oct 2017</c:v>
                </c:pt>
                <c:pt idx="11">
                  <c:v>Sep-Nov 2017</c:v>
                </c:pt>
                <c:pt idx="12">
                  <c:v>Oct-Dic 2017</c:v>
                </c:pt>
                <c:pt idx="13">
                  <c:v>Nov 17-Ene 18</c:v>
                </c:pt>
                <c:pt idx="14">
                  <c:v>Dic 17-Feb 18</c:v>
                </c:pt>
                <c:pt idx="15">
                  <c:v>Ene-Mar 2018</c:v>
                </c:pt>
                <c:pt idx="16">
                  <c:v>Feb-Abr 2018</c:v>
                </c:pt>
                <c:pt idx="17">
                  <c:v>Mar-May 2018</c:v>
                </c:pt>
                <c:pt idx="18">
                  <c:v>Abr-Jun 2018</c:v>
                </c:pt>
                <c:pt idx="19">
                  <c:v>May-Jul 2018</c:v>
                </c:pt>
                <c:pt idx="20">
                  <c:v>Jun-Ago 2018</c:v>
                </c:pt>
                <c:pt idx="21">
                  <c:v>Jul-Sep 2018</c:v>
                </c:pt>
                <c:pt idx="22">
                  <c:v>Ago-Oct 2018</c:v>
                </c:pt>
                <c:pt idx="23">
                  <c:v>Sep-Nov 2018</c:v>
                </c:pt>
                <c:pt idx="24">
                  <c:v>Oct-Dic 2018</c:v>
                </c:pt>
              </c:strCache>
            </c:strRef>
          </c:cat>
          <c:val>
            <c:numRef>
              <c:f>'Tasa ocupación %.(etario)'!$S$27:$S$51</c:f>
              <c:numCache>
                <c:formatCode>#,##0.0</c:formatCode>
                <c:ptCount val="25"/>
                <c:pt idx="0">
                  <c:v>59.289522709030415</c:v>
                </c:pt>
                <c:pt idx="1">
                  <c:v>57.397614614014934</c:v>
                </c:pt>
                <c:pt idx="2">
                  <c:v>56.684069015972717</c:v>
                </c:pt>
                <c:pt idx="3">
                  <c:v>55.736294918631771</c:v>
                </c:pt>
                <c:pt idx="4">
                  <c:v>55.921727392292695</c:v>
                </c:pt>
                <c:pt idx="5">
                  <c:v>55.966077925040182</c:v>
                </c:pt>
                <c:pt idx="6">
                  <c:v>55.860217893685572</c:v>
                </c:pt>
                <c:pt idx="7">
                  <c:v>55.674131104450133</c:v>
                </c:pt>
                <c:pt idx="8">
                  <c:v>55.802675743657502</c:v>
                </c:pt>
                <c:pt idx="9">
                  <c:v>56.892270896940055</c:v>
                </c:pt>
                <c:pt idx="10">
                  <c:v>56.840319689506025</c:v>
                </c:pt>
                <c:pt idx="11">
                  <c:v>57.324152873219433</c:v>
                </c:pt>
                <c:pt idx="12">
                  <c:v>55.753309828903831</c:v>
                </c:pt>
                <c:pt idx="13">
                  <c:v>55.251971095961686</c:v>
                </c:pt>
                <c:pt idx="14">
                  <c:v>54.206936817311046</c:v>
                </c:pt>
                <c:pt idx="15">
                  <c:v>55.736294918631771</c:v>
                </c:pt>
                <c:pt idx="16">
                  <c:v>55.032528810317146</c:v>
                </c:pt>
                <c:pt idx="17">
                  <c:v>56.986357720727412</c:v>
                </c:pt>
                <c:pt idx="18">
                  <c:v>55.236481933012158</c:v>
                </c:pt>
                <c:pt idx="19">
                  <c:v>56.978083274046973</c:v>
                </c:pt>
                <c:pt idx="20">
                  <c:v>54.986177016951679</c:v>
                </c:pt>
                <c:pt idx="21">
                  <c:v>56.972280017731258</c:v>
                </c:pt>
                <c:pt idx="22">
                  <c:v>56.301195349869523</c:v>
                </c:pt>
                <c:pt idx="23">
                  <c:v>56.081902207030666</c:v>
                </c:pt>
                <c:pt idx="24">
                  <c:v>55.431611453845008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5812144"/>
        <c:axId val="195812704"/>
      </c:lineChart>
      <c:catAx>
        <c:axId val="1958121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581270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95812704"/>
        <c:scaling>
          <c:orientation val="minMax"/>
          <c:max val="9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5812144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5412526283833876"/>
          <c:y val="0.28286650518390649"/>
          <c:w val="0.51092498703327183"/>
          <c:h val="7.815185143403899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%.(etario)'!$P$27:$P$51</c:f>
              <c:strCache>
                <c:ptCount val="25"/>
                <c:pt idx="0">
                  <c:v>Oct-Dic 2016</c:v>
                </c:pt>
                <c:pt idx="1">
                  <c:v>Nov 16-Ene 17</c:v>
                </c:pt>
                <c:pt idx="2">
                  <c:v>Dic 16-Feb 17</c:v>
                </c:pt>
                <c:pt idx="3">
                  <c:v>Ene-Mar 2017</c:v>
                </c:pt>
                <c:pt idx="4">
                  <c:v>Feb-Abr 2017</c:v>
                </c:pt>
                <c:pt idx="5">
                  <c:v>Mar-May 2017</c:v>
                </c:pt>
                <c:pt idx="6">
                  <c:v>Abr-Jun 2017</c:v>
                </c:pt>
                <c:pt idx="7">
                  <c:v>May-Jul 2017</c:v>
                </c:pt>
                <c:pt idx="8">
                  <c:v>Jun-Ago 2017</c:v>
                </c:pt>
                <c:pt idx="9">
                  <c:v>Jul-Sep 2017</c:v>
                </c:pt>
                <c:pt idx="10">
                  <c:v>Ago-Oct 2017</c:v>
                </c:pt>
                <c:pt idx="11">
                  <c:v>Sep-Nov 2017</c:v>
                </c:pt>
                <c:pt idx="12">
                  <c:v>Oct-Dic 2017</c:v>
                </c:pt>
                <c:pt idx="13">
                  <c:v>Nov 17-Ene 18</c:v>
                </c:pt>
                <c:pt idx="14">
                  <c:v>Dic 17-Feb 18</c:v>
                </c:pt>
                <c:pt idx="15">
                  <c:v>Ene-Mar 2018</c:v>
                </c:pt>
                <c:pt idx="16">
                  <c:v>Feb-Abr 2018</c:v>
                </c:pt>
                <c:pt idx="17">
                  <c:v>Mar-May 2018</c:v>
                </c:pt>
                <c:pt idx="18">
                  <c:v>Abr-Jun 2018</c:v>
                </c:pt>
                <c:pt idx="19">
                  <c:v>May-Jul 2018</c:v>
                </c:pt>
                <c:pt idx="20">
                  <c:v>Jun-Ago 2018</c:v>
                </c:pt>
                <c:pt idx="21">
                  <c:v>Jul-Sep 2018</c:v>
                </c:pt>
                <c:pt idx="22">
                  <c:v>Ago-Oct 2018</c:v>
                </c:pt>
                <c:pt idx="23">
                  <c:v>Sep-Nov 2018</c:v>
                </c:pt>
                <c:pt idx="24">
                  <c:v>Oct-Dic 2018</c:v>
                </c:pt>
              </c:strCache>
            </c:strRef>
          </c:cat>
          <c:val>
            <c:numRef>
              <c:f>'Tasa desocupación %.(etario)'!$Q$27:$Q$51</c:f>
              <c:numCache>
                <c:formatCode>#,##0.0</c:formatCode>
                <c:ptCount val="25"/>
                <c:pt idx="0">
                  <c:v>15.158049930870382</c:v>
                </c:pt>
                <c:pt idx="1">
                  <c:v>16.926053922543964</c:v>
                </c:pt>
                <c:pt idx="2">
                  <c:v>17.809146118199557</c:v>
                </c:pt>
                <c:pt idx="3">
                  <c:v>18.714731601684452</c:v>
                </c:pt>
                <c:pt idx="4">
                  <c:v>17.561520367800682</c:v>
                </c:pt>
                <c:pt idx="5">
                  <c:v>17.435740387478244</c:v>
                </c:pt>
                <c:pt idx="6">
                  <c:v>17.428603721072829</c:v>
                </c:pt>
                <c:pt idx="7">
                  <c:v>18.165996382526458</c:v>
                </c:pt>
                <c:pt idx="8">
                  <c:v>18.038068219241083</c:v>
                </c:pt>
                <c:pt idx="9">
                  <c:v>17.795826295805352</c:v>
                </c:pt>
                <c:pt idx="10">
                  <c:v>15.786916330622208</c:v>
                </c:pt>
                <c:pt idx="11">
                  <c:v>15.563913624330494</c:v>
                </c:pt>
                <c:pt idx="12">
                  <c:v>14.932017546178322</c:v>
                </c:pt>
                <c:pt idx="13">
                  <c:v>17.71059164443826</c:v>
                </c:pt>
                <c:pt idx="14">
                  <c:v>18.423678525740531</c:v>
                </c:pt>
                <c:pt idx="15">
                  <c:v>19.301663471838207</c:v>
                </c:pt>
                <c:pt idx="16">
                  <c:v>17.293314594652415</c:v>
                </c:pt>
                <c:pt idx="17">
                  <c:v>17.274094845631222</c:v>
                </c:pt>
                <c:pt idx="18">
                  <c:v>17.058100933779734</c:v>
                </c:pt>
                <c:pt idx="19">
                  <c:v>17.767997797923776</c:v>
                </c:pt>
                <c:pt idx="20">
                  <c:v>16.903583871191408</c:v>
                </c:pt>
                <c:pt idx="21">
                  <c:v>16.453251810705524</c:v>
                </c:pt>
                <c:pt idx="22">
                  <c:v>16.55763905787143</c:v>
                </c:pt>
                <c:pt idx="23">
                  <c:v>17.535960162855943</c:v>
                </c:pt>
                <c:pt idx="24">
                  <c:v>16.721518446122911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desocupación %.(etario)'!$P$27:$P$51</c:f>
              <c:strCache>
                <c:ptCount val="25"/>
                <c:pt idx="0">
                  <c:v>Oct-Dic 2016</c:v>
                </c:pt>
                <c:pt idx="1">
                  <c:v>Nov 16-Ene 17</c:v>
                </c:pt>
                <c:pt idx="2">
                  <c:v>Dic 16-Feb 17</c:v>
                </c:pt>
                <c:pt idx="3">
                  <c:v>Ene-Mar 2017</c:v>
                </c:pt>
                <c:pt idx="4">
                  <c:v>Feb-Abr 2017</c:v>
                </c:pt>
                <c:pt idx="5">
                  <c:v>Mar-May 2017</c:v>
                </c:pt>
                <c:pt idx="6">
                  <c:v>Abr-Jun 2017</c:v>
                </c:pt>
                <c:pt idx="7">
                  <c:v>May-Jul 2017</c:v>
                </c:pt>
                <c:pt idx="8">
                  <c:v>Jun-Ago 2017</c:v>
                </c:pt>
                <c:pt idx="9">
                  <c:v>Jul-Sep 2017</c:v>
                </c:pt>
                <c:pt idx="10">
                  <c:v>Ago-Oct 2017</c:v>
                </c:pt>
                <c:pt idx="11">
                  <c:v>Sep-Nov 2017</c:v>
                </c:pt>
                <c:pt idx="12">
                  <c:v>Oct-Dic 2017</c:v>
                </c:pt>
                <c:pt idx="13">
                  <c:v>Nov 17-Ene 18</c:v>
                </c:pt>
                <c:pt idx="14">
                  <c:v>Dic 17-Feb 18</c:v>
                </c:pt>
                <c:pt idx="15">
                  <c:v>Ene-Mar 2018</c:v>
                </c:pt>
                <c:pt idx="16">
                  <c:v>Feb-Abr 2018</c:v>
                </c:pt>
                <c:pt idx="17">
                  <c:v>Mar-May 2018</c:v>
                </c:pt>
                <c:pt idx="18">
                  <c:v>Abr-Jun 2018</c:v>
                </c:pt>
                <c:pt idx="19">
                  <c:v>May-Jul 2018</c:v>
                </c:pt>
                <c:pt idx="20">
                  <c:v>Jun-Ago 2018</c:v>
                </c:pt>
                <c:pt idx="21">
                  <c:v>Jul-Sep 2018</c:v>
                </c:pt>
                <c:pt idx="22">
                  <c:v>Ago-Oct 2018</c:v>
                </c:pt>
                <c:pt idx="23">
                  <c:v>Sep-Nov 2018</c:v>
                </c:pt>
                <c:pt idx="24">
                  <c:v>Oct-Dic 2018</c:v>
                </c:pt>
              </c:strCache>
            </c:strRef>
          </c:cat>
          <c:val>
            <c:numRef>
              <c:f>'Tasa desocupación %.(etario)'!$R$27:$R$51</c:f>
              <c:numCache>
                <c:formatCode>#,##0.0</c:formatCode>
                <c:ptCount val="25"/>
                <c:pt idx="0">
                  <c:v>6.9249473823600427</c:v>
                </c:pt>
                <c:pt idx="1">
                  <c:v>8.9200592495857478</c:v>
                </c:pt>
                <c:pt idx="2">
                  <c:v>10.379746614647889</c:v>
                </c:pt>
                <c:pt idx="3">
                  <c:v>9.9301540156475312</c:v>
                </c:pt>
                <c:pt idx="4">
                  <c:v>8.8930448115600225</c:v>
                </c:pt>
                <c:pt idx="5">
                  <c:v>8.6713663022166134</c:v>
                </c:pt>
                <c:pt idx="6">
                  <c:v>8.9677754036133344</c:v>
                </c:pt>
                <c:pt idx="7">
                  <c:v>8.8467027078356786</c:v>
                </c:pt>
                <c:pt idx="8">
                  <c:v>7.8379600245365362</c:v>
                </c:pt>
                <c:pt idx="9">
                  <c:v>7.3518038943854762</c:v>
                </c:pt>
                <c:pt idx="10">
                  <c:v>6.6265614823367196</c:v>
                </c:pt>
                <c:pt idx="11">
                  <c:v>7.1803363689085797</c:v>
                </c:pt>
                <c:pt idx="12">
                  <c:v>7.592549364740754</c:v>
                </c:pt>
                <c:pt idx="13">
                  <c:v>9.202892688912149</c:v>
                </c:pt>
                <c:pt idx="14">
                  <c:v>10.133518747480453</c:v>
                </c:pt>
                <c:pt idx="15">
                  <c:v>9.8147085015288411</c:v>
                </c:pt>
                <c:pt idx="16">
                  <c:v>8.2504604946075659</c:v>
                </c:pt>
                <c:pt idx="17">
                  <c:v>7.4000287035739367</c:v>
                </c:pt>
                <c:pt idx="18">
                  <c:v>7.7783592308357292</c:v>
                </c:pt>
                <c:pt idx="19">
                  <c:v>7.7899448180199542</c:v>
                </c:pt>
                <c:pt idx="20">
                  <c:v>7.7370893414430073</c:v>
                </c:pt>
                <c:pt idx="21">
                  <c:v>6.9997917818524336</c:v>
                </c:pt>
                <c:pt idx="22">
                  <c:v>6.9179551783699615</c:v>
                </c:pt>
                <c:pt idx="23">
                  <c:v>6.6248965144164274</c:v>
                </c:pt>
                <c:pt idx="24">
                  <c:v>8.1367981006854748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desocupación %.(etario)'!$P$27:$P$51</c:f>
              <c:strCache>
                <c:ptCount val="25"/>
                <c:pt idx="0">
                  <c:v>Oct-Dic 2016</c:v>
                </c:pt>
                <c:pt idx="1">
                  <c:v>Nov 16-Ene 17</c:v>
                </c:pt>
                <c:pt idx="2">
                  <c:v>Dic 16-Feb 17</c:v>
                </c:pt>
                <c:pt idx="3">
                  <c:v>Ene-Mar 2017</c:v>
                </c:pt>
                <c:pt idx="4">
                  <c:v>Feb-Abr 2017</c:v>
                </c:pt>
                <c:pt idx="5">
                  <c:v>Mar-May 2017</c:v>
                </c:pt>
                <c:pt idx="6">
                  <c:v>Abr-Jun 2017</c:v>
                </c:pt>
                <c:pt idx="7">
                  <c:v>May-Jul 2017</c:v>
                </c:pt>
                <c:pt idx="8">
                  <c:v>Jun-Ago 2017</c:v>
                </c:pt>
                <c:pt idx="9">
                  <c:v>Jul-Sep 2017</c:v>
                </c:pt>
                <c:pt idx="10">
                  <c:v>Ago-Oct 2017</c:v>
                </c:pt>
                <c:pt idx="11">
                  <c:v>Sep-Nov 2017</c:v>
                </c:pt>
                <c:pt idx="12">
                  <c:v>Oct-Dic 2017</c:v>
                </c:pt>
                <c:pt idx="13">
                  <c:v>Nov 17-Ene 18</c:v>
                </c:pt>
                <c:pt idx="14">
                  <c:v>Dic 17-Feb 18</c:v>
                </c:pt>
                <c:pt idx="15">
                  <c:v>Ene-Mar 2018</c:v>
                </c:pt>
                <c:pt idx="16">
                  <c:v>Feb-Abr 2018</c:v>
                </c:pt>
                <c:pt idx="17">
                  <c:v>Mar-May 2018</c:v>
                </c:pt>
                <c:pt idx="18">
                  <c:v>Abr-Jun 2018</c:v>
                </c:pt>
                <c:pt idx="19">
                  <c:v>May-Jul 2018</c:v>
                </c:pt>
                <c:pt idx="20">
                  <c:v>Jun-Ago 2018</c:v>
                </c:pt>
                <c:pt idx="21">
                  <c:v>Jul-Sep 2018</c:v>
                </c:pt>
                <c:pt idx="22">
                  <c:v>Ago-Oct 2018</c:v>
                </c:pt>
                <c:pt idx="23">
                  <c:v>Sep-Nov 2018</c:v>
                </c:pt>
                <c:pt idx="24">
                  <c:v>Oct-Dic 2018</c:v>
                </c:pt>
              </c:strCache>
            </c:strRef>
          </c:cat>
          <c:val>
            <c:numRef>
              <c:f>'Tasa desocupación %.(etario)'!$S$27:$S$51</c:f>
              <c:numCache>
                <c:formatCode>#,##0.0</c:formatCode>
                <c:ptCount val="25"/>
                <c:pt idx="0">
                  <c:v>4.9544201836273967</c:v>
                </c:pt>
                <c:pt idx="1">
                  <c:v>6.6310281481151643</c:v>
                </c:pt>
                <c:pt idx="2">
                  <c:v>6.6948559970676156</c:v>
                </c:pt>
                <c:pt idx="3">
                  <c:v>7.1668140688504511</c:v>
                </c:pt>
                <c:pt idx="4">
                  <c:v>6.1882087913613546</c:v>
                </c:pt>
                <c:pt idx="5">
                  <c:v>6.2317766518268645</c:v>
                </c:pt>
                <c:pt idx="6">
                  <c:v>6.2018937781776788</c:v>
                </c:pt>
                <c:pt idx="7">
                  <c:v>6.4589024926732685</c:v>
                </c:pt>
                <c:pt idx="8">
                  <c:v>6.4549690518471907</c:v>
                </c:pt>
                <c:pt idx="9">
                  <c:v>6.362003809216688</c:v>
                </c:pt>
                <c:pt idx="10">
                  <c:v>6.5121446707250836</c:v>
                </c:pt>
                <c:pt idx="11">
                  <c:v>6.5639403534505716</c:v>
                </c:pt>
                <c:pt idx="12">
                  <c:v>6.8243138260130927</c:v>
                </c:pt>
                <c:pt idx="13">
                  <c:v>6.6158881268084109</c:v>
                </c:pt>
                <c:pt idx="14">
                  <c:v>7.2558214401024888</c:v>
                </c:pt>
                <c:pt idx="15">
                  <c:v>6.7039378247157906</c:v>
                </c:pt>
                <c:pt idx="16">
                  <c:v>6.8805682581105625</c:v>
                </c:pt>
                <c:pt idx="17">
                  <c:v>6.5263788091579942</c:v>
                </c:pt>
                <c:pt idx="18">
                  <c:v>8.0703055248775559</c:v>
                </c:pt>
                <c:pt idx="19">
                  <c:v>7.6376368574973954</c:v>
                </c:pt>
                <c:pt idx="20">
                  <c:v>7.5447880077041933</c:v>
                </c:pt>
                <c:pt idx="21">
                  <c:v>7.0427869713477449</c:v>
                </c:pt>
                <c:pt idx="22">
                  <c:v>7.0395831126957606</c:v>
                </c:pt>
                <c:pt idx="23">
                  <c:v>6.8066004992713562</c:v>
                </c:pt>
                <c:pt idx="24">
                  <c:v>6.7418131974718136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6181616"/>
        <c:axId val="196182176"/>
      </c:lineChart>
      <c:catAx>
        <c:axId val="1961816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9618217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96182176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61816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0378912313380184"/>
          <c:y val="5.2592071829756275E-2"/>
          <c:w val="0.48554472852413644"/>
          <c:h val="0.1258010329353992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Bogotá</c:v>
                </c:pt>
                <c:pt idx="1">
                  <c:v>Medellín</c:v>
                </c:pt>
                <c:pt idx="2">
                  <c:v>Cali</c:v>
                </c:pt>
                <c:pt idx="3">
                  <c:v>Pereira</c:v>
                </c:pt>
                <c:pt idx="4">
                  <c:v>Bucaramanga</c:v>
                </c:pt>
                <c:pt idx="5">
                  <c:v>Total 13 áreas</c:v>
                </c:pt>
                <c:pt idx="6">
                  <c:v>Ibagué</c:v>
                </c:pt>
                <c:pt idx="7">
                  <c:v>Villavicencio</c:v>
                </c:pt>
                <c:pt idx="8">
                  <c:v>Manizales</c:v>
                </c:pt>
                <c:pt idx="9">
                  <c:v>Barranquilla</c:v>
                </c:pt>
                <c:pt idx="10">
                  <c:v>Cúcuta</c:v>
                </c:pt>
                <c:pt idx="11">
                  <c:v>Montería</c:v>
                </c:pt>
                <c:pt idx="12">
                  <c:v>Pasto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0.0</c:formatCode>
                <c:ptCount val="14"/>
                <c:pt idx="0">
                  <c:v>64.132150161147337</c:v>
                </c:pt>
                <c:pt idx="1">
                  <c:v>64.059156140950989</c:v>
                </c:pt>
                <c:pt idx="2">
                  <c:v>63.413623842191171</c:v>
                </c:pt>
                <c:pt idx="3">
                  <c:v>62.736191673138265</c:v>
                </c:pt>
                <c:pt idx="4">
                  <c:v>62.53281281813949</c:v>
                </c:pt>
                <c:pt idx="5">
                  <c:v>60.603006141783446</c:v>
                </c:pt>
                <c:pt idx="6">
                  <c:v>59.932626461031447</c:v>
                </c:pt>
                <c:pt idx="7">
                  <c:v>56.792425602665716</c:v>
                </c:pt>
                <c:pt idx="8">
                  <c:v>54.038332445569601</c:v>
                </c:pt>
                <c:pt idx="9">
                  <c:v>53.979652825399462</c:v>
                </c:pt>
                <c:pt idx="10">
                  <c:v>53.915009943143431</c:v>
                </c:pt>
                <c:pt idx="11">
                  <c:v>51.264009386539968</c:v>
                </c:pt>
                <c:pt idx="12">
                  <c:v>50.805852578265707</c:v>
                </c:pt>
                <c:pt idx="13">
                  <c:v>40.866855736888127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96184976"/>
        <c:axId val="196185536"/>
      </c:barChart>
      <c:catAx>
        <c:axId val="1961849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6185536"/>
        <c:crosses val="autoZero"/>
        <c:auto val="1"/>
        <c:lblAlgn val="ctr"/>
        <c:lblOffset val="100"/>
        <c:noMultiLvlLbl val="0"/>
      </c:catAx>
      <c:valAx>
        <c:axId val="196185536"/>
        <c:scaling>
          <c:orientation val="minMax"/>
          <c:max val="75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961849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Cali</c:v>
                </c:pt>
                <c:pt idx="3">
                  <c:v>Total 13 áreas</c:v>
                </c:pt>
                <c:pt idx="4">
                  <c:v>Ibagué</c:v>
                </c:pt>
                <c:pt idx="5">
                  <c:v>Medellín</c:v>
                </c:pt>
                <c:pt idx="6">
                  <c:v>Pereira</c:v>
                </c:pt>
                <c:pt idx="7">
                  <c:v>Villavicencio</c:v>
                </c:pt>
                <c:pt idx="8">
                  <c:v>Pasto</c:v>
                </c:pt>
                <c:pt idx="9">
                  <c:v>Barranquilla</c:v>
                </c:pt>
                <c:pt idx="10">
                  <c:v>Montería</c:v>
                </c:pt>
                <c:pt idx="11">
                  <c:v>Manizales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91.566427058132788</c:v>
                </c:pt>
                <c:pt idx="1">
                  <c:v>90.26357836517812</c:v>
                </c:pt>
                <c:pt idx="2">
                  <c:v>89.752003551076626</c:v>
                </c:pt>
                <c:pt idx="3">
                  <c:v>89.465602600761528</c:v>
                </c:pt>
                <c:pt idx="4">
                  <c:v>89.449515576844419</c:v>
                </c:pt>
                <c:pt idx="5">
                  <c:v>89.178693202922986</c:v>
                </c:pt>
                <c:pt idx="6">
                  <c:v>88.440858927542848</c:v>
                </c:pt>
                <c:pt idx="7">
                  <c:v>87.960169981564931</c:v>
                </c:pt>
                <c:pt idx="8">
                  <c:v>87.585155685952827</c:v>
                </c:pt>
                <c:pt idx="9">
                  <c:v>87.381364408674273</c:v>
                </c:pt>
                <c:pt idx="10">
                  <c:v>86.969912352887349</c:v>
                </c:pt>
                <c:pt idx="11">
                  <c:v>86.547683079884763</c:v>
                </c:pt>
                <c:pt idx="12">
                  <c:v>84.008982336421596</c:v>
                </c:pt>
                <c:pt idx="13">
                  <c:v>83.34207215189366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96187776"/>
        <c:axId val="196188336"/>
      </c:barChart>
      <c:catAx>
        <c:axId val="1961877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6188336"/>
        <c:crosses val="autoZero"/>
        <c:auto val="1"/>
        <c:lblAlgn val="ctr"/>
        <c:lblOffset val="100"/>
        <c:noMultiLvlLbl val="0"/>
      </c:catAx>
      <c:valAx>
        <c:axId val="196188336"/>
        <c:scaling>
          <c:orientation val="minMax"/>
          <c:max val="9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961877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Montería</c:v>
                </c:pt>
                <c:pt idx="1">
                  <c:v>Barranquilla</c:v>
                </c:pt>
                <c:pt idx="2">
                  <c:v>Villavicencio</c:v>
                </c:pt>
                <c:pt idx="3">
                  <c:v>Pasto</c:v>
                </c:pt>
                <c:pt idx="4">
                  <c:v>Bogotá</c:v>
                </c:pt>
                <c:pt idx="5">
                  <c:v>Bucaramanga</c:v>
                </c:pt>
                <c:pt idx="6">
                  <c:v>Cali</c:v>
                </c:pt>
                <c:pt idx="7">
                  <c:v>Total 13 áreas</c:v>
                </c:pt>
                <c:pt idx="8">
                  <c:v>Ibagué</c:v>
                </c:pt>
                <c:pt idx="9">
                  <c:v>Cúcuta</c:v>
                </c:pt>
                <c:pt idx="10">
                  <c:v>Cartagena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63.827357794765085</c:v>
                </c:pt>
                <c:pt idx="1">
                  <c:v>62.9513602119833</c:v>
                </c:pt>
                <c:pt idx="2">
                  <c:v>62.397172902734013</c:v>
                </c:pt>
                <c:pt idx="3">
                  <c:v>61.677580364605788</c:v>
                </c:pt>
                <c:pt idx="4">
                  <c:v>59.948133583728968</c:v>
                </c:pt>
                <c:pt idx="5">
                  <c:v>59.014480709148941</c:v>
                </c:pt>
                <c:pt idx="6">
                  <c:v>58.496936002214184</c:v>
                </c:pt>
                <c:pt idx="7">
                  <c:v>58.066385396502653</c:v>
                </c:pt>
                <c:pt idx="8">
                  <c:v>57.870524950443347</c:v>
                </c:pt>
                <c:pt idx="9">
                  <c:v>56.170113175912974</c:v>
                </c:pt>
                <c:pt idx="10">
                  <c:v>56.073939006302219</c:v>
                </c:pt>
                <c:pt idx="11">
                  <c:v>54.607808324722541</c:v>
                </c:pt>
                <c:pt idx="12">
                  <c:v>53.155094133415481</c:v>
                </c:pt>
                <c:pt idx="13">
                  <c:v>48.802015655858568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96190576"/>
        <c:axId val="196191136"/>
      </c:barChart>
      <c:catAx>
        <c:axId val="1961905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6191136"/>
        <c:crosses val="autoZero"/>
        <c:auto val="1"/>
        <c:lblAlgn val="ctr"/>
        <c:lblOffset val="100"/>
        <c:noMultiLvlLbl val="0"/>
      </c:catAx>
      <c:valAx>
        <c:axId val="196191136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961905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Pereira</c:v>
                </c:pt>
                <c:pt idx="3">
                  <c:v>Cali</c:v>
                </c:pt>
                <c:pt idx="4">
                  <c:v>Medellín</c:v>
                </c:pt>
                <c:pt idx="5">
                  <c:v>Total 13 áreas</c:v>
                </c:pt>
                <c:pt idx="6">
                  <c:v>Villavicencio</c:v>
                </c:pt>
                <c:pt idx="7">
                  <c:v>Ibagué</c:v>
                </c:pt>
                <c:pt idx="8">
                  <c:v>Barranquilla</c:v>
                </c:pt>
                <c:pt idx="9">
                  <c:v>Manizales</c:v>
                </c:pt>
                <c:pt idx="10">
                  <c:v>Montería</c:v>
                </c:pt>
                <c:pt idx="11">
                  <c:v>Pasto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52.977680679774238</c:v>
                </c:pt>
                <c:pt idx="1">
                  <c:v>52.632962276376482</c:v>
                </c:pt>
                <c:pt idx="2">
                  <c:v>52.522676791496103</c:v>
                </c:pt>
                <c:pt idx="3">
                  <c:v>51.486574892089301</c:v>
                </c:pt>
                <c:pt idx="4">
                  <c:v>51.360062762581236</c:v>
                </c:pt>
                <c:pt idx="5">
                  <c:v>49.498091792086697</c:v>
                </c:pt>
                <c:pt idx="6">
                  <c:v>46.507457799083483</c:v>
                </c:pt>
                <c:pt idx="7">
                  <c:v>46.047651741385756</c:v>
                </c:pt>
                <c:pt idx="8">
                  <c:v>45.061321314160935</c:v>
                </c:pt>
                <c:pt idx="9">
                  <c:v>43.772831545118919</c:v>
                </c:pt>
                <c:pt idx="10">
                  <c:v>41.744624748152972</c:v>
                </c:pt>
                <c:pt idx="11">
                  <c:v>41.407640881799637</c:v>
                </c:pt>
                <c:pt idx="12">
                  <c:v>40.567226727415445</c:v>
                </c:pt>
                <c:pt idx="13">
                  <c:v>33.238300468386797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96193376"/>
        <c:axId val="196193936"/>
      </c:barChart>
      <c:catAx>
        <c:axId val="1961933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6193936"/>
        <c:crosses val="autoZero"/>
        <c:auto val="1"/>
        <c:lblAlgn val="ctr"/>
        <c:lblOffset val="100"/>
        <c:noMultiLvlLbl val="0"/>
      </c:catAx>
      <c:valAx>
        <c:axId val="196193936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961933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Pereira</c:v>
                </c:pt>
                <c:pt idx="3">
                  <c:v>Total 13 áreas</c:v>
                </c:pt>
                <c:pt idx="4">
                  <c:v>Cali</c:v>
                </c:pt>
                <c:pt idx="5">
                  <c:v>Pasto</c:v>
                </c:pt>
                <c:pt idx="6">
                  <c:v>Barranquilla</c:v>
                </c:pt>
                <c:pt idx="7">
                  <c:v>Medellín</c:v>
                </c:pt>
                <c:pt idx="8">
                  <c:v>Montería</c:v>
                </c:pt>
                <c:pt idx="9">
                  <c:v>Ibagué</c:v>
                </c:pt>
                <c:pt idx="10">
                  <c:v>Villavicencio</c:v>
                </c:pt>
                <c:pt idx="11">
                  <c:v>Manizales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84.094925317844954</c:v>
                </c:pt>
                <c:pt idx="1">
                  <c:v>83.931468587555997</c:v>
                </c:pt>
                <c:pt idx="2">
                  <c:v>82.055122798526796</c:v>
                </c:pt>
                <c:pt idx="3">
                  <c:v>81.793283908057845</c:v>
                </c:pt>
                <c:pt idx="4">
                  <c:v>81.521990053750258</c:v>
                </c:pt>
                <c:pt idx="5">
                  <c:v>81.263272595001567</c:v>
                </c:pt>
                <c:pt idx="6">
                  <c:v>81.258316217137491</c:v>
                </c:pt>
                <c:pt idx="7">
                  <c:v>81.006790763369168</c:v>
                </c:pt>
                <c:pt idx="8">
                  <c:v>79.445972513699758</c:v>
                </c:pt>
                <c:pt idx="9">
                  <c:v>79.037442420819161</c:v>
                </c:pt>
                <c:pt idx="10">
                  <c:v>78.985193650042788</c:v>
                </c:pt>
                <c:pt idx="11">
                  <c:v>78.050953740433926</c:v>
                </c:pt>
                <c:pt idx="12">
                  <c:v>77.202308959479907</c:v>
                </c:pt>
                <c:pt idx="13">
                  <c:v>72.192629410103009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96196176"/>
        <c:axId val="196196736"/>
      </c:barChart>
      <c:catAx>
        <c:axId val="1961961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6196736"/>
        <c:crosses val="autoZero"/>
        <c:auto val="1"/>
        <c:lblAlgn val="ctr"/>
        <c:lblOffset val="100"/>
        <c:noMultiLvlLbl val="0"/>
      </c:catAx>
      <c:valAx>
        <c:axId val="196196736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961961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Montería</c:v>
                </c:pt>
                <c:pt idx="1">
                  <c:v>Barranquilla</c:v>
                </c:pt>
                <c:pt idx="2">
                  <c:v>Pasto</c:v>
                </c:pt>
                <c:pt idx="3">
                  <c:v>Villavicencio</c:v>
                </c:pt>
                <c:pt idx="4">
                  <c:v>Bucaramanga</c:v>
                </c:pt>
                <c:pt idx="5">
                  <c:v>Bogotá</c:v>
                </c:pt>
                <c:pt idx="6">
                  <c:v>Cartagena</c:v>
                </c:pt>
                <c:pt idx="7">
                  <c:v>Total 13 áreas</c:v>
                </c:pt>
                <c:pt idx="8">
                  <c:v>Cali</c:v>
                </c:pt>
                <c:pt idx="9">
                  <c:v>Ibagué</c:v>
                </c:pt>
                <c:pt idx="10">
                  <c:v>Pereira</c:v>
                </c:pt>
                <c:pt idx="11">
                  <c:v>Cúcuta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61.055132389424493</c:v>
                </c:pt>
                <c:pt idx="1">
                  <c:v>60.668645527234474</c:v>
                </c:pt>
                <c:pt idx="2">
                  <c:v>59.207061918842896</c:v>
                </c:pt>
                <c:pt idx="3">
                  <c:v>57.037593719018766</c:v>
                </c:pt>
                <c:pt idx="4">
                  <c:v>56.111570259697174</c:v>
                </c:pt>
                <c:pt idx="5">
                  <c:v>55.666695732059509</c:v>
                </c:pt>
                <c:pt idx="6">
                  <c:v>54.158679973297744</c:v>
                </c:pt>
                <c:pt idx="7">
                  <c:v>54.111572045534771</c:v>
                </c:pt>
                <c:pt idx="8">
                  <c:v>53.849673964869893</c:v>
                </c:pt>
                <c:pt idx="9">
                  <c:v>52.546301825930222</c:v>
                </c:pt>
                <c:pt idx="10">
                  <c:v>51.943880302936783</c:v>
                </c:pt>
                <c:pt idx="11">
                  <c:v>50.001614565748213</c:v>
                </c:pt>
                <c:pt idx="12">
                  <c:v>49.04382710676348</c:v>
                </c:pt>
                <c:pt idx="13">
                  <c:v>45.31796959542617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97402496"/>
        <c:axId val="197403056"/>
      </c:barChart>
      <c:catAx>
        <c:axId val="1974024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7403056"/>
        <c:crosses val="autoZero"/>
        <c:auto val="1"/>
        <c:lblAlgn val="ctr"/>
        <c:lblOffset val="100"/>
        <c:noMultiLvlLbl val="0"/>
      </c:catAx>
      <c:valAx>
        <c:axId val="197403056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97402496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95637257941203"/>
          <c:y val="2.7301656258484942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8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Medellín</c:v>
                </c:pt>
                <c:pt idx="3">
                  <c:v>Manizales</c:v>
                </c:pt>
                <c:pt idx="4">
                  <c:v>Cali</c:v>
                </c:pt>
                <c:pt idx="5">
                  <c:v>Cartagena</c:v>
                </c:pt>
                <c:pt idx="6">
                  <c:v>Montería</c:v>
                </c:pt>
                <c:pt idx="7">
                  <c:v>Pasto</c:v>
                </c:pt>
                <c:pt idx="8">
                  <c:v>Total 13 áreas</c:v>
                </c:pt>
                <c:pt idx="9">
                  <c:v>Villavicencio</c:v>
                </c:pt>
                <c:pt idx="10">
                  <c:v>Bogotá</c:v>
                </c:pt>
                <c:pt idx="11">
                  <c:v>Barranquilla</c:v>
                </c:pt>
                <c:pt idx="12">
                  <c:v>Pereira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24.757081988492644</c:v>
                </c:pt>
                <c:pt idx="1">
                  <c:v>23.167639296892464</c:v>
                </c:pt>
                <c:pt idx="2">
                  <c:v>19.824009780003422</c:v>
                </c:pt>
                <c:pt idx="3">
                  <c:v>18.996701851950487</c:v>
                </c:pt>
                <c:pt idx="4">
                  <c:v>18.80833837817416</c:v>
                </c:pt>
                <c:pt idx="5">
                  <c:v>18.66685148868811</c:v>
                </c:pt>
                <c:pt idx="6">
                  <c:v>18.56933305120381</c:v>
                </c:pt>
                <c:pt idx="7">
                  <c:v>18.498285570522135</c:v>
                </c:pt>
                <c:pt idx="8">
                  <c:v>18.324032183677961</c:v>
                </c:pt>
                <c:pt idx="9">
                  <c:v>18.109752655289839</c:v>
                </c:pt>
                <c:pt idx="10">
                  <c:v>17.392944807471444</c:v>
                </c:pt>
                <c:pt idx="11">
                  <c:v>16.521654076000441</c:v>
                </c:pt>
                <c:pt idx="12">
                  <c:v>16.280100224851999</c:v>
                </c:pt>
                <c:pt idx="13">
                  <c:v>15.831449275365447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97405296"/>
        <c:axId val="197405856"/>
      </c:barChart>
      <c:catAx>
        <c:axId val="1974052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7405856"/>
        <c:crosses val="autoZero"/>
        <c:auto val="1"/>
        <c:lblAlgn val="ctr"/>
        <c:lblOffset val="100"/>
        <c:noMultiLvlLbl val="0"/>
      </c:catAx>
      <c:valAx>
        <c:axId val="197405856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974052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Manizales</c:v>
                </c:pt>
                <c:pt idx="4">
                  <c:v>Cali</c:v>
                </c:pt>
                <c:pt idx="5">
                  <c:v>Medellín</c:v>
                </c:pt>
                <c:pt idx="6">
                  <c:v>Montería</c:v>
                </c:pt>
                <c:pt idx="7">
                  <c:v>Total 13 áreas</c:v>
                </c:pt>
                <c:pt idx="8">
                  <c:v>Bogotá</c:v>
                </c:pt>
                <c:pt idx="9">
                  <c:v>Cartagena</c:v>
                </c:pt>
                <c:pt idx="10">
                  <c:v>Pereira</c:v>
                </c:pt>
                <c:pt idx="11">
                  <c:v>Pasto</c:v>
                </c:pt>
                <c:pt idx="12">
                  <c:v>Bucaramanga</c:v>
                </c:pt>
                <c:pt idx="13">
                  <c:v>Barranquilla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14.065582748043445</c:v>
                </c:pt>
                <c:pt idx="1">
                  <c:v>11.640167181319679</c:v>
                </c:pt>
                <c:pt idx="2">
                  <c:v>10.203454965358963</c:v>
                </c:pt>
                <c:pt idx="3">
                  <c:v>9.8173966501312577</c:v>
                </c:pt>
                <c:pt idx="4">
                  <c:v>9.1697267712166362</c:v>
                </c:pt>
                <c:pt idx="5">
                  <c:v>9.1635144517748941</c:v>
                </c:pt>
                <c:pt idx="6">
                  <c:v>8.6511985991874845</c:v>
                </c:pt>
                <c:pt idx="7">
                  <c:v>8.5757190134193166</c:v>
                </c:pt>
                <c:pt idx="8">
                  <c:v>8.1596519383074622</c:v>
                </c:pt>
                <c:pt idx="9">
                  <c:v>7.3669432903273755</c:v>
                </c:pt>
                <c:pt idx="10">
                  <c:v>7.2203461233316553</c:v>
                </c:pt>
                <c:pt idx="11">
                  <c:v>7.2179846475573477</c:v>
                </c:pt>
                <c:pt idx="12">
                  <c:v>7.01513267289757</c:v>
                </c:pt>
                <c:pt idx="13">
                  <c:v>7.0072700660748239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97408096"/>
        <c:axId val="197408656"/>
      </c:barChart>
      <c:catAx>
        <c:axId val="1974080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7408656"/>
        <c:crosses val="autoZero"/>
        <c:auto val="1"/>
        <c:lblAlgn val="ctr"/>
        <c:lblOffset val="100"/>
        <c:noMultiLvlLbl val="0"/>
      </c:catAx>
      <c:valAx>
        <c:axId val="19740865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974080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5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Cali</c:v>
                </c:pt>
                <c:pt idx="4">
                  <c:v>Medellín</c:v>
                </c:pt>
                <c:pt idx="5">
                  <c:v>Bogotá</c:v>
                </c:pt>
                <c:pt idx="6">
                  <c:v>Manizales</c:v>
                </c:pt>
                <c:pt idx="7">
                  <c:v>Total 13 áreas</c:v>
                </c:pt>
                <c:pt idx="8">
                  <c:v>Bucaramanga</c:v>
                </c:pt>
                <c:pt idx="9">
                  <c:v>Pereira</c:v>
                </c:pt>
                <c:pt idx="10">
                  <c:v>Montería</c:v>
                </c:pt>
                <c:pt idx="11">
                  <c:v>Pasto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10.9818162389068</c:v>
                </c:pt>
                <c:pt idx="1">
                  <c:v>9.2002329840146704</c:v>
                </c:pt>
                <c:pt idx="2">
                  <c:v>8.5894583590667875</c:v>
                </c:pt>
                <c:pt idx="3">
                  <c:v>7.9444537696271551</c:v>
                </c:pt>
                <c:pt idx="4">
                  <c:v>7.7344741716250924</c:v>
                </c:pt>
                <c:pt idx="5">
                  <c:v>7.1419035017822621</c:v>
                </c:pt>
                <c:pt idx="6">
                  <c:v>7.1391437702104987</c:v>
                </c:pt>
                <c:pt idx="7">
                  <c:v>6.8108481765529154</c:v>
                </c:pt>
                <c:pt idx="8">
                  <c:v>4.9189799089458601</c:v>
                </c:pt>
                <c:pt idx="9">
                  <c:v>4.8782914083364055</c:v>
                </c:pt>
                <c:pt idx="10">
                  <c:v>4.343318447012309</c:v>
                </c:pt>
                <c:pt idx="11">
                  <c:v>4.0055372327488836</c:v>
                </c:pt>
                <c:pt idx="12">
                  <c:v>3.6261562531166622</c:v>
                </c:pt>
                <c:pt idx="13">
                  <c:v>3.4155956705470851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97410896"/>
        <c:axId val="197411456"/>
      </c:barChart>
      <c:catAx>
        <c:axId val="197410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7411456"/>
        <c:crosses val="autoZero"/>
        <c:auto val="1"/>
        <c:lblAlgn val="ctr"/>
        <c:lblOffset val="100"/>
        <c:noMultiLvlLbl val="0"/>
      </c:catAx>
      <c:valAx>
        <c:axId val="197411456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7410896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037433523056811"/>
          <c:y val="7.6388383851916E-2"/>
          <c:w val="0.53685403185987934"/>
          <c:h val="0.8472232322961688"/>
        </c:manualLayout>
      </c:layout>
      <c:pieChart>
        <c:varyColors val="1"/>
        <c:ser>
          <c:idx val="0"/>
          <c:order val="0"/>
          <c:tx>
            <c:strRef>
              <c:f>'Ramas Ocupados etario '!$F$14:$F$21</c:f>
              <c:strCache>
                <c:ptCount val="8"/>
                <c:pt idx="0">
                  <c:v>-5,5</c:v>
                </c:pt>
                <c:pt idx="1">
                  <c:v>38,6</c:v>
                </c:pt>
                <c:pt idx="2">
                  <c:v>-6,0</c:v>
                </c:pt>
                <c:pt idx="3">
                  <c:v>0,4</c:v>
                </c:pt>
                <c:pt idx="4">
                  <c:v>6,7</c:v>
                </c:pt>
                <c:pt idx="5">
                  <c:v>9,5</c:v>
                </c:pt>
                <c:pt idx="6">
                  <c:v>-29,5</c:v>
                </c:pt>
                <c:pt idx="7">
                  <c:v>-18,1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3F54-4599-AAA6-085077EE1558}"/>
              </c:ext>
            </c:extLst>
          </c:dPt>
          <c:dLbls>
            <c:dLbl>
              <c:idx val="0"/>
              <c:layout>
                <c:manualLayout>
                  <c:x val="6.6109507442963081E-2"/>
                  <c:y val="9.45175401461914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3F54-4599-AAA6-085077EE1558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3.2252123387215507E-3"/>
                  <c:y val="0.2204413964383484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3F54-4599-AAA6-085077EE1558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0.15630674878511472"/>
                  <c:y val="-0.189338467486038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3F54-4599-AAA6-085077EE1558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0.10439676597306029"/>
                  <c:y val="-5.915954054130330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3F54-4599-AAA6-085077EE1558}"/>
                </c:ex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1.5017070227287713E-3"/>
                  <c:y val="0.2705624700138289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3F54-4599-AAA6-085077EE1558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6.9423005292655248E-3"/>
                  <c:y val="-2.72479370340863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3F54-4599-AAA6-085077EE1558}"/>
                </c:ex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0.151270497128453"/>
                  <c:y val="0.142931508602093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3F54-4599-AAA6-085077EE1558}"/>
                </c:ex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0.12088365299997419"/>
                  <c:y val="1.736234583580278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3F54-4599-AAA6-085077EE1558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'!$H$29:$H$36</c:f>
              <c:numCache>
                <c:formatCode>#,##0</c:formatCode>
                <c:ptCount val="8"/>
                <c:pt idx="0">
                  <c:v>443.01869691551377</c:v>
                </c:pt>
                <c:pt idx="1">
                  <c:v>99.012373326856988</c:v>
                </c:pt>
                <c:pt idx="2">
                  <c:v>249.81872225916422</c:v>
                </c:pt>
                <c:pt idx="3">
                  <c:v>424.68947959298623</c:v>
                </c:pt>
                <c:pt idx="4">
                  <c:v>151.78261735724888</c:v>
                </c:pt>
                <c:pt idx="5">
                  <c:v>57.276038673955433</c:v>
                </c:pt>
                <c:pt idx="6">
                  <c:v>289.23609274354743</c:v>
                </c:pt>
                <c:pt idx="7">
                  <c:v>25.808827406528099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9-3F54-4599-AAA6-085077EE155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8789677989291"/>
          <c:y val="5.5445291560777106E-2"/>
          <c:w val="0.5438242064402149"/>
          <c:h val="0.88910941687844625"/>
        </c:manualLayout>
      </c:layout>
      <c:pieChart>
        <c:varyColors val="1"/>
        <c:ser>
          <c:idx val="1"/>
          <c:order val="0"/>
          <c:tx>
            <c:strRef>
              <c:f>'Ramas Ocupados etario '!$F$14:$F$25</c:f>
              <c:strCache>
                <c:ptCount val="12"/>
                <c:pt idx="0">
                  <c:v>-5,5</c:v>
                </c:pt>
                <c:pt idx="1">
                  <c:v>38,6</c:v>
                </c:pt>
                <c:pt idx="2">
                  <c:v>-6,0</c:v>
                </c:pt>
                <c:pt idx="3">
                  <c:v>0,4</c:v>
                </c:pt>
                <c:pt idx="4">
                  <c:v>6,7</c:v>
                </c:pt>
                <c:pt idx="5">
                  <c:v>9,5</c:v>
                </c:pt>
                <c:pt idx="6">
                  <c:v>-29,5</c:v>
                </c:pt>
                <c:pt idx="7">
                  <c:v>-18,1</c:v>
                </c:pt>
                <c:pt idx="11">
                  <c:v>% Cambio   '18/'17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E15-4B66-A17B-7A466716B396}"/>
              </c:ext>
            </c:extLst>
          </c:dPt>
          <c:dLbls>
            <c:dLbl>
              <c:idx val="1"/>
              <c:layout>
                <c:manualLayout>
                  <c:x val="2.527601525537463E-2"/>
                  <c:y val="-6.0901276229360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E15-4B66-A17B-7A466716B396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0.10800669333809002"/>
                  <c:y val="-0.1340587982057798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5E15-4B66-A17B-7A466716B396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4.8819954552660784E-2"/>
                  <c:y val="-4.25447905968275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5E15-4B66-A17B-7A466716B396}"/>
                </c:ex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1.8939209779985554E-2"/>
                  <c:y val="0.1315371448134200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5E15-4B66-A17B-7A466716B396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4.0058099533674799E-2"/>
                  <c:y val="4.83622880473274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5E15-4B66-A17B-7A466716B396}"/>
                </c:ex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0.15606010413746826"/>
                  <c:y val="0.107115499451457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5E15-4B66-A17B-7A466716B396}"/>
                </c:ex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0.23463105946708118"/>
                  <c:y val="2.67188823619269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5E15-4B66-A17B-7A466716B396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'!$L$29:$L$36</c:f>
              <c:numCache>
                <c:formatCode>#,##0</c:formatCode>
                <c:ptCount val="8"/>
                <c:pt idx="0">
                  <c:v>390.00430039398117</c:v>
                </c:pt>
                <c:pt idx="1">
                  <c:v>77.413210419909362</c:v>
                </c:pt>
                <c:pt idx="2">
                  <c:v>191.44885909839127</c:v>
                </c:pt>
                <c:pt idx="3">
                  <c:v>306.17457147580546</c:v>
                </c:pt>
                <c:pt idx="4">
                  <c:v>122.58130761530171</c:v>
                </c:pt>
                <c:pt idx="5">
                  <c:v>21.093790260442077</c:v>
                </c:pt>
                <c:pt idx="6">
                  <c:v>181.49970828490032</c:v>
                </c:pt>
                <c:pt idx="7">
                  <c:v>21.544538415566961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9-5E15-4B66-A17B-7A466716B396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998462692163485"/>
          <c:y val="9.1328315909305013E-2"/>
          <c:w val="0.54003074615673041"/>
          <c:h val="0.81734336818138997"/>
        </c:manualLayout>
      </c:layout>
      <c:pieChart>
        <c:varyColors val="1"/>
        <c:ser>
          <c:idx val="0"/>
          <c:order val="0"/>
          <c:tx>
            <c:strRef>
              <c:f>'Ramas Ocupados etario '!$F$14</c:f>
              <c:strCache>
                <c:ptCount val="1"/>
                <c:pt idx="0">
                  <c:v>-5,5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0D2E-41A0-B871-BEBAB2D80C93}"/>
              </c:ext>
            </c:extLst>
          </c:dPt>
          <c:dLbls>
            <c:dLbl>
              <c:idx val="0"/>
              <c:layout>
                <c:manualLayout>
                  <c:x val="1.5776583167897214E-2"/>
                  <c:y val="0.1432797654651256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0D2E-41A0-B871-BEBAB2D80C93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4.2702090296266926E-2"/>
                  <c:y val="-2.16670090561060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D2E-41A0-B871-BEBAB2D80C93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5.2894946205378733E-2"/>
                  <c:y val="-4.396961397766107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0D2E-41A0-B871-BEBAB2D80C93}"/>
                </c:ex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6.859527826034828E-2"/>
                  <c:y val="0.1415565189182812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D2E-41A0-B871-BEBAB2D80C93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6.695120811045617E-2"/>
                  <c:y val="0.1663157273880090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D2E-41A0-B871-BEBAB2D80C93}"/>
                </c:ex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4.5405906414420584E-2"/>
                  <c:y val="1.801881506384735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D2E-41A0-B871-BEBAB2D80C93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'!$D$29:$D$36</c:f>
              <c:numCache>
                <c:formatCode>#,##0</c:formatCode>
                <c:ptCount val="8"/>
                <c:pt idx="0">
                  <c:v>329.07756898424822</c:v>
                </c:pt>
                <c:pt idx="1">
                  <c:v>50.972785506499946</c:v>
                </c:pt>
                <c:pt idx="2">
                  <c:v>174.50431955780991</c:v>
                </c:pt>
                <c:pt idx="3">
                  <c:v>223.07910913026694</c:v>
                </c:pt>
                <c:pt idx="4">
                  <c:v>99.710074466733204</c:v>
                </c:pt>
                <c:pt idx="5">
                  <c:v>45.05140977718694</c:v>
                </c:pt>
                <c:pt idx="6">
                  <c:v>158.48191632411258</c:v>
                </c:pt>
                <c:pt idx="7">
                  <c:v>17.982468178347172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D2E-41A0-B871-BEBAB2D80C9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827</c:v>
                </c:pt>
                <c:pt idx="1">
                  <c:v>272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0.24433784999489905"/>
                  <c:y val="-0.136094674556213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CE7-417B-A66B-FE951F2C1DB0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9345519972547601"/>
                  <c:y val="6.956529842053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2CE7-417B-A66B-FE951F2C1DB0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827.07023823937902</c:v>
                </c:pt>
                <c:pt idx="1">
                  <c:v>271.78941368582582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etario'!$I$57:$I$58</c:f>
              <c:strCache>
                <c:ptCount val="2"/>
                <c:pt idx="0">
                  <c:v>1.144</c:v>
                </c:pt>
                <c:pt idx="1">
                  <c:v>597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0.24102158947303304"/>
                  <c:y val="1.05110390612938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D060-4C95-84CD-B6069F77ABAA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23791616956971287"/>
                  <c:y val="1.85351242859348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D060-4C95-84CD-B6069F77ABAA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etario'!$I$57:$I$58</c:f>
              <c:numCache>
                <c:formatCode>#,##0</c:formatCode>
                <c:ptCount val="2"/>
                <c:pt idx="0">
                  <c:v>1144.0947567737276</c:v>
                </c:pt>
                <c:pt idx="1">
                  <c:v>596.54809150207348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827</c:v>
                </c:pt>
                <c:pt idx="1">
                  <c:v>272</c:v>
                </c:pt>
              </c:strCache>
            </c:strRef>
          </c:tx>
          <c:dPt>
            <c:idx val="0"/>
            <c:bubble3D val="0"/>
            <c:explosion val="13"/>
            <c:extLst xmlns:c16r2="http://schemas.microsoft.com/office/drawing/2015/06/chart"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827.07023823937902</c:v>
                </c:pt>
                <c:pt idx="1">
                  <c:v>271.78941368582582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etario'!$J$57:$J$58</c:f>
              <c:strCache>
                <c:ptCount val="2"/>
                <c:pt idx="0">
                  <c:v>527</c:v>
                </c:pt>
                <c:pt idx="1">
                  <c:v>785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0.24352749910052268"/>
                  <c:y val="-7.292269440956887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BB50-4035-97F6-F64CCD468BB8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27275945849740735"/>
                  <c:y val="-3.61661486281603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BB50-4035-97F6-F64CCD468BB8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etario'!$J$57:$J$58</c:f>
              <c:numCache>
                <c:formatCode>#,##0</c:formatCode>
                <c:ptCount val="2"/>
                <c:pt idx="0">
                  <c:v>526.79398387929575</c:v>
                </c:pt>
                <c:pt idx="1">
                  <c:v>784.96630208500267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A12E-4DD1-9FEE-29FCFE3FB620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1731.5324231584354</c:v>
                </c:pt>
                <c:pt idx="1">
                  <c:v>2422.3579800236239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BDA4-4BBF-AC1F-7155682B2B6A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1736.797184178421</c:v>
                </c:pt>
                <c:pt idx="1">
                  <c:v>2417.0932190036383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strRef>
              <c:f>'Tasa informalidad Bogotá'!$P$27:$P$51</c:f>
              <c:strCache>
                <c:ptCount val="25"/>
                <c:pt idx="0">
                  <c:v>Oct-Dic 2016</c:v>
                </c:pt>
                <c:pt idx="1">
                  <c:v>Nov 16-Ene 17</c:v>
                </c:pt>
                <c:pt idx="2">
                  <c:v>Dic 16-Feb 17</c:v>
                </c:pt>
                <c:pt idx="3">
                  <c:v>Ene-Mar 2017</c:v>
                </c:pt>
                <c:pt idx="4">
                  <c:v>Feb-Abr 2017</c:v>
                </c:pt>
                <c:pt idx="5">
                  <c:v>Mar-May 2017</c:v>
                </c:pt>
                <c:pt idx="6">
                  <c:v>Abr-Jun 2017</c:v>
                </c:pt>
                <c:pt idx="7">
                  <c:v>May-Jul 2017</c:v>
                </c:pt>
                <c:pt idx="8">
                  <c:v>Jun-Ago 2017</c:v>
                </c:pt>
                <c:pt idx="9">
                  <c:v>Jul-Sep 2017</c:v>
                </c:pt>
                <c:pt idx="10">
                  <c:v>Ago-Oct 2017</c:v>
                </c:pt>
                <c:pt idx="11">
                  <c:v>Sep-Nov 2017</c:v>
                </c:pt>
                <c:pt idx="12">
                  <c:v>Oct-Dic 2017</c:v>
                </c:pt>
                <c:pt idx="13">
                  <c:v>Nov 17-Ene 18</c:v>
                </c:pt>
                <c:pt idx="14">
                  <c:v>Dic 17-Feb 18</c:v>
                </c:pt>
                <c:pt idx="15">
                  <c:v>Ene-Mar 2018</c:v>
                </c:pt>
                <c:pt idx="16">
                  <c:v>Feb-Abr 2018</c:v>
                </c:pt>
                <c:pt idx="17">
                  <c:v>Mar-May 2018</c:v>
                </c:pt>
                <c:pt idx="18">
                  <c:v>Abr-Jun 2018</c:v>
                </c:pt>
                <c:pt idx="19">
                  <c:v>May-Jul 2018</c:v>
                </c:pt>
                <c:pt idx="20">
                  <c:v>Jun-Ago 2018</c:v>
                </c:pt>
                <c:pt idx="21">
                  <c:v>Jul-Sep 2018</c:v>
                </c:pt>
                <c:pt idx="22">
                  <c:v>Ago-Oct 2018</c:v>
                </c:pt>
                <c:pt idx="23">
                  <c:v>Sep-Nov 2018</c:v>
                </c:pt>
                <c:pt idx="24">
                  <c:v>Oct-Dic 2018</c:v>
                </c:pt>
              </c:strCache>
            </c:strRef>
          </c:cat>
          <c:val>
            <c:numRef>
              <c:f>'Tasa informalidad Bogotá'!$Q$27:$Q$51</c:f>
              <c:numCache>
                <c:formatCode>#,##0.0</c:formatCode>
                <c:ptCount val="25"/>
                <c:pt idx="0">
                  <c:v>43.703813670571641</c:v>
                </c:pt>
                <c:pt idx="1">
                  <c:v>43.227139513363028</c:v>
                </c:pt>
                <c:pt idx="2">
                  <c:v>41.585301449497891</c:v>
                </c:pt>
                <c:pt idx="3">
                  <c:v>41.720290803535654</c:v>
                </c:pt>
                <c:pt idx="4">
                  <c:v>40.531026289209557</c:v>
                </c:pt>
                <c:pt idx="5">
                  <c:v>40.057031093718969</c:v>
                </c:pt>
                <c:pt idx="6">
                  <c:v>40.230177805194351</c:v>
                </c:pt>
                <c:pt idx="7">
                  <c:v>41.310707003651856</c:v>
                </c:pt>
                <c:pt idx="8">
                  <c:v>42.421364974441502</c:v>
                </c:pt>
                <c:pt idx="9">
                  <c:v>42.507974346547392</c:v>
                </c:pt>
                <c:pt idx="10">
                  <c:v>43.112831195212777</c:v>
                </c:pt>
                <c:pt idx="11">
                  <c:v>42.523882534223532</c:v>
                </c:pt>
                <c:pt idx="12">
                  <c:v>42.263275504099575</c:v>
                </c:pt>
                <c:pt idx="13">
                  <c:v>41.885398605293908</c:v>
                </c:pt>
                <c:pt idx="14">
                  <c:v>41.740664664350433</c:v>
                </c:pt>
                <c:pt idx="15">
                  <c:v>42.115757229876507</c:v>
                </c:pt>
                <c:pt idx="16">
                  <c:v>41.996767028731078</c:v>
                </c:pt>
                <c:pt idx="17">
                  <c:v>42.483648892673209</c:v>
                </c:pt>
                <c:pt idx="18">
                  <c:v>41.901743241049687</c:v>
                </c:pt>
                <c:pt idx="19">
                  <c:v>41.550666363889391</c:v>
                </c:pt>
                <c:pt idx="20">
                  <c:v>41.070839782752842</c:v>
                </c:pt>
                <c:pt idx="21">
                  <c:v>41.192140120609508</c:v>
                </c:pt>
                <c:pt idx="22">
                  <c:v>41.294634535484093</c:v>
                </c:pt>
                <c:pt idx="23">
                  <c:v>41.964585752193734</c:v>
                </c:pt>
                <c:pt idx="24">
                  <c:v>42.058029690371953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informalidad Bogotá'!$P$27:$P$51</c:f>
              <c:strCache>
                <c:ptCount val="25"/>
                <c:pt idx="0">
                  <c:v>Oct-Dic 2016</c:v>
                </c:pt>
                <c:pt idx="1">
                  <c:v>Nov 16-Ene 17</c:v>
                </c:pt>
                <c:pt idx="2">
                  <c:v>Dic 16-Feb 17</c:v>
                </c:pt>
                <c:pt idx="3">
                  <c:v>Ene-Mar 2017</c:v>
                </c:pt>
                <c:pt idx="4">
                  <c:v>Feb-Abr 2017</c:v>
                </c:pt>
                <c:pt idx="5">
                  <c:v>Mar-May 2017</c:v>
                </c:pt>
                <c:pt idx="6">
                  <c:v>Abr-Jun 2017</c:v>
                </c:pt>
                <c:pt idx="7">
                  <c:v>May-Jul 2017</c:v>
                </c:pt>
                <c:pt idx="8">
                  <c:v>Jun-Ago 2017</c:v>
                </c:pt>
                <c:pt idx="9">
                  <c:v>Jul-Sep 2017</c:v>
                </c:pt>
                <c:pt idx="10">
                  <c:v>Ago-Oct 2017</c:v>
                </c:pt>
                <c:pt idx="11">
                  <c:v>Sep-Nov 2017</c:v>
                </c:pt>
                <c:pt idx="12">
                  <c:v>Oct-Dic 2017</c:v>
                </c:pt>
                <c:pt idx="13">
                  <c:v>Nov 17-Ene 18</c:v>
                </c:pt>
                <c:pt idx="14">
                  <c:v>Dic 17-Feb 18</c:v>
                </c:pt>
                <c:pt idx="15">
                  <c:v>Ene-Mar 2018</c:v>
                </c:pt>
                <c:pt idx="16">
                  <c:v>Feb-Abr 2018</c:v>
                </c:pt>
                <c:pt idx="17">
                  <c:v>Mar-May 2018</c:v>
                </c:pt>
                <c:pt idx="18">
                  <c:v>Abr-Jun 2018</c:v>
                </c:pt>
                <c:pt idx="19">
                  <c:v>May-Jul 2018</c:v>
                </c:pt>
                <c:pt idx="20">
                  <c:v>Jun-Ago 2018</c:v>
                </c:pt>
                <c:pt idx="21">
                  <c:v>Jul-Sep 2018</c:v>
                </c:pt>
                <c:pt idx="22">
                  <c:v>Ago-Oct 2018</c:v>
                </c:pt>
                <c:pt idx="23">
                  <c:v>Sep-Nov 2018</c:v>
                </c:pt>
                <c:pt idx="24">
                  <c:v>Oct-Dic 2018</c:v>
                </c:pt>
              </c:strCache>
            </c:strRef>
          </c:cat>
          <c:val>
            <c:numRef>
              <c:f>'Tasa informalidad Bogotá'!$R$27:$R$51</c:f>
              <c:numCache>
                <c:formatCode>#,##0.0</c:formatCode>
                <c:ptCount val="25"/>
                <c:pt idx="0">
                  <c:v>44.25244961039229</c:v>
                </c:pt>
                <c:pt idx="1">
                  <c:v>43.795396302415952</c:v>
                </c:pt>
                <c:pt idx="2">
                  <c:v>42.336202284159633</c:v>
                </c:pt>
                <c:pt idx="3">
                  <c:v>42.001732684521755</c:v>
                </c:pt>
                <c:pt idx="4">
                  <c:v>41.002232313348848</c:v>
                </c:pt>
                <c:pt idx="5">
                  <c:v>40.562781676368886</c:v>
                </c:pt>
                <c:pt idx="6">
                  <c:v>40.478626278302379</c:v>
                </c:pt>
                <c:pt idx="7">
                  <c:v>40.918558509977522</c:v>
                </c:pt>
                <c:pt idx="8">
                  <c:v>41.995428320310346</c:v>
                </c:pt>
                <c:pt idx="9">
                  <c:v>42.389626139239233</c:v>
                </c:pt>
                <c:pt idx="10">
                  <c:v>42.503767122358219</c:v>
                </c:pt>
                <c:pt idx="11">
                  <c:v>42.02025169589966</c:v>
                </c:pt>
                <c:pt idx="12">
                  <c:v>43.012413928943779</c:v>
                </c:pt>
                <c:pt idx="13">
                  <c:v>42.722300607551645</c:v>
                </c:pt>
                <c:pt idx="14">
                  <c:v>42.372668818147268</c:v>
                </c:pt>
                <c:pt idx="15">
                  <c:v>41.633395140897605</c:v>
                </c:pt>
                <c:pt idx="16">
                  <c:v>42.215101150357945</c:v>
                </c:pt>
                <c:pt idx="17">
                  <c:v>43.079667321228101</c:v>
                </c:pt>
                <c:pt idx="18">
                  <c:v>42.40714495303191</c:v>
                </c:pt>
                <c:pt idx="19">
                  <c:v>41.86239885375349</c:v>
                </c:pt>
                <c:pt idx="20">
                  <c:v>40.76722776380965</c:v>
                </c:pt>
                <c:pt idx="21">
                  <c:v>41.25636267437929</c:v>
                </c:pt>
                <c:pt idx="22">
                  <c:v>41.05183027095083</c:v>
                </c:pt>
                <c:pt idx="23">
                  <c:v>41.988177295812015</c:v>
                </c:pt>
                <c:pt idx="24">
                  <c:v>42.294753648312273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8463552"/>
        <c:axId val="198464112"/>
      </c:lineChart>
      <c:catAx>
        <c:axId val="1984635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98464112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98464112"/>
        <c:scaling>
          <c:orientation val="minMax"/>
          <c:min val="3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84635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888222752316817"/>
          <c:y val="0.14654845123109658"/>
          <c:w val="0.23220732797140306"/>
          <c:h val="0.17031189225793755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Villavicencio</c:v>
                </c:pt>
                <c:pt idx="4">
                  <c:v>Bucaramanga</c:v>
                </c:pt>
                <c:pt idx="5">
                  <c:v>Barranquilla</c:v>
                </c:pt>
                <c:pt idx="6">
                  <c:v>Ibagué</c:v>
                </c:pt>
                <c:pt idx="7">
                  <c:v>Cartagena</c:v>
                </c:pt>
                <c:pt idx="8">
                  <c:v>Pereira</c:v>
                </c:pt>
                <c:pt idx="9">
                  <c:v>Total 13 áreas</c:v>
                </c:pt>
                <c:pt idx="10">
                  <c:v>Cali</c:v>
                </c:pt>
                <c:pt idx="11">
                  <c:v>Medellín</c:v>
                </c:pt>
                <c:pt idx="12">
                  <c:v>Bogotá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69.282655727479408</c:v>
                </c:pt>
                <c:pt idx="1">
                  <c:v>61.206528825792375</c:v>
                </c:pt>
                <c:pt idx="2">
                  <c:v>57.424475330928182</c:v>
                </c:pt>
                <c:pt idx="3">
                  <c:v>57.127756979689067</c:v>
                </c:pt>
                <c:pt idx="4">
                  <c:v>56.345711484824633</c:v>
                </c:pt>
                <c:pt idx="5">
                  <c:v>55.797539447878876</c:v>
                </c:pt>
                <c:pt idx="6">
                  <c:v>54.739691372462559</c:v>
                </c:pt>
                <c:pt idx="7">
                  <c:v>54.242099028175531</c:v>
                </c:pt>
                <c:pt idx="8">
                  <c:v>51.232677171319892</c:v>
                </c:pt>
                <c:pt idx="9">
                  <c:v>47.065800390504563</c:v>
                </c:pt>
                <c:pt idx="10">
                  <c:v>46.3353941368878</c:v>
                </c:pt>
                <c:pt idx="11">
                  <c:v>41.984789112038847</c:v>
                </c:pt>
                <c:pt idx="12">
                  <c:v>41.811338663339761</c:v>
                </c:pt>
                <c:pt idx="13">
                  <c:v>39.760734028250425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98466912"/>
        <c:axId val="198467472"/>
      </c:barChart>
      <c:catAx>
        <c:axId val="1984669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8467472"/>
        <c:crosses val="autoZero"/>
        <c:auto val="1"/>
        <c:lblAlgn val="ctr"/>
        <c:lblOffset val="100"/>
        <c:noMultiLvlLbl val="0"/>
      </c:catAx>
      <c:valAx>
        <c:axId val="198467472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84669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Barranquilla</c:v>
                </c:pt>
                <c:pt idx="3">
                  <c:v>Pasto</c:v>
                </c:pt>
                <c:pt idx="4">
                  <c:v>Villavicencio</c:v>
                </c:pt>
                <c:pt idx="5">
                  <c:v>Cartagena</c:v>
                </c:pt>
                <c:pt idx="6">
                  <c:v>Ibagué</c:v>
                </c:pt>
                <c:pt idx="7">
                  <c:v>Bucaramanga</c:v>
                </c:pt>
                <c:pt idx="8">
                  <c:v>Pereira</c:v>
                </c:pt>
                <c:pt idx="9">
                  <c:v>Cali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70.473168933709758</c:v>
                </c:pt>
                <c:pt idx="1">
                  <c:v>65.190953136310242</c:v>
                </c:pt>
                <c:pt idx="2">
                  <c:v>62.169854302771043</c:v>
                </c:pt>
                <c:pt idx="3">
                  <c:v>60.63553591714075</c:v>
                </c:pt>
                <c:pt idx="4">
                  <c:v>58.33657982427075</c:v>
                </c:pt>
                <c:pt idx="5">
                  <c:v>57.723017755120253</c:v>
                </c:pt>
                <c:pt idx="6">
                  <c:v>55.206089101528846</c:v>
                </c:pt>
                <c:pt idx="7">
                  <c:v>53.936626208530882</c:v>
                </c:pt>
                <c:pt idx="8">
                  <c:v>51.701324556455134</c:v>
                </c:pt>
                <c:pt idx="9">
                  <c:v>50.179451559008101</c:v>
                </c:pt>
                <c:pt idx="10">
                  <c:v>47.586087597143703</c:v>
                </c:pt>
                <c:pt idx="11">
                  <c:v>41.683978563925969</c:v>
                </c:pt>
                <c:pt idx="12">
                  <c:v>38.762993567327477</c:v>
                </c:pt>
                <c:pt idx="13">
                  <c:v>35.202088048762405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99383616"/>
        <c:axId val="199384176"/>
      </c:barChart>
      <c:catAx>
        <c:axId val="19938361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9384176"/>
        <c:crosses val="autoZero"/>
        <c:auto val="1"/>
        <c:lblAlgn val="ctr"/>
        <c:lblOffset val="100"/>
        <c:noMultiLvlLbl val="0"/>
      </c:catAx>
      <c:valAx>
        <c:axId val="199384176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938361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(ramas)'!$F$14:$F$24</c:f>
              <c:strCache>
                <c:ptCount val="11"/>
                <c:pt idx="0">
                  <c:v>-4,1</c:v>
                </c:pt>
                <c:pt idx="1">
                  <c:v>5,9</c:v>
                </c:pt>
                <c:pt idx="2">
                  <c:v>-6,0</c:v>
                </c:pt>
                <c:pt idx="3">
                  <c:v>-7,0</c:v>
                </c:pt>
                <c:pt idx="4">
                  <c:v>5,0</c:v>
                </c:pt>
                <c:pt idx="5">
                  <c:v>-4,3</c:v>
                </c:pt>
                <c:pt idx="6">
                  <c:v>-4,4</c:v>
                </c:pt>
                <c:pt idx="7">
                  <c:v>-10,0</c:v>
                </c:pt>
                <c:pt idx="10">
                  <c:v>% Cambio   '18/'17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Lbls>
            <c:dLbl>
              <c:idx val="0"/>
              <c:layout>
                <c:manualLayout>
                  <c:x val="1.107533972046598E-2"/>
                  <c:y val="-0.170213212710113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460-44F1-9F33-576154FE0E2C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1.1094659363231769E-2"/>
                  <c:y val="6.189239463236123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460-44F1-9F33-576154FE0E2C}"/>
                </c:ex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7.0427935638479974E-2"/>
                  <c:y val="-6.845043967175472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2460-44F1-9F33-576154FE0E2C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6.4260812507132267E-2"/>
                  <c:y val="7.9336856805621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2460-44F1-9F33-576154FE0E2C}"/>
                </c:ex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5.1357126554832822E-2"/>
                  <c:y val="0.158817680838689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2460-44F1-9F33-576154FE0E2C}"/>
                </c:ex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4.5582277758758415E-2"/>
                  <c:y val="0.210182796799873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2460-44F1-9F33-576154FE0E2C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(ramas)'!$D$28:$D$35</c:f>
              <c:numCache>
                <c:formatCode>#,##0</c:formatCode>
                <c:ptCount val="8"/>
                <c:pt idx="0">
                  <c:v>734.66024432111521</c:v>
                </c:pt>
                <c:pt idx="1">
                  <c:v>120.64421840030344</c:v>
                </c:pt>
                <c:pt idx="2">
                  <c:v>268.28765976336371</c:v>
                </c:pt>
                <c:pt idx="3">
                  <c:v>279.46673408517728</c:v>
                </c:pt>
                <c:pt idx="4">
                  <c:v>143.35618801538766</c:v>
                </c:pt>
                <c:pt idx="5">
                  <c:v>7.7103367079258076</c:v>
                </c:pt>
                <c:pt idx="6">
                  <c:v>163.43875282294925</c:v>
                </c:pt>
                <c:pt idx="7">
                  <c:v>13.942651115165525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(ramas)'!$I$28:$I$35</c:f>
              <c:strCache>
                <c:ptCount val="8"/>
                <c:pt idx="0">
                  <c:v>431</c:v>
                </c:pt>
                <c:pt idx="1">
                  <c:v>107</c:v>
                </c:pt>
                <c:pt idx="2">
                  <c:v>349</c:v>
                </c:pt>
                <c:pt idx="3">
                  <c:v>676</c:v>
                </c:pt>
                <c:pt idx="4">
                  <c:v>232</c:v>
                </c:pt>
                <c:pt idx="5">
                  <c:v>116</c:v>
                </c:pt>
                <c:pt idx="6">
                  <c:v>467</c:v>
                </c:pt>
                <c:pt idx="7">
                  <c:v>44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8E63-4E17-BD79-5997C0E503B5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E63-4E17-BD79-5997C0E503B5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0.17773446940833276"/>
                  <c:y val="-8.02230971128608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8E63-4E17-BD79-5997C0E503B5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0.11653395438246274"/>
                  <c:y val="3.984835228929715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8E63-4E17-BD79-5997C0E503B5}"/>
                </c:ex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0.11018111005918982"/>
                  <c:y val="4.007349081364830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8E63-4E17-BD79-5997C0E503B5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7.6486636353554401E-3"/>
                  <c:y val="0.129266947692144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8E63-4E17-BD79-5997C0E503B5}"/>
                </c:ex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0.18772067127972633"/>
                  <c:y val="-6.120973105748246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8E63-4E17-BD79-5997C0E503B5}"/>
                </c:ex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0.13084905442538172"/>
                  <c:y val="-3.0133858267716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8E63-4E17-BD79-5997C0E503B5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(ramas)'!$I$28:$I$35</c:f>
              <c:numCache>
                <c:formatCode>#,##0</c:formatCode>
                <c:ptCount val="8"/>
                <c:pt idx="0">
                  <c:v>431.28588550539808</c:v>
                </c:pt>
                <c:pt idx="1">
                  <c:v>107.17036773907029</c:v>
                </c:pt>
                <c:pt idx="2">
                  <c:v>349.15662778987195</c:v>
                </c:pt>
                <c:pt idx="3">
                  <c:v>676.4167594325711</c:v>
                </c:pt>
                <c:pt idx="4">
                  <c:v>231.63183524309187</c:v>
                </c:pt>
                <c:pt idx="5">
                  <c:v>115.92506659600997</c:v>
                </c:pt>
                <c:pt idx="6">
                  <c:v>466.9030661792591</c:v>
                </c:pt>
                <c:pt idx="7">
                  <c:v>43.894009465400394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5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-32,6</c:v>
                </c:pt>
                <c:pt idx="1">
                  <c:v>-10,1</c:v>
                </c:pt>
                <c:pt idx="3">
                  <c:v>8,7</c:v>
                </c:pt>
                <c:pt idx="4">
                  <c:v>-13,7</c:v>
                </c:pt>
                <c:pt idx="5">
                  <c:v>4,4</c:v>
                </c:pt>
                <c:pt idx="7">
                  <c:v>-10,1</c:v>
                </c:pt>
                <c:pt idx="11">
                  <c:v>% Cambio   '18/'17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-0.19567433878457488"/>
                  <c:y val="-7.102140401463906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91C5-404F-9494-FFD7D3674083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20786215424994953"/>
                  <c:y val="-2.287481670425002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91C5-404F-9494-FFD7D3674083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(posición)'!$G$58:$G$59</c:f>
              <c:numCache>
                <c:formatCode>#,##0</c:formatCode>
                <c:ptCount val="2"/>
                <c:pt idx="0">
                  <c:v>534.61773964699807</c:v>
                </c:pt>
                <c:pt idx="1">
                  <c:v>1196.8890455843898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-32,6</c:v>
                </c:pt>
                <c:pt idx="1">
                  <c:v>-10,1</c:v>
                </c:pt>
                <c:pt idx="3">
                  <c:v>8,7</c:v>
                </c:pt>
                <c:pt idx="4">
                  <c:v>-13,7</c:v>
                </c:pt>
                <c:pt idx="5">
                  <c:v>4,4</c:v>
                </c:pt>
                <c:pt idx="7">
                  <c:v>-10,1</c:v>
                </c:pt>
                <c:pt idx="11">
                  <c:v>% Cambio   '18/'17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-0.21649664549111533"/>
                  <c:y val="-5.6964414331929482E-2"/>
                </c:manualLayout>
              </c:layout>
              <c:spPr/>
              <c:txPr>
                <a:bodyPr/>
                <a:lstStyle/>
                <a:p>
                  <a:pPr>
                    <a:defRPr sz="900"/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C3FE-4ABF-8E56-50C8071F2ED4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1.462817147856519E-2"/>
                  <c:y val="3.284413391987973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C3FE-4ABF-8E56-50C8071F2ED4}"/>
                </c:ext>
                <c:ext xmlns:c15="http://schemas.microsoft.com/office/drawing/2012/chart" uri="{CE6537A1-D6FC-4f65-9D91-7224C49458BB}">
                  <c15:layout>
                    <c:manualLayout>
                      <c:w val="0.21894538606403013"/>
                      <c:h val="0.30672926447574334"/>
                    </c:manualLayout>
                  </c15:layout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(posición)'!$H$58:$H$59</c:f>
              <c:numCache>
                <c:formatCode>#,##0</c:formatCode>
                <c:ptCount val="2"/>
                <c:pt idx="0">
                  <c:v>1971.3301032680579</c:v>
                </c:pt>
                <c:pt idx="1">
                  <c:v>451.0535146826146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27,5</c:v>
                </c:pt>
                <c:pt idx="2">
                  <c:v>21,4</c:v>
                </c:pt>
                <c:pt idx="3">
                  <c:v>-11,6</c:v>
                </c:pt>
                <c:pt idx="4">
                  <c:v>-3,5</c:v>
                </c:pt>
                <c:pt idx="5">
                  <c:v>9,6</c:v>
                </c:pt>
                <c:pt idx="6">
                  <c:v>3,1</c:v>
                </c:pt>
                <c:pt idx="11">
                  <c:v>% Cambio   '18/'17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E04-4014-AE6E-DFECC6EFC57C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0E04-4014-AE6E-DFECC6EFC57C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E04-4014-AE6E-DFECC6EFC57C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E04-4014-AE6E-DFECC6EFC57C}"/>
                </c:ex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0E04-4014-AE6E-DFECC6EFC57C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E04-4014-AE6E-DFECC6EFC57C}"/>
                </c:ex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0E04-4014-AE6E-DFECC6EFC57C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25.080536774421923</c:v>
                </c:pt>
                <c:pt idx="1">
                  <c:v>0</c:v>
                </c:pt>
                <c:pt idx="2">
                  <c:v>17.865652198552386</c:v>
                </c:pt>
                <c:pt idx="3">
                  <c:v>388.61533656002069</c:v>
                </c:pt>
                <c:pt idx="4">
                  <c:v>1061.9223317774647</c:v>
                </c:pt>
                <c:pt idx="5">
                  <c:v>138.140869109248</c:v>
                </c:pt>
                <c:pt idx="6">
                  <c:v>99.882058811680565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27,5</c:v>
                </c:pt>
                <c:pt idx="2">
                  <c:v>21,4</c:v>
                </c:pt>
                <c:pt idx="3">
                  <c:v>-11,6</c:v>
                </c:pt>
                <c:pt idx="4">
                  <c:v>-3,5</c:v>
                </c:pt>
                <c:pt idx="5">
                  <c:v>9,6</c:v>
                </c:pt>
                <c:pt idx="6">
                  <c:v>3,1</c:v>
                </c:pt>
                <c:pt idx="11">
                  <c:v>% Cambio   '18/'17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CF2-44CC-B702-B26FF6FDE220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0CF2-44CC-B702-B26FF6FDE220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CF2-44CC-B702-B26FF6FDE220}"/>
                </c:ex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0CF2-44CC-B702-B26FF6FDE220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0.10679039112927657"/>
                  <c:y val="0.144858166767615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CF2-44CC-B702-B26FF6FDE220}"/>
                </c:ex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0.20822617083435829"/>
                  <c:y val="1.745760145366444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CF2-44CC-B702-B26FF6FDE220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5.592133925522754</c:v>
                </c:pt>
                <c:pt idx="1">
                  <c:v>3.2337974298883103</c:v>
                </c:pt>
                <c:pt idx="2">
                  <c:v>278.59120592574618</c:v>
                </c:pt>
                <c:pt idx="3">
                  <c:v>186.35899664389791</c:v>
                </c:pt>
                <c:pt idx="4">
                  <c:v>1092.8753644068261</c:v>
                </c:pt>
                <c:pt idx="5">
                  <c:v>383.15434379214821</c:v>
                </c:pt>
                <c:pt idx="6">
                  <c:v>472.57777582664357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'Desocupación (semanas)'!$P$27:$P$51</c:f>
              <c:strCache>
                <c:ptCount val="25"/>
                <c:pt idx="0">
                  <c:v>Oct-Dic 2016</c:v>
                </c:pt>
                <c:pt idx="1">
                  <c:v>Nov 16-Ene 17</c:v>
                </c:pt>
                <c:pt idx="2">
                  <c:v>Dic 16-Feb 17</c:v>
                </c:pt>
                <c:pt idx="3">
                  <c:v>Ene-Mar 2017</c:v>
                </c:pt>
                <c:pt idx="4">
                  <c:v>Feb-Abr 2017</c:v>
                </c:pt>
                <c:pt idx="5">
                  <c:v>Mar-May 2017</c:v>
                </c:pt>
                <c:pt idx="6">
                  <c:v>Abr-Jun 2017</c:v>
                </c:pt>
                <c:pt idx="7">
                  <c:v>May-Jul 2017</c:v>
                </c:pt>
                <c:pt idx="8">
                  <c:v>Jun-Ago 2017</c:v>
                </c:pt>
                <c:pt idx="9">
                  <c:v>Jul-Sep 2017</c:v>
                </c:pt>
                <c:pt idx="10">
                  <c:v>Ago-Oct 2017</c:v>
                </c:pt>
                <c:pt idx="11">
                  <c:v>Sep-Nov 2017</c:v>
                </c:pt>
                <c:pt idx="12">
                  <c:v>Oct-Dic 2017</c:v>
                </c:pt>
                <c:pt idx="13">
                  <c:v>Nov 17-Ene 18</c:v>
                </c:pt>
                <c:pt idx="14">
                  <c:v>Dic 17-Feb 18</c:v>
                </c:pt>
                <c:pt idx="15">
                  <c:v>Ene-Mar 2018</c:v>
                </c:pt>
                <c:pt idx="16">
                  <c:v>Feb-Abr 2018</c:v>
                </c:pt>
                <c:pt idx="17">
                  <c:v>Mar-May 2018</c:v>
                </c:pt>
                <c:pt idx="18">
                  <c:v>Abr-Jun 2018</c:v>
                </c:pt>
                <c:pt idx="19">
                  <c:v>May-Jul 2018</c:v>
                </c:pt>
                <c:pt idx="20">
                  <c:v>Jun-Ago 2018</c:v>
                </c:pt>
                <c:pt idx="21">
                  <c:v>Jul-Sep 2018</c:v>
                </c:pt>
                <c:pt idx="22">
                  <c:v>Ago-Oct 2018</c:v>
                </c:pt>
                <c:pt idx="23">
                  <c:v>Sep-Nov 2018</c:v>
                </c:pt>
                <c:pt idx="24">
                  <c:v>Oct-Dic 2018</c:v>
                </c:pt>
              </c:strCache>
            </c:strRef>
          </c:cat>
          <c:val>
            <c:numRef>
              <c:f>'Desocupación (semanas)'!$Q$27:$Q$51</c:f>
              <c:numCache>
                <c:formatCode>#,##0.0</c:formatCode>
                <c:ptCount val="25"/>
                <c:pt idx="0">
                  <c:v>21.050495647969051</c:v>
                </c:pt>
                <c:pt idx="1">
                  <c:v>17.155953557312252</c:v>
                </c:pt>
                <c:pt idx="2">
                  <c:v>15.889930361728256</c:v>
                </c:pt>
                <c:pt idx="3">
                  <c:v>16.085989598676047</c:v>
                </c:pt>
                <c:pt idx="4">
                  <c:v>16.35318037435739</c:v>
                </c:pt>
                <c:pt idx="5">
                  <c:v>18.985117044755601</c:v>
                </c:pt>
                <c:pt idx="6">
                  <c:v>19.033514022497073</c:v>
                </c:pt>
                <c:pt idx="7">
                  <c:v>20.201150706800423</c:v>
                </c:pt>
                <c:pt idx="8">
                  <c:v>19.423435491585209</c:v>
                </c:pt>
                <c:pt idx="9">
                  <c:v>19.375038513843734</c:v>
                </c:pt>
                <c:pt idx="10">
                  <c:v>17.993940871797573</c:v>
                </c:pt>
                <c:pt idx="11">
                  <c:v>17.442323922911662</c:v>
                </c:pt>
                <c:pt idx="12">
                  <c:v>17.858513503930777</c:v>
                </c:pt>
                <c:pt idx="13">
                  <c:v>18.805413536975816</c:v>
                </c:pt>
                <c:pt idx="14">
                  <c:v>19.836770733098117</c:v>
                </c:pt>
                <c:pt idx="15">
                  <c:v>19.364356252480608</c:v>
                </c:pt>
                <c:pt idx="16">
                  <c:v>19.75130113951742</c:v>
                </c:pt>
                <c:pt idx="17">
                  <c:v>20.256856695072972</c:v>
                </c:pt>
                <c:pt idx="18">
                  <c:v>21.819105691056908</c:v>
                </c:pt>
                <c:pt idx="19">
                  <c:v>23.464135021097047</c:v>
                </c:pt>
                <c:pt idx="20" formatCode="0.0">
                  <c:v>24.003817560779584</c:v>
                </c:pt>
                <c:pt idx="21" formatCode="0.0">
                  <c:v>23.246447946267114</c:v>
                </c:pt>
                <c:pt idx="22" formatCode="0.0">
                  <c:v>20.302743032696952</c:v>
                </c:pt>
                <c:pt idx="23">
                  <c:v>19.927311700743882</c:v>
                </c:pt>
                <c:pt idx="24" formatCode="0.0">
                  <c:v>20.998014648589685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9396496"/>
        <c:axId val="199397056"/>
      </c:lineChart>
      <c:catAx>
        <c:axId val="1993964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939705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99397056"/>
        <c:scaling>
          <c:orientation val="minMax"/>
          <c:max val="2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9396496"/>
        <c:crosses val="autoZero"/>
        <c:crossBetween val="between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80750302645"/>
          <c:y val="1.511568479682614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  <a:ln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'Desocupacion (semanas) ciudades'!$L$13:$L$26</c:f>
              <c:strCache>
                <c:ptCount val="14"/>
                <c:pt idx="0">
                  <c:v>Pasto</c:v>
                </c:pt>
                <c:pt idx="1">
                  <c:v>Manizales</c:v>
                </c:pt>
                <c:pt idx="2">
                  <c:v>Villavicencio</c:v>
                </c:pt>
                <c:pt idx="3">
                  <c:v>Ibagué</c:v>
                </c:pt>
                <c:pt idx="4">
                  <c:v>Cartagena</c:v>
                </c:pt>
                <c:pt idx="5">
                  <c:v>Medellín</c:v>
                </c:pt>
                <c:pt idx="6">
                  <c:v>Pereira</c:v>
                </c:pt>
                <c:pt idx="7">
                  <c:v>Cali</c:v>
                </c:pt>
                <c:pt idx="8">
                  <c:v>Total 13 áreas</c:v>
                </c:pt>
                <c:pt idx="9">
                  <c:v>Barranquilla</c:v>
                </c:pt>
                <c:pt idx="10">
                  <c:v>Bogotá</c:v>
                </c:pt>
                <c:pt idx="11">
                  <c:v>Montería</c:v>
                </c:pt>
                <c:pt idx="12">
                  <c:v>Bucaramanga</c:v>
                </c:pt>
                <c:pt idx="13">
                  <c:v>Cúcuta</c:v>
                </c:pt>
              </c:strCache>
            </c:strRef>
          </c:cat>
          <c:val>
            <c:numRef>
              <c:f>'Desocupacion (semanas) ciudades'!$M$13:$M$26</c:f>
              <c:numCache>
                <c:formatCode>_(* #,##0.0_);_(* \(#,##0.0\);_(* "-"??_);_(@_)</c:formatCode>
                <c:ptCount val="14"/>
                <c:pt idx="0">
                  <c:v>28.752500886358348</c:v>
                </c:pt>
                <c:pt idx="1">
                  <c:v>26.338429635037638</c:v>
                </c:pt>
                <c:pt idx="2">
                  <c:v>25.627753481494882</c:v>
                </c:pt>
                <c:pt idx="3">
                  <c:v>24.985895622451782</c:v>
                </c:pt>
                <c:pt idx="4">
                  <c:v>24.102426211051334</c:v>
                </c:pt>
                <c:pt idx="5">
                  <c:v>23.596888561744933</c:v>
                </c:pt>
                <c:pt idx="6">
                  <c:v>23.516406134610762</c:v>
                </c:pt>
                <c:pt idx="7">
                  <c:v>23.126531149602332</c:v>
                </c:pt>
                <c:pt idx="8">
                  <c:v>22.634501310011249</c:v>
                </c:pt>
                <c:pt idx="9">
                  <c:v>21.703690490441762</c:v>
                </c:pt>
                <c:pt idx="10">
                  <c:v>21.35698113459858</c:v>
                </c:pt>
                <c:pt idx="11">
                  <c:v>19.579530701940836</c:v>
                </c:pt>
                <c:pt idx="12">
                  <c:v>16.940114981485952</c:v>
                </c:pt>
                <c:pt idx="13">
                  <c:v>14.621368039327221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02253040"/>
        <c:axId val="202253600"/>
      </c:barChart>
      <c:catAx>
        <c:axId val="2022530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2253600"/>
        <c:crosses val="autoZero"/>
        <c:auto val="1"/>
        <c:lblAlgn val="ctr"/>
        <c:lblOffset val="100"/>
        <c:noMultiLvlLbl val="0"/>
      </c:catAx>
      <c:valAx>
        <c:axId val="202253600"/>
        <c:scaling>
          <c:orientation val="minMax"/>
          <c:max val="35"/>
          <c:min val="8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225304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'Desocupacion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'Desocupacion (semana)educación'!$G$27:$G$31</c:f>
              <c:numCache>
                <c:formatCode>#,##0</c:formatCode>
                <c:ptCount val="5"/>
                <c:pt idx="0">
                  <c:v>22.899506488738297</c:v>
                </c:pt>
                <c:pt idx="1">
                  <c:v>19.294702638523468</c:v>
                </c:pt>
                <c:pt idx="2">
                  <c:v>22.818838731119431</c:v>
                </c:pt>
                <c:pt idx="3">
                  <c:v>26.777681249062823</c:v>
                </c:pt>
                <c:pt idx="4">
                  <c:v>29.580952380952382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02255840"/>
        <c:axId val="202256400"/>
      </c:barChart>
      <c:catAx>
        <c:axId val="2022558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202256400"/>
        <c:crosses val="autoZero"/>
        <c:auto val="1"/>
        <c:lblAlgn val="ctr"/>
        <c:lblOffset val="100"/>
        <c:noMultiLvlLbl val="0"/>
      </c:catAx>
      <c:valAx>
        <c:axId val="202256400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225584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sici&#243;n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Mercado laboral (Etario) 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 Etario Mercado Laboral (tasas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Tasa Global Part %.(etari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i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ario)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ari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ario)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ari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ari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ari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ario 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Posici&#243;n Ocupados etario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ari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3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ar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</xdr:colOff>
      <xdr:row>0</xdr:row>
      <xdr:rowOff>0</xdr:rowOff>
    </xdr:from>
    <xdr:to>
      <xdr:col>22</xdr:col>
      <xdr:colOff>1059656</xdr:colOff>
      <xdr:row>6</xdr:row>
      <xdr:rowOff>180975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" y="0"/>
          <a:ext cx="14037467" cy="13954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17</xdr:col>
      <xdr:colOff>488819</xdr:colOff>
      <xdr:row>0</xdr:row>
      <xdr:rowOff>0</xdr:rowOff>
    </xdr:from>
    <xdr:to>
      <xdr:col>23</xdr:col>
      <xdr:colOff>1608</xdr:colOff>
      <xdr:row>2</xdr:row>
      <xdr:rowOff>21771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00000000-0008-0000-0000-000008000000}"/>
            </a:ext>
          </a:extLst>
        </xdr:cNvPr>
        <xdr:cNvSpPr txBox="1"/>
      </xdr:nvSpPr>
      <xdr:spPr>
        <a:xfrm>
          <a:off x="10125878" y="0"/>
          <a:ext cx="3546906" cy="4251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N° 53 - Marzo 2019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xmlns="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23812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1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58250" cy="103263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414336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2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67674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704850</xdr:colOff>
      <xdr:row>29</xdr:row>
      <xdr:rowOff>123826</xdr:rowOff>
    </xdr:from>
    <xdr:to>
      <xdr:col>8</xdr:col>
      <xdr:colOff>742950</xdr:colOff>
      <xdr:row>41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xmlns="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690563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3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343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xmlns="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607219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4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962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1009650</xdr:colOff>
      <xdr:row>31</xdr:row>
      <xdr:rowOff>19051</xdr:rowOff>
    </xdr:from>
    <xdr:to>
      <xdr:col>13</xdr:col>
      <xdr:colOff>371475</xdr:colOff>
      <xdr:row>45</xdr:row>
      <xdr:rowOff>9525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30</xdr:row>
      <xdr:rowOff>66675</xdr:rowOff>
    </xdr:from>
    <xdr:to>
      <xdr:col>9</xdr:col>
      <xdr:colOff>161925</xdr:colOff>
      <xdr:row>46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11906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295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942975</xdr:colOff>
      <xdr:row>4</xdr:row>
      <xdr:rowOff>200024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9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981075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1000125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42</xdr:row>
      <xdr:rowOff>19050</xdr:rowOff>
    </xdr:from>
    <xdr:to>
      <xdr:col>5</xdr:col>
      <xdr:colOff>266700</xdr:colOff>
      <xdr:row>53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0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428626</xdr:colOff>
      <xdr:row>42</xdr:row>
      <xdr:rowOff>38100</xdr:rowOff>
    </xdr:from>
    <xdr:to>
      <xdr:col>11</xdr:col>
      <xdr:colOff>276225</xdr:colOff>
      <xdr:row>52</xdr:row>
      <xdr:rowOff>85726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xmlns="" id="{00000000-0008-0000-0C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266699</xdr:colOff>
      <xdr:row>5</xdr:row>
      <xdr:rowOff>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C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01099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119064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D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E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43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xmlns="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23812</xdr:colOff>
      <xdr:row>5</xdr:row>
      <xdr:rowOff>19050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F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55843" cy="103108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35719</xdr:colOff>
      <xdr:row>5</xdr:row>
      <xdr:rowOff>19049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1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191499" cy="10310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4</xdr:row>
      <xdr:rowOff>190501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990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868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23812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48903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933450</xdr:colOff>
      <xdr:row>5</xdr:row>
      <xdr:rowOff>1241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771524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3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-1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05687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47625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12844" cy="102155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38099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34249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971550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23811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77124" cy="102155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30</xdr:row>
      <xdr:rowOff>180975</xdr:rowOff>
    </xdr:from>
    <xdr:to>
      <xdr:col>9</xdr:col>
      <xdr:colOff>219074</xdr:colOff>
      <xdr:row>45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952500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29475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466726</xdr:colOff>
      <xdr:row>40</xdr:row>
      <xdr:rowOff>9526</xdr:rowOff>
    </xdr:from>
    <xdr:to>
      <xdr:col>9</xdr:col>
      <xdr:colOff>19050</xdr:colOff>
      <xdr:row>48</xdr:row>
      <xdr:rowOff>180976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514351</xdr:colOff>
      <xdr:row>40</xdr:row>
      <xdr:rowOff>9525</xdr:rowOff>
    </xdr:from>
    <xdr:to>
      <xdr:col>13</xdr:col>
      <xdr:colOff>733426</xdr:colOff>
      <xdr:row>48</xdr:row>
      <xdr:rowOff>161925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1D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38101</xdr:colOff>
      <xdr:row>40</xdr:row>
      <xdr:rowOff>38101</xdr:rowOff>
    </xdr:from>
    <xdr:to>
      <xdr:col>3</xdr:col>
      <xdr:colOff>466725</xdr:colOff>
      <xdr:row>48</xdr:row>
      <xdr:rowOff>133351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xmlns="" id="{00000000-0008-0000-1D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14</xdr:col>
      <xdr:colOff>35718</xdr:colOff>
      <xdr:row>5</xdr:row>
      <xdr:rowOff>19050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1D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10060781" cy="10310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xmlns="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323850</xdr:colOff>
      <xdr:row>47</xdr:row>
      <xdr:rowOff>114300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xmlns="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1E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678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476251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1F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915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7730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933450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21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4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23812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334249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xmlns="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123826</xdr:colOff>
      <xdr:row>38</xdr:row>
      <xdr:rowOff>76199</xdr:rowOff>
    </xdr:from>
    <xdr:to>
      <xdr:col>4</xdr:col>
      <xdr:colOff>581026</xdr:colOff>
      <xdr:row>47</xdr:row>
      <xdr:rowOff>142875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123825</xdr:colOff>
      <xdr:row>38</xdr:row>
      <xdr:rowOff>171451</xdr:rowOff>
    </xdr:from>
    <xdr:to>
      <xdr:col>10</xdr:col>
      <xdr:colOff>600075</xdr:colOff>
      <xdr:row>47</xdr:row>
      <xdr:rowOff>76200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200025</xdr:colOff>
      <xdr:row>5</xdr:row>
      <xdr:rowOff>19049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xmlns="" id="{00000000-0008-0000-23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628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4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7175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38</xdr:row>
      <xdr:rowOff>57149</xdr:rowOff>
    </xdr:from>
    <xdr:to>
      <xdr:col>5</xdr:col>
      <xdr:colOff>219075</xdr:colOff>
      <xdr:row>47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38</xdr:row>
      <xdr:rowOff>66675</xdr:rowOff>
    </xdr:from>
    <xdr:to>
      <xdr:col>10</xdr:col>
      <xdr:colOff>638176</xdr:colOff>
      <xdr:row>48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5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628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8773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85725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1114425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9142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12526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362950" cy="10126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404812</xdr:colOff>
      <xdr:row>5</xdr:row>
      <xdr:rowOff>11372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xmlns="" id="{00000000-0008-0000-29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36781" cy="102340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  <pageSetUpPr fitToPage="1"/>
  </sheetPr>
  <dimension ref="A1:W51"/>
  <sheetViews>
    <sheetView showGridLines="0" tabSelected="1" zoomScale="80" zoomScaleNormal="80" zoomScaleSheetLayoutView="80" zoomScalePageLayoutView="150" workbookViewId="0">
      <selection activeCell="R46" sqref="R46"/>
    </sheetView>
  </sheetViews>
  <sheetFormatPr baseColWidth="10" defaultColWidth="10.85546875" defaultRowHeight="15" x14ac:dyDescent="0.2"/>
  <cols>
    <col min="1" max="1" width="1.85546875" style="7" customWidth="1"/>
    <col min="2" max="2" width="6.140625" style="7" customWidth="1"/>
    <col min="3" max="3" width="9.85546875" style="7" customWidth="1"/>
    <col min="4" max="5" width="7.85546875" style="7" customWidth="1"/>
    <col min="6" max="6" width="9" style="7" customWidth="1"/>
    <col min="7" max="20" width="9.28515625" style="7" customWidth="1"/>
    <col min="21" max="21" width="9.42578125" style="7" customWidth="1"/>
    <col min="22" max="22" width="12.85546875" style="7" customWidth="1"/>
    <col min="23" max="23" width="16.5703125" style="7" customWidth="1"/>
    <col min="24" max="16384" width="10.85546875" style="7"/>
  </cols>
  <sheetData>
    <row r="1" spans="1:23" ht="15.75" x14ac:dyDescent="0.25">
      <c r="A1" s="3" t="s">
        <v>18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6"/>
    </row>
    <row r="2" spans="1:23" ht="15.75" x14ac:dyDescent="0.25">
      <c r="A2" s="8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54"/>
      <c r="M2" s="154"/>
      <c r="N2" s="154"/>
      <c r="O2" s="154"/>
      <c r="P2" s="154"/>
      <c r="Q2" s="154"/>
      <c r="R2" s="154"/>
      <c r="S2" s="10"/>
      <c r="T2" s="10"/>
      <c r="U2" s="154"/>
      <c r="V2" s="154"/>
      <c r="W2" s="11"/>
    </row>
    <row r="3" spans="1:23" ht="15.75" x14ac:dyDescent="0.25">
      <c r="A3" s="8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54"/>
      <c r="M3" s="154"/>
      <c r="N3" s="154"/>
      <c r="O3" s="154"/>
      <c r="P3" s="154"/>
      <c r="Q3" s="154"/>
      <c r="R3" s="154"/>
      <c r="S3" s="10"/>
      <c r="T3" s="10"/>
      <c r="U3" s="154"/>
      <c r="V3" s="154"/>
      <c r="W3" s="11"/>
    </row>
    <row r="4" spans="1:23" ht="15.75" x14ac:dyDescent="0.25">
      <c r="A4" s="8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54"/>
      <c r="M4" s="154"/>
      <c r="N4" s="154"/>
      <c r="O4" s="154"/>
      <c r="P4" s="154"/>
      <c r="Q4" s="154"/>
      <c r="R4" s="154"/>
      <c r="S4" s="10"/>
      <c r="T4" s="10"/>
      <c r="U4" s="10"/>
      <c r="V4" s="10"/>
      <c r="W4" s="12"/>
    </row>
    <row r="5" spans="1:23" ht="15.75" x14ac:dyDescent="0.25">
      <c r="A5" s="8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54"/>
      <c r="M5" s="154"/>
      <c r="N5" s="154"/>
      <c r="O5" s="154"/>
      <c r="P5" s="154"/>
      <c r="Q5" s="154"/>
      <c r="R5" s="154"/>
      <c r="S5" s="10"/>
      <c r="T5" s="10"/>
      <c r="U5" s="10"/>
      <c r="V5" s="10"/>
      <c r="W5" s="12"/>
    </row>
    <row r="6" spans="1:23" ht="15.75" x14ac:dyDescent="0.25">
      <c r="A6" s="8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54"/>
      <c r="M6" s="154"/>
      <c r="N6" s="154"/>
      <c r="O6" s="154"/>
      <c r="P6" s="154"/>
      <c r="Q6" s="154"/>
      <c r="R6" s="154"/>
      <c r="S6" s="10"/>
      <c r="T6" s="10"/>
      <c r="U6" s="10"/>
      <c r="V6" s="10"/>
      <c r="W6" s="12"/>
    </row>
    <row r="7" spans="1:23" ht="15.75" x14ac:dyDescent="0.25">
      <c r="A7" s="8"/>
      <c r="B7" s="154"/>
      <c r="C7" s="154"/>
      <c r="D7" s="154"/>
      <c r="E7" s="154"/>
      <c r="F7" s="154"/>
      <c r="G7" s="154"/>
      <c r="H7" s="154"/>
      <c r="I7" s="154"/>
      <c r="J7" s="154"/>
      <c r="K7" s="154"/>
      <c r="L7" s="154"/>
      <c r="M7" s="154"/>
      <c r="N7" s="154"/>
      <c r="O7" s="154"/>
      <c r="P7" s="154"/>
      <c r="Q7" s="154"/>
      <c r="R7" s="154"/>
      <c r="S7" s="10"/>
      <c r="T7" s="10"/>
      <c r="U7" s="10"/>
      <c r="V7" s="10"/>
      <c r="W7" s="12"/>
    </row>
    <row r="8" spans="1:23" ht="15.75" x14ac:dyDescent="0.25">
      <c r="A8" s="8"/>
      <c r="B8" s="154"/>
      <c r="C8" s="154"/>
      <c r="D8" s="154"/>
      <c r="E8" s="154"/>
      <c r="F8" s="154"/>
      <c r="G8" s="154"/>
      <c r="H8" s="154"/>
      <c r="I8" s="154"/>
      <c r="J8" s="154"/>
      <c r="K8" s="154"/>
      <c r="L8" s="154"/>
      <c r="M8" s="154"/>
      <c r="N8" s="154"/>
      <c r="O8" s="154"/>
      <c r="P8" s="154"/>
      <c r="Q8" s="154"/>
      <c r="R8" s="154"/>
      <c r="S8" s="154"/>
      <c r="T8" s="154"/>
      <c r="U8" s="10"/>
      <c r="V8" s="10"/>
      <c r="W8" s="12"/>
    </row>
    <row r="9" spans="1:23" ht="15.75" x14ac:dyDescent="0.25">
      <c r="A9" s="8"/>
      <c r="B9" s="154"/>
      <c r="C9" s="154"/>
      <c r="D9" s="154"/>
      <c r="E9" s="154"/>
      <c r="F9" s="154"/>
      <c r="G9" s="154"/>
      <c r="H9" s="154"/>
      <c r="I9" s="154"/>
      <c r="J9" s="154"/>
      <c r="K9" s="154"/>
      <c r="L9" s="154"/>
      <c r="M9" s="154"/>
      <c r="N9" s="154"/>
      <c r="O9" s="154"/>
      <c r="P9" s="154"/>
      <c r="Q9" s="154"/>
      <c r="R9" s="154"/>
      <c r="S9" s="154"/>
      <c r="T9" s="154"/>
      <c r="U9" s="10"/>
      <c r="V9" s="10"/>
      <c r="W9" s="12"/>
    </row>
    <row r="10" spans="1:23" ht="20.25" x14ac:dyDescent="0.3">
      <c r="A10" s="50"/>
      <c r="B10" s="318" t="s">
        <v>0</v>
      </c>
      <c r="C10" s="318"/>
      <c r="D10" s="318"/>
      <c r="E10" s="318"/>
      <c r="F10" s="318"/>
      <c r="G10" s="318"/>
      <c r="H10" s="318"/>
      <c r="I10" s="318"/>
      <c r="J10" s="318"/>
      <c r="K10" s="318"/>
      <c r="L10" s="318"/>
      <c r="M10" s="318"/>
      <c r="N10" s="318"/>
      <c r="O10" s="318"/>
      <c r="P10" s="318"/>
      <c r="Q10" s="318"/>
      <c r="R10" s="318"/>
      <c r="S10" s="318"/>
      <c r="T10" s="318"/>
      <c r="U10" s="318"/>
      <c r="V10" s="318"/>
      <c r="W10" s="319"/>
    </row>
    <row r="11" spans="1:23" ht="15.75" x14ac:dyDescent="0.25">
      <c r="A11" s="8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0"/>
      <c r="V11" s="10"/>
      <c r="W11" s="12"/>
    </row>
    <row r="12" spans="1:23" ht="15.75" x14ac:dyDescent="0.25">
      <c r="A12" s="8"/>
      <c r="B12" s="14"/>
      <c r="C12" s="13"/>
      <c r="D12" s="13"/>
      <c r="E12" s="13"/>
      <c r="F12" s="13"/>
      <c r="G12" s="13"/>
      <c r="H12" s="15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0"/>
      <c r="V12" s="10"/>
      <c r="W12" s="12"/>
    </row>
    <row r="13" spans="1:23" ht="16.5" x14ac:dyDescent="0.25">
      <c r="A13" s="8"/>
      <c r="B13" s="13"/>
      <c r="C13" s="21" t="s">
        <v>95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6" t="s">
        <v>302</v>
      </c>
      <c r="O13" s="10"/>
      <c r="P13" s="17"/>
      <c r="Q13" s="17"/>
      <c r="R13" s="13"/>
      <c r="S13" s="13"/>
      <c r="T13" s="13"/>
      <c r="U13" s="10"/>
      <c r="V13" s="10"/>
      <c r="W13" s="12"/>
    </row>
    <row r="14" spans="1:23" ht="16.5" customHeight="1" x14ac:dyDescent="0.25">
      <c r="A14" s="8"/>
      <c r="B14" s="14"/>
      <c r="C14" s="18" t="s">
        <v>152</v>
      </c>
      <c r="D14" s="153"/>
      <c r="E14" s="153"/>
      <c r="F14" s="153"/>
      <c r="G14" s="153"/>
      <c r="H14" s="15"/>
      <c r="I14" s="19"/>
      <c r="J14" s="153"/>
      <c r="K14" s="153"/>
      <c r="L14" s="15"/>
      <c r="M14" s="22"/>
      <c r="N14" s="20" t="s">
        <v>303</v>
      </c>
      <c r="O14" s="10"/>
      <c r="P14" s="17"/>
      <c r="Q14" s="17"/>
      <c r="R14" s="10"/>
      <c r="S14" s="10"/>
      <c r="T14" s="21"/>
      <c r="U14" s="10"/>
      <c r="V14" s="10"/>
      <c r="W14" s="12"/>
    </row>
    <row r="15" spans="1:23" x14ac:dyDescent="0.2">
      <c r="A15" s="8"/>
      <c r="B15" s="22"/>
      <c r="C15" s="18" t="s">
        <v>153</v>
      </c>
      <c r="D15" s="23"/>
      <c r="E15" s="23"/>
      <c r="F15" s="23"/>
      <c r="G15" s="23"/>
      <c r="H15" s="22"/>
      <c r="I15" s="10"/>
      <c r="J15" s="23"/>
      <c r="K15" s="23"/>
      <c r="L15" s="22"/>
      <c r="M15" s="22"/>
      <c r="N15" s="20" t="s">
        <v>304</v>
      </c>
      <c r="O15" s="10"/>
      <c r="P15" s="17"/>
      <c r="Q15" s="17"/>
      <c r="R15" s="10"/>
      <c r="S15" s="10"/>
      <c r="T15" s="23"/>
      <c r="U15" s="10"/>
      <c r="V15" s="10"/>
      <c r="W15" s="12"/>
    </row>
    <row r="16" spans="1:23" ht="16.5" x14ac:dyDescent="0.2">
      <c r="A16" s="8"/>
      <c r="B16" s="24"/>
      <c r="C16" s="16"/>
      <c r="D16" s="16"/>
      <c r="E16" s="16"/>
      <c r="F16" s="16"/>
      <c r="G16" s="16"/>
      <c r="H16" s="25"/>
      <c r="I16" s="10"/>
      <c r="J16" s="26"/>
      <c r="K16" s="26"/>
      <c r="L16" s="25"/>
      <c r="M16" s="22"/>
      <c r="N16" s="20" t="s">
        <v>305</v>
      </c>
      <c r="O16" s="10"/>
      <c r="P16" s="17"/>
      <c r="Q16" s="17"/>
      <c r="R16" s="10"/>
      <c r="S16" s="10"/>
      <c r="T16" s="27"/>
      <c r="U16" s="10"/>
      <c r="V16" s="10"/>
      <c r="W16" s="12"/>
    </row>
    <row r="17" spans="1:23" ht="16.5" customHeight="1" x14ac:dyDescent="0.2">
      <c r="A17" s="8"/>
      <c r="B17" s="16"/>
      <c r="C17" s="16" t="s">
        <v>243</v>
      </c>
      <c r="D17" s="16"/>
      <c r="E17" s="16"/>
      <c r="F17" s="16"/>
      <c r="G17" s="16"/>
      <c r="H17" s="15"/>
      <c r="I17" s="10"/>
      <c r="J17" s="23"/>
      <c r="K17" s="23"/>
      <c r="L17" s="25"/>
      <c r="M17" s="22"/>
      <c r="N17" s="20" t="s">
        <v>306</v>
      </c>
      <c r="O17" s="10"/>
      <c r="P17" s="17"/>
      <c r="Q17" s="17"/>
      <c r="R17" s="10"/>
      <c r="S17" s="10"/>
      <c r="T17" s="28"/>
      <c r="U17" s="10"/>
      <c r="V17" s="10"/>
      <c r="W17" s="12"/>
    </row>
    <row r="18" spans="1:23" ht="16.5" customHeight="1" x14ac:dyDescent="0.2">
      <c r="A18" s="8"/>
      <c r="B18" s="16"/>
      <c r="C18" s="155" t="s">
        <v>244</v>
      </c>
      <c r="D18" s="16"/>
      <c r="E18" s="16"/>
      <c r="F18" s="16"/>
      <c r="G18" s="16"/>
      <c r="H18" s="29"/>
      <c r="I18" s="10"/>
      <c r="J18" s="17"/>
      <c r="K18" s="17"/>
      <c r="L18" s="25"/>
      <c r="M18" s="22"/>
      <c r="N18" s="20" t="s">
        <v>307</v>
      </c>
      <c r="O18" s="10"/>
      <c r="P18" s="17"/>
      <c r="Q18" s="17"/>
      <c r="R18" s="10"/>
      <c r="S18" s="10"/>
      <c r="T18" s="28"/>
      <c r="U18" s="10"/>
      <c r="V18" s="10"/>
      <c r="W18" s="12"/>
    </row>
    <row r="19" spans="1:23" ht="16.5" customHeight="1" x14ac:dyDescent="0.2">
      <c r="A19" s="8"/>
      <c r="B19" s="16"/>
      <c r="C19" s="156" t="s">
        <v>245</v>
      </c>
      <c r="D19" s="16"/>
      <c r="E19" s="16"/>
      <c r="F19" s="16"/>
      <c r="G19" s="16"/>
      <c r="H19" s="15"/>
      <c r="I19" s="10"/>
      <c r="J19" s="17"/>
      <c r="K19" s="17"/>
      <c r="L19" s="25"/>
      <c r="M19" s="22"/>
      <c r="N19" s="20" t="s">
        <v>102</v>
      </c>
      <c r="O19" s="10"/>
      <c r="P19" s="17"/>
      <c r="Q19" s="17"/>
      <c r="R19" s="10"/>
      <c r="S19" s="10"/>
      <c r="T19" s="28"/>
      <c r="U19" s="10"/>
      <c r="V19" s="10"/>
      <c r="W19" s="12"/>
    </row>
    <row r="20" spans="1:23" ht="16.5" customHeight="1" x14ac:dyDescent="0.2">
      <c r="A20" s="8"/>
      <c r="B20" s="16"/>
      <c r="C20" s="156" t="s">
        <v>57</v>
      </c>
      <c r="D20" s="16"/>
      <c r="E20" s="16"/>
      <c r="F20" s="16"/>
      <c r="G20" s="16"/>
      <c r="H20" s="15"/>
      <c r="I20" s="10"/>
      <c r="J20" s="17"/>
      <c r="K20" s="17"/>
      <c r="L20" s="25"/>
      <c r="M20" s="22"/>
      <c r="N20" s="20" t="s">
        <v>103</v>
      </c>
      <c r="O20" s="10"/>
      <c r="P20" s="17"/>
      <c r="Q20" s="17"/>
      <c r="R20" s="10"/>
      <c r="S20" s="10"/>
      <c r="T20" s="28"/>
      <c r="U20" s="10"/>
      <c r="V20" s="10"/>
      <c r="W20" s="12"/>
    </row>
    <row r="21" spans="1:23" ht="16.5" customHeight="1" x14ac:dyDescent="0.2">
      <c r="A21" s="8"/>
      <c r="B21" s="16"/>
      <c r="C21" s="156" t="s">
        <v>32</v>
      </c>
      <c r="D21" s="16"/>
      <c r="E21" s="16"/>
      <c r="F21" s="16"/>
      <c r="G21" s="16"/>
      <c r="H21" s="29"/>
      <c r="I21" s="10"/>
      <c r="J21" s="30"/>
      <c r="K21" s="30"/>
      <c r="L21" s="25"/>
      <c r="M21" s="22"/>
      <c r="N21" s="20" t="s">
        <v>104</v>
      </c>
      <c r="O21" s="10"/>
      <c r="P21" s="17"/>
      <c r="Q21" s="17"/>
      <c r="R21" s="10"/>
      <c r="S21" s="10"/>
      <c r="T21" s="28"/>
      <c r="U21" s="10"/>
      <c r="V21" s="10"/>
      <c r="W21" s="12"/>
    </row>
    <row r="22" spans="1:23" ht="16.5" customHeight="1" x14ac:dyDescent="0.2">
      <c r="A22" s="8"/>
      <c r="B22" s="16"/>
      <c r="C22" s="156" t="s">
        <v>31</v>
      </c>
      <c r="D22" s="16"/>
      <c r="E22" s="16"/>
      <c r="F22" s="16"/>
      <c r="G22" s="16"/>
      <c r="H22" s="29"/>
      <c r="I22" s="10"/>
      <c r="J22" s="30"/>
      <c r="K22" s="30"/>
      <c r="L22" s="25"/>
      <c r="M22" s="22"/>
      <c r="N22" s="20" t="s">
        <v>105</v>
      </c>
      <c r="O22" s="10"/>
      <c r="P22" s="17"/>
      <c r="Q22" s="17"/>
      <c r="R22" s="10"/>
      <c r="S22" s="10"/>
      <c r="T22" s="28"/>
      <c r="U22" s="10"/>
      <c r="V22" s="10"/>
      <c r="W22" s="12"/>
    </row>
    <row r="23" spans="1:23" ht="16.5" customHeight="1" x14ac:dyDescent="0.2">
      <c r="A23" s="8"/>
      <c r="B23" s="16"/>
      <c r="C23" s="143" t="s">
        <v>100</v>
      </c>
      <c r="D23" s="16"/>
      <c r="E23" s="16"/>
      <c r="F23" s="16"/>
      <c r="G23" s="16"/>
      <c r="H23" s="25"/>
      <c r="I23" s="10"/>
      <c r="J23" s="30"/>
      <c r="K23" s="30"/>
      <c r="L23" s="25"/>
      <c r="M23" s="22"/>
      <c r="N23" s="20" t="s">
        <v>106</v>
      </c>
      <c r="O23" s="10"/>
      <c r="P23" s="17"/>
      <c r="Q23" s="17"/>
      <c r="R23" s="10"/>
      <c r="S23" s="10"/>
      <c r="T23" s="28"/>
      <c r="U23" s="10"/>
      <c r="V23" s="10"/>
      <c r="W23" s="12"/>
    </row>
    <row r="24" spans="1:23" ht="16.5" customHeight="1" x14ac:dyDescent="0.2">
      <c r="A24" s="8"/>
      <c r="B24" s="16"/>
      <c r="C24" s="20" t="s">
        <v>96</v>
      </c>
      <c r="D24" s="16"/>
      <c r="E24" s="16"/>
      <c r="F24" s="16"/>
      <c r="G24" s="16"/>
      <c r="H24" s="25"/>
      <c r="I24" s="10"/>
      <c r="J24" s="30"/>
      <c r="K24" s="30"/>
      <c r="L24" s="25"/>
      <c r="M24" s="22"/>
      <c r="N24" s="20" t="s">
        <v>111</v>
      </c>
      <c r="O24" s="10"/>
      <c r="P24" s="17"/>
      <c r="Q24" s="17"/>
      <c r="R24" s="10"/>
      <c r="S24" s="10"/>
      <c r="T24" s="28"/>
      <c r="U24" s="10"/>
      <c r="V24" s="10"/>
      <c r="W24" s="12"/>
    </row>
    <row r="25" spans="1:23" ht="16.5" customHeight="1" x14ac:dyDescent="0.2">
      <c r="A25" s="8"/>
      <c r="B25" s="16"/>
      <c r="C25" s="20" t="s">
        <v>101</v>
      </c>
      <c r="D25" s="16"/>
      <c r="E25" s="16"/>
      <c r="F25" s="16"/>
      <c r="G25" s="16"/>
      <c r="H25" s="29"/>
      <c r="I25" s="10"/>
      <c r="J25" s="30"/>
      <c r="K25" s="30"/>
      <c r="L25" s="25"/>
      <c r="M25" s="22"/>
      <c r="N25" s="20" t="s">
        <v>108</v>
      </c>
      <c r="O25" s="10"/>
      <c r="P25" s="17"/>
      <c r="Q25" s="17"/>
      <c r="R25" s="10"/>
      <c r="S25" s="10"/>
      <c r="T25" s="28"/>
      <c r="U25" s="10"/>
      <c r="V25" s="10"/>
      <c r="W25" s="12"/>
    </row>
    <row r="26" spans="1:23" ht="16.5" customHeight="1" x14ac:dyDescent="0.2">
      <c r="A26" s="8"/>
      <c r="B26" s="16"/>
      <c r="C26" s="18" t="s">
        <v>99</v>
      </c>
      <c r="D26" s="16"/>
      <c r="E26" s="16"/>
      <c r="F26" s="16"/>
      <c r="G26" s="16"/>
      <c r="H26" s="29"/>
      <c r="I26" s="10"/>
      <c r="J26" s="30"/>
      <c r="K26" s="30"/>
      <c r="L26" s="25"/>
      <c r="M26" s="22"/>
      <c r="N26" s="20" t="s">
        <v>109</v>
      </c>
      <c r="O26" s="10"/>
      <c r="P26" s="17"/>
      <c r="Q26" s="17"/>
      <c r="R26" s="10"/>
      <c r="S26" s="10"/>
      <c r="T26" s="28"/>
      <c r="U26" s="10"/>
      <c r="V26" s="10"/>
      <c r="W26" s="12"/>
    </row>
    <row r="27" spans="1:23" ht="16.5" customHeight="1" x14ac:dyDescent="0.2">
      <c r="A27" s="8"/>
      <c r="B27" s="16"/>
      <c r="C27" s="18" t="s">
        <v>246</v>
      </c>
      <c r="D27" s="16"/>
      <c r="E27" s="16"/>
      <c r="F27" s="16"/>
      <c r="G27" s="16"/>
      <c r="H27" s="31"/>
      <c r="I27" s="10"/>
      <c r="J27" s="17"/>
      <c r="K27" s="17"/>
      <c r="L27" s="25"/>
      <c r="M27" s="22"/>
      <c r="N27" s="20" t="s">
        <v>112</v>
      </c>
      <c r="O27" s="10"/>
      <c r="P27" s="17"/>
      <c r="Q27" s="17"/>
      <c r="R27" s="10"/>
      <c r="S27" s="10"/>
      <c r="T27" s="28"/>
      <c r="U27" s="10"/>
      <c r="V27" s="10"/>
      <c r="W27" s="12"/>
    </row>
    <row r="28" spans="1:23" ht="16.5" customHeight="1" x14ac:dyDescent="0.2">
      <c r="A28" s="8"/>
      <c r="B28" s="16"/>
      <c r="C28" s="18" t="s">
        <v>247</v>
      </c>
      <c r="D28" s="16"/>
      <c r="E28" s="16"/>
      <c r="F28" s="16"/>
      <c r="G28" s="16"/>
      <c r="H28" s="32"/>
      <c r="I28" s="10"/>
      <c r="J28" s="33"/>
      <c r="K28" s="33"/>
      <c r="L28" s="25"/>
      <c r="M28" s="22"/>
      <c r="N28" s="20" t="s">
        <v>308</v>
      </c>
      <c r="O28" s="10"/>
      <c r="P28" s="17"/>
      <c r="Q28" s="17"/>
      <c r="R28" s="10"/>
      <c r="S28" s="10"/>
      <c r="T28" s="28"/>
      <c r="U28" s="10"/>
      <c r="V28" s="10"/>
      <c r="W28" s="12"/>
    </row>
    <row r="29" spans="1:23" ht="16.5" customHeight="1" x14ac:dyDescent="0.2">
      <c r="A29" s="8"/>
      <c r="B29" s="16"/>
      <c r="C29" s="18" t="s">
        <v>248</v>
      </c>
      <c r="D29" s="16"/>
      <c r="E29" s="16"/>
      <c r="F29" s="16"/>
      <c r="G29" s="16"/>
      <c r="H29" s="17"/>
      <c r="I29" s="29"/>
      <c r="J29" s="17"/>
      <c r="K29" s="17"/>
      <c r="L29" s="25"/>
      <c r="M29" s="22"/>
      <c r="N29" s="20" t="s">
        <v>309</v>
      </c>
      <c r="O29" s="10"/>
      <c r="P29" s="17"/>
      <c r="Q29" s="17"/>
      <c r="R29" s="10"/>
      <c r="S29" s="10"/>
      <c r="T29" s="28"/>
      <c r="U29" s="34"/>
      <c r="V29" s="34"/>
      <c r="W29" s="35"/>
    </row>
    <row r="30" spans="1:23" ht="9.75" customHeight="1" x14ac:dyDescent="0.2">
      <c r="A30" s="8"/>
      <c r="B30" s="16"/>
      <c r="C30" s="16"/>
      <c r="D30" s="16"/>
      <c r="E30" s="16"/>
      <c r="F30" s="16"/>
      <c r="G30" s="16"/>
      <c r="H30" s="17"/>
      <c r="I30" s="36"/>
      <c r="J30" s="17"/>
      <c r="K30" s="17"/>
      <c r="L30" s="25"/>
      <c r="M30" s="22"/>
      <c r="N30" s="20"/>
      <c r="O30" s="10"/>
      <c r="P30" s="10"/>
      <c r="Q30" s="15"/>
      <c r="R30" s="10"/>
      <c r="S30" s="10"/>
      <c r="T30" s="28"/>
      <c r="U30" s="10"/>
      <c r="V30" s="10"/>
      <c r="W30" s="12"/>
    </row>
    <row r="31" spans="1:23" ht="16.5" x14ac:dyDescent="0.25">
      <c r="A31" s="8"/>
      <c r="B31" s="10"/>
      <c r="C31" s="10"/>
      <c r="D31" s="10"/>
      <c r="E31" s="10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37"/>
      <c r="R31" s="37"/>
      <c r="S31" s="38"/>
      <c r="T31" s="38"/>
      <c r="U31" s="10"/>
      <c r="V31" s="10"/>
      <c r="W31" s="12"/>
    </row>
    <row r="32" spans="1:23" ht="16.5" x14ac:dyDescent="0.25">
      <c r="A32" s="8"/>
      <c r="B32" s="10"/>
      <c r="C32" s="10"/>
      <c r="D32" s="10"/>
      <c r="E32" s="10"/>
      <c r="F32" s="17"/>
      <c r="G32" s="17"/>
      <c r="H32" s="25"/>
      <c r="I32" s="39"/>
      <c r="J32" s="39"/>
      <c r="K32" s="39"/>
      <c r="L32" s="19"/>
      <c r="M32" s="19"/>
      <c r="N32" s="40"/>
      <c r="O32" s="40"/>
      <c r="P32" s="40"/>
      <c r="Q32" s="25"/>
      <c r="R32" s="41"/>
      <c r="S32" s="42"/>
      <c r="T32" s="42"/>
      <c r="U32" s="10"/>
      <c r="V32" s="10"/>
      <c r="W32" s="12"/>
    </row>
    <row r="33" spans="1:23" ht="16.5" x14ac:dyDescent="0.25">
      <c r="A33" s="8"/>
      <c r="B33" s="10"/>
      <c r="C33" s="10"/>
      <c r="D33" s="10"/>
      <c r="E33" s="10"/>
      <c r="F33" s="17"/>
      <c r="G33" s="17"/>
      <c r="H33" s="23"/>
      <c r="I33" s="17"/>
      <c r="J33" s="17"/>
      <c r="K33" s="17"/>
      <c r="L33" s="10"/>
      <c r="M33" s="10"/>
      <c r="N33" s="17"/>
      <c r="O33" s="17"/>
      <c r="P33" s="17"/>
      <c r="Q33" s="23"/>
      <c r="R33" s="37"/>
      <c r="S33" s="38"/>
      <c r="T33" s="38"/>
      <c r="U33" s="10"/>
      <c r="V33" s="10"/>
      <c r="W33" s="12"/>
    </row>
    <row r="34" spans="1:23" ht="16.5" x14ac:dyDescent="0.25">
      <c r="A34" s="8"/>
      <c r="B34" s="10"/>
      <c r="C34" s="10"/>
      <c r="D34" s="10"/>
      <c r="E34" s="10"/>
      <c r="F34" s="17"/>
      <c r="G34" s="17"/>
      <c r="H34" s="23"/>
      <c r="I34" s="17"/>
      <c r="J34" s="17"/>
      <c r="K34" s="17"/>
      <c r="L34" s="10"/>
      <c r="M34" s="10"/>
      <c r="N34" s="17"/>
      <c r="O34" s="17"/>
      <c r="P34" s="17"/>
      <c r="Q34" s="23"/>
      <c r="R34" s="37"/>
      <c r="S34" s="38"/>
      <c r="T34" s="38"/>
      <c r="U34" s="10"/>
      <c r="V34" s="10"/>
      <c r="W34" s="12"/>
    </row>
    <row r="35" spans="1:23" ht="16.5" x14ac:dyDescent="0.25">
      <c r="A35" s="8"/>
      <c r="B35" s="10"/>
      <c r="C35" s="16" t="s">
        <v>113</v>
      </c>
      <c r="D35" s="17"/>
      <c r="E35" s="17"/>
      <c r="F35" s="17"/>
      <c r="G35" s="17"/>
      <c r="H35" s="15"/>
      <c r="I35" s="17"/>
      <c r="J35" s="17"/>
      <c r="K35" s="17"/>
      <c r="L35" s="10"/>
      <c r="M35" s="10"/>
      <c r="N35" s="16" t="s">
        <v>5</v>
      </c>
      <c r="O35" s="43"/>
      <c r="P35" s="43"/>
      <c r="Q35" s="43"/>
      <c r="R35" s="15"/>
      <c r="S35" s="44"/>
      <c r="T35" s="45"/>
      <c r="U35" s="38"/>
      <c r="V35" s="38"/>
      <c r="W35" s="12"/>
    </row>
    <row r="36" spans="1:23" ht="16.5" x14ac:dyDescent="0.25">
      <c r="A36" s="8"/>
      <c r="B36" s="10"/>
      <c r="C36" s="20" t="s">
        <v>114</v>
      </c>
      <c r="D36" s="17"/>
      <c r="E36" s="17"/>
      <c r="F36" s="17"/>
      <c r="G36" s="17"/>
      <c r="H36" s="15"/>
      <c r="I36" s="17"/>
      <c r="J36" s="17"/>
      <c r="K36" s="17"/>
      <c r="L36" s="10"/>
      <c r="M36" s="10"/>
      <c r="N36" s="46" t="s">
        <v>83</v>
      </c>
      <c r="O36" s="43"/>
      <c r="P36" s="43"/>
      <c r="Q36" s="10"/>
      <c r="R36" s="15"/>
      <c r="S36" s="10"/>
      <c r="T36" s="45"/>
      <c r="U36" s="38"/>
      <c r="V36" s="38"/>
      <c r="W36" s="12"/>
    </row>
    <row r="37" spans="1:23" ht="16.5" x14ac:dyDescent="0.25">
      <c r="A37" s="8"/>
      <c r="B37" s="10"/>
      <c r="C37" s="20" t="s">
        <v>115</v>
      </c>
      <c r="D37" s="17"/>
      <c r="E37" s="17"/>
      <c r="F37" s="17"/>
      <c r="G37" s="17"/>
      <c r="H37" s="15"/>
      <c r="I37" s="17"/>
      <c r="J37" s="17"/>
      <c r="K37" s="17"/>
      <c r="L37" s="10"/>
      <c r="M37" s="10"/>
      <c r="N37" s="46" t="s">
        <v>84</v>
      </c>
      <c r="O37" s="10"/>
      <c r="P37" s="10"/>
      <c r="Q37" s="10"/>
      <c r="R37" s="15"/>
      <c r="S37" s="44"/>
      <c r="T37" s="45"/>
      <c r="U37" s="38"/>
      <c r="V37" s="38"/>
      <c r="W37" s="12"/>
    </row>
    <row r="38" spans="1:23" ht="16.5" x14ac:dyDescent="0.25">
      <c r="A38" s="8"/>
      <c r="B38" s="10"/>
      <c r="C38" s="20" t="s">
        <v>116</v>
      </c>
      <c r="D38" s="17"/>
      <c r="E38" s="17"/>
      <c r="F38" s="17"/>
      <c r="G38" s="17"/>
      <c r="H38" s="15"/>
      <c r="I38" s="17"/>
      <c r="J38" s="17"/>
      <c r="K38" s="17"/>
      <c r="L38" s="10"/>
      <c r="M38" s="10"/>
      <c r="N38" s="46" t="s">
        <v>86</v>
      </c>
      <c r="O38" s="10"/>
      <c r="P38" s="10"/>
      <c r="Q38" s="10"/>
      <c r="R38" s="15"/>
      <c r="S38" s="44"/>
      <c r="T38" s="45"/>
      <c r="U38" s="38"/>
      <c r="V38" s="38"/>
      <c r="W38" s="12"/>
    </row>
    <row r="39" spans="1:23" ht="16.5" x14ac:dyDescent="0.25">
      <c r="A39" s="8"/>
      <c r="B39" s="10"/>
      <c r="C39" s="20" t="s">
        <v>118</v>
      </c>
      <c r="D39" s="17"/>
      <c r="E39" s="17"/>
      <c r="F39" s="17"/>
      <c r="G39" s="17"/>
      <c r="H39" s="15"/>
      <c r="I39" s="17"/>
      <c r="J39" s="17"/>
      <c r="K39" s="17"/>
      <c r="L39" s="10"/>
      <c r="M39" s="10"/>
      <c r="N39" s="10"/>
      <c r="O39" s="10"/>
      <c r="P39" s="10"/>
      <c r="Q39" s="43"/>
      <c r="R39" s="15"/>
      <c r="S39" s="44"/>
      <c r="T39" s="45"/>
      <c r="U39" s="38"/>
      <c r="V39" s="38"/>
      <c r="W39" s="12"/>
    </row>
    <row r="40" spans="1:23" ht="16.5" x14ac:dyDescent="0.25">
      <c r="A40" s="8"/>
      <c r="B40" s="10"/>
      <c r="C40" s="20" t="s">
        <v>119</v>
      </c>
      <c r="D40" s="17"/>
      <c r="E40" s="17"/>
      <c r="F40" s="17"/>
      <c r="G40" s="17"/>
      <c r="H40" s="15"/>
      <c r="I40" s="17"/>
      <c r="J40" s="17"/>
      <c r="K40" s="17"/>
      <c r="L40" s="10"/>
      <c r="M40" s="10"/>
      <c r="N40" s="17"/>
      <c r="O40" s="43"/>
      <c r="P40" s="43"/>
      <c r="Q40" s="43"/>
      <c r="R40" s="15"/>
      <c r="S40" s="44"/>
      <c r="T40" s="45"/>
      <c r="U40" s="38"/>
      <c r="V40" s="38"/>
      <c r="W40" s="12"/>
    </row>
    <row r="41" spans="1:23" ht="16.5" x14ac:dyDescent="0.25">
      <c r="A41" s="8"/>
      <c r="B41" s="10"/>
      <c r="C41" s="20" t="s">
        <v>93</v>
      </c>
      <c r="D41" s="17"/>
      <c r="E41" s="17"/>
      <c r="F41" s="17"/>
      <c r="G41" s="17"/>
      <c r="H41" s="15"/>
      <c r="I41" s="17"/>
      <c r="J41" s="17"/>
      <c r="K41" s="17"/>
      <c r="L41" s="10"/>
      <c r="M41" s="10"/>
      <c r="N41" s="16" t="s">
        <v>120</v>
      </c>
      <c r="O41" s="43"/>
      <c r="P41" s="43"/>
      <c r="Q41" s="43"/>
      <c r="R41" s="15"/>
      <c r="S41" s="44"/>
      <c r="T41" s="38"/>
      <c r="U41" s="10"/>
      <c r="V41" s="10"/>
      <c r="W41" s="12"/>
    </row>
    <row r="42" spans="1:23" ht="16.5" x14ac:dyDescent="0.25">
      <c r="A42" s="8"/>
      <c r="B42" s="10"/>
      <c r="C42" s="20" t="s">
        <v>92</v>
      </c>
      <c r="D42" s="17"/>
      <c r="E42" s="17"/>
      <c r="F42" s="17"/>
      <c r="G42" s="17"/>
      <c r="H42" s="15"/>
      <c r="I42" s="17"/>
      <c r="J42" s="17"/>
      <c r="K42" s="17"/>
      <c r="L42" s="10"/>
      <c r="M42" s="10"/>
      <c r="N42" s="46" t="s">
        <v>369</v>
      </c>
      <c r="O42" s="43"/>
      <c r="P42" s="43"/>
      <c r="Q42" s="10"/>
      <c r="R42" s="15"/>
      <c r="S42" s="10"/>
      <c r="T42" s="38"/>
      <c r="U42" s="10"/>
      <c r="V42" s="10"/>
      <c r="W42" s="12"/>
    </row>
    <row r="43" spans="1:23" ht="16.5" x14ac:dyDescent="0.25">
      <c r="A43" s="8"/>
      <c r="B43" s="10"/>
      <c r="C43" s="10"/>
      <c r="D43" s="10"/>
      <c r="E43" s="10"/>
      <c r="F43" s="17"/>
      <c r="G43" s="17"/>
      <c r="H43" s="15"/>
      <c r="I43" s="17"/>
      <c r="J43" s="17"/>
      <c r="K43" s="17"/>
      <c r="L43" s="10"/>
      <c r="M43" s="10"/>
      <c r="N43" s="43"/>
      <c r="O43" s="43"/>
      <c r="P43" s="43"/>
      <c r="Q43" s="15"/>
      <c r="R43" s="44"/>
      <c r="S43" s="45"/>
      <c r="T43" s="38"/>
      <c r="U43" s="10"/>
      <c r="V43" s="10"/>
      <c r="W43" s="12"/>
    </row>
    <row r="44" spans="1:23" ht="16.5" x14ac:dyDescent="0.25">
      <c r="A44" s="8"/>
      <c r="B44" s="10"/>
      <c r="C44" s="10"/>
      <c r="D44" s="10"/>
      <c r="E44" s="10"/>
      <c r="F44" s="17"/>
      <c r="G44" s="17"/>
      <c r="H44" s="15"/>
      <c r="I44" s="17"/>
      <c r="J44" s="17"/>
      <c r="K44" s="17"/>
      <c r="L44" s="10"/>
      <c r="M44" s="10"/>
      <c r="N44" s="43"/>
      <c r="O44" s="43"/>
      <c r="P44" s="43"/>
      <c r="Q44" s="15"/>
      <c r="R44" s="44"/>
      <c r="S44" s="45"/>
      <c r="T44" s="38"/>
      <c r="U44" s="10"/>
      <c r="V44" s="10"/>
      <c r="W44" s="12"/>
    </row>
    <row r="45" spans="1:23" x14ac:dyDescent="0.2">
      <c r="A45" s="8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2"/>
    </row>
    <row r="46" spans="1:23" ht="16.5" x14ac:dyDescent="0.25">
      <c r="A46" s="8"/>
      <c r="B46" s="10"/>
      <c r="C46" s="17"/>
      <c r="D46" s="17"/>
      <c r="E46" s="17"/>
      <c r="F46" s="17"/>
      <c r="G46" s="17"/>
      <c r="H46" s="15"/>
      <c r="I46" s="17"/>
      <c r="J46" s="17"/>
      <c r="K46" s="17"/>
      <c r="L46" s="10"/>
      <c r="M46" s="10"/>
      <c r="N46" s="43"/>
      <c r="O46" s="43"/>
      <c r="P46" s="43"/>
      <c r="Q46" s="15"/>
      <c r="R46" s="44"/>
      <c r="S46" s="45"/>
      <c r="T46" s="38"/>
      <c r="U46" s="10"/>
      <c r="V46" s="10"/>
      <c r="W46" s="12"/>
    </row>
    <row r="47" spans="1:23" ht="16.5" x14ac:dyDescent="0.25">
      <c r="A47" s="8"/>
      <c r="B47" s="10"/>
      <c r="C47" s="17"/>
      <c r="D47" s="17"/>
      <c r="E47" s="17"/>
      <c r="F47" s="17"/>
      <c r="G47" s="17"/>
      <c r="H47" s="47"/>
      <c r="I47" s="17"/>
      <c r="J47" s="17"/>
      <c r="K47" s="17"/>
      <c r="L47" s="10"/>
      <c r="M47" s="10"/>
      <c r="N47" s="43"/>
      <c r="O47" s="43"/>
      <c r="P47" s="43"/>
      <c r="Q47" s="15"/>
      <c r="R47" s="44"/>
      <c r="S47" s="45"/>
      <c r="T47" s="38"/>
      <c r="U47" s="10"/>
      <c r="V47" s="10"/>
      <c r="W47" s="12"/>
    </row>
    <row r="48" spans="1:23" ht="16.5" x14ac:dyDescent="0.25">
      <c r="A48" s="8"/>
      <c r="B48" s="10"/>
      <c r="C48" s="17"/>
      <c r="D48" s="17"/>
      <c r="E48" s="17"/>
      <c r="F48" s="17"/>
      <c r="G48" s="17"/>
      <c r="H48" s="17"/>
      <c r="I48" s="17"/>
      <c r="J48" s="17"/>
      <c r="K48" s="17"/>
      <c r="L48" s="48"/>
      <c r="M48" s="48"/>
      <c r="N48" s="43"/>
      <c r="O48" s="43"/>
      <c r="P48" s="43"/>
      <c r="Q48" s="15"/>
      <c r="R48" s="44"/>
      <c r="S48" s="45"/>
      <c r="T48" s="38"/>
      <c r="U48" s="10"/>
      <c r="V48" s="10"/>
      <c r="W48" s="12"/>
    </row>
    <row r="49" spans="1:23" x14ac:dyDescent="0.2">
      <c r="A49" s="130" t="s">
        <v>353</v>
      </c>
      <c r="B49" s="10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37"/>
      <c r="R49" s="37"/>
      <c r="S49" s="37"/>
      <c r="T49" s="37"/>
      <c r="U49" s="10"/>
      <c r="V49" s="10"/>
      <c r="W49" s="12"/>
    </row>
    <row r="50" spans="1:23" x14ac:dyDescent="0.2">
      <c r="A50" s="239" t="s">
        <v>183</v>
      </c>
      <c r="B50" s="10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37"/>
      <c r="R50" s="37"/>
      <c r="S50" s="37"/>
      <c r="T50" s="37"/>
      <c r="U50" s="10"/>
      <c r="V50" s="10"/>
      <c r="W50" s="12"/>
    </row>
    <row r="51" spans="1:23" x14ac:dyDescent="0.2">
      <c r="A51" s="240" t="s">
        <v>285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2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  <hyperlink ref="N42" location="'Notas Metodológica'!A1" display="Conceptos y Definiciones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6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</sheetPr>
  <dimension ref="A1:W51"/>
  <sheetViews>
    <sheetView showGridLines="0" zoomScale="80" zoomScaleNormal="80" zoomScaleSheetLayoutView="80" workbookViewId="0"/>
  </sheetViews>
  <sheetFormatPr baseColWidth="10" defaultColWidth="10.85546875" defaultRowHeight="15" x14ac:dyDescent="0.2"/>
  <cols>
    <col min="1" max="1" width="5.140625" style="7" customWidth="1"/>
    <col min="2" max="2" width="34.140625" style="7" customWidth="1"/>
    <col min="3" max="4" width="13.28515625" style="7" customWidth="1"/>
    <col min="5" max="5" width="8.85546875" style="7" customWidth="1"/>
    <col min="6" max="6" width="10.85546875" style="7" customWidth="1"/>
    <col min="7" max="7" width="11.7109375" style="7" customWidth="1"/>
    <col min="8" max="8" width="15.42578125" style="7" customWidth="1"/>
    <col min="9" max="9" width="8.85546875" style="7" customWidth="1"/>
    <col min="10" max="10" width="10.85546875" style="7" customWidth="1"/>
    <col min="11" max="11" width="1.42578125" style="7" customWidth="1"/>
    <col min="12" max="13" width="12.140625" style="78" customWidth="1"/>
    <col min="14" max="15" width="10.28515625" style="78" bestFit="1" customWidth="1"/>
    <col min="16" max="16" width="4.7109375" style="78" customWidth="1"/>
    <col min="17" max="19" width="4.7109375" style="7" customWidth="1"/>
    <col min="20" max="20" width="14.5703125" style="7" bestFit="1" customWidth="1"/>
    <col min="21" max="21" width="15.28515625" style="7" customWidth="1"/>
    <col min="22" max="23" width="15.7109375" style="7" customWidth="1"/>
    <col min="24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13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61"/>
      <c r="M2" s="75"/>
      <c r="N2" s="75"/>
      <c r="O2" s="75"/>
      <c r="P2" s="75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61"/>
      <c r="M3" s="75"/>
      <c r="N3" s="75"/>
      <c r="O3" s="75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50" t="s">
        <v>354</v>
      </c>
      <c r="M4" s="251"/>
      <c r="N4" s="252" t="s">
        <v>355</v>
      </c>
      <c r="O4" s="252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77">
        <v>2017</v>
      </c>
      <c r="M5" s="277">
        <v>2018</v>
      </c>
      <c r="N5" s="277">
        <v>2017</v>
      </c>
      <c r="O5" s="277">
        <v>2018</v>
      </c>
      <c r="Q5" s="78"/>
      <c r="R5" s="78"/>
      <c r="S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  <c r="M6" s="87"/>
      <c r="N6" s="87"/>
      <c r="O6" s="87"/>
      <c r="Q6" s="78"/>
      <c r="R6" s="78"/>
      <c r="S6" s="78"/>
    </row>
    <row r="7" spans="1:23" ht="15.75" x14ac:dyDescent="0.25">
      <c r="A7" s="8"/>
      <c r="B7" s="13"/>
      <c r="C7" s="320" t="s">
        <v>23</v>
      </c>
      <c r="D7" s="320"/>
      <c r="E7" s="320"/>
      <c r="F7" s="320"/>
      <c r="G7" s="320"/>
      <c r="H7" s="320"/>
      <c r="I7" s="320"/>
      <c r="J7" s="320"/>
      <c r="K7" s="12"/>
      <c r="L7" s="178">
        <v>8068172.9999999953</v>
      </c>
      <c r="M7" s="178">
        <v>6622882.9999999916</v>
      </c>
      <c r="N7" s="178">
        <v>4554138.3629309935</v>
      </c>
      <c r="O7" s="178">
        <v>4027433.4074873561</v>
      </c>
      <c r="Q7" s="78"/>
      <c r="R7" s="78"/>
      <c r="S7" s="78"/>
      <c r="T7" s="78"/>
    </row>
    <row r="8" spans="1:23" ht="15.75" x14ac:dyDescent="0.25">
      <c r="A8" s="8"/>
      <c r="B8" s="13"/>
      <c r="C8" s="320" t="s">
        <v>269</v>
      </c>
      <c r="D8" s="320"/>
      <c r="E8" s="320"/>
      <c r="F8" s="320"/>
      <c r="G8" s="320"/>
      <c r="H8" s="320"/>
      <c r="I8" s="320"/>
      <c r="J8" s="320"/>
      <c r="K8" s="55"/>
      <c r="L8" s="178">
        <v>8076535.9999999916</v>
      </c>
      <c r="M8" s="178">
        <v>6630902.9999999925</v>
      </c>
      <c r="N8" s="178">
        <v>4606189.6088481816</v>
      </c>
      <c r="O8" s="178">
        <v>4200902.2263346752</v>
      </c>
      <c r="Q8" s="78"/>
      <c r="R8" s="78"/>
      <c r="S8" s="78"/>
      <c r="T8" s="78"/>
    </row>
    <row r="9" spans="1:23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178">
        <v>8084896.0000000373</v>
      </c>
      <c r="M9" s="178">
        <v>6638917.0000000326</v>
      </c>
      <c r="N9" s="178">
        <v>4732795.2604993172</v>
      </c>
      <c r="O9" s="178">
        <v>4255269.000398403</v>
      </c>
      <c r="Q9" s="78"/>
      <c r="R9" s="78"/>
      <c r="S9" s="78"/>
      <c r="T9" s="78"/>
    </row>
    <row r="10" spans="1:23" s="65" customFormat="1" x14ac:dyDescent="0.25">
      <c r="A10" s="62"/>
      <c r="B10" s="63"/>
      <c r="C10" s="323" t="s">
        <v>354</v>
      </c>
      <c r="D10" s="323"/>
      <c r="E10" s="324" t="s">
        <v>335</v>
      </c>
      <c r="F10" s="324"/>
      <c r="G10" s="323" t="s">
        <v>355</v>
      </c>
      <c r="H10" s="323"/>
      <c r="I10" s="324" t="s">
        <v>335</v>
      </c>
      <c r="J10" s="325"/>
      <c r="K10" s="64"/>
      <c r="L10" s="178">
        <v>8093253.0000000075</v>
      </c>
      <c r="M10" s="178">
        <v>6646925.9999999944</v>
      </c>
      <c r="N10" s="178">
        <v>4591689.2654792257</v>
      </c>
      <c r="O10" s="178">
        <v>4181208.3276087404</v>
      </c>
      <c r="P10" s="196"/>
      <c r="Q10" s="196"/>
      <c r="R10" s="196"/>
      <c r="S10" s="196"/>
      <c r="T10" s="196"/>
    </row>
    <row r="11" spans="1:23" s="65" customFormat="1" x14ac:dyDescent="0.2">
      <c r="A11" s="62"/>
      <c r="B11" s="63"/>
      <c r="C11" s="66">
        <v>2017</v>
      </c>
      <c r="D11" s="66">
        <v>2018</v>
      </c>
      <c r="E11" s="82" t="s">
        <v>19</v>
      </c>
      <c r="F11" s="67" t="s">
        <v>20</v>
      </c>
      <c r="G11" s="66">
        <v>2017</v>
      </c>
      <c r="H11" s="66">
        <v>2018</v>
      </c>
      <c r="I11" s="82" t="s">
        <v>19</v>
      </c>
      <c r="J11" s="67" t="s">
        <v>20</v>
      </c>
      <c r="K11" s="64"/>
      <c r="L11" s="178">
        <v>8101610.0000000112</v>
      </c>
      <c r="M11" s="178">
        <v>6654933.0000000205</v>
      </c>
      <c r="N11" s="178">
        <v>4613299.0886742938</v>
      </c>
      <c r="O11" s="178">
        <v>4183569.8390066628</v>
      </c>
      <c r="P11" s="196"/>
      <c r="Q11" s="196"/>
      <c r="R11" s="196"/>
      <c r="S11" s="196"/>
      <c r="T11" s="196"/>
    </row>
    <row r="12" spans="1:23" s="65" customFormat="1" ht="12" customHeight="1" x14ac:dyDescent="0.25">
      <c r="A12" s="62"/>
      <c r="B12" s="63"/>
      <c r="C12" s="106"/>
      <c r="D12" s="106"/>
      <c r="E12" s="106"/>
      <c r="F12" s="68"/>
      <c r="G12" s="106"/>
      <c r="H12" s="106"/>
      <c r="I12" s="106"/>
      <c r="J12" s="68"/>
      <c r="K12" s="64"/>
      <c r="L12" s="178">
        <v>8109962.0000000019</v>
      </c>
      <c r="M12" s="178">
        <v>6662934.9999999935</v>
      </c>
      <c r="N12" s="178">
        <v>4621315.6711278968</v>
      </c>
      <c r="O12" s="178">
        <v>4146876.6871532095</v>
      </c>
      <c r="P12" s="196"/>
      <c r="Q12" s="196"/>
      <c r="R12" s="196"/>
      <c r="S12" s="196"/>
      <c r="T12" s="196"/>
    </row>
    <row r="13" spans="1:23" s="65" customFormat="1" x14ac:dyDescent="0.25">
      <c r="A13" s="62"/>
      <c r="B13" s="98" t="s">
        <v>1</v>
      </c>
      <c r="C13" s="69">
        <v>8063.972500000008</v>
      </c>
      <c r="D13" s="70">
        <v>8164.1643333333277</v>
      </c>
      <c r="E13" s="71">
        <v>1.2424624877294566</v>
      </c>
      <c r="F13" s="72">
        <v>100.19183333331966</v>
      </c>
      <c r="G13" s="73">
        <v>8101.6083333333409</v>
      </c>
      <c r="H13" s="70">
        <v>8201.6556666666402</v>
      </c>
      <c r="I13" s="71">
        <v>1.2349070606346491</v>
      </c>
      <c r="J13" s="72">
        <v>100.04733333329932</v>
      </c>
      <c r="K13" s="64"/>
      <c r="L13" s="178">
        <v>8118306.9999999776</v>
      </c>
      <c r="M13" s="178">
        <v>6670928.9999999702</v>
      </c>
      <c r="N13" s="178">
        <v>4478929.5887143081</v>
      </c>
      <c r="O13" s="178">
        <v>3885614.0732280524</v>
      </c>
      <c r="P13" s="87">
        <f>+((D13-C13)/C13)*100</f>
        <v>1.2424624877294603</v>
      </c>
      <c r="Q13" s="88">
        <f>+D13-C13</f>
        <v>100.19183333331966</v>
      </c>
      <c r="R13" s="87">
        <f>+((H13-G13)/G13)*100</f>
        <v>1.2349070606346588</v>
      </c>
      <c r="S13" s="88">
        <f>+H13-G13</f>
        <v>100.04733333329932</v>
      </c>
      <c r="T13" s="180" t="b">
        <f>+ROUND(E13,4)=ROUND(P13,4)</f>
        <v>1</v>
      </c>
      <c r="U13" s="180" t="b">
        <f t="shared" ref="U13" si="0">+ROUND(F13,4)=ROUND(Q13,4)</f>
        <v>1</v>
      </c>
      <c r="V13" s="180" t="b">
        <f>+ROUND(I13,4)=ROUND(R13,4)</f>
        <v>1</v>
      </c>
      <c r="W13" s="180" t="b">
        <f>+ROUND(J13,4)=ROUND(S13,4)</f>
        <v>1</v>
      </c>
    </row>
    <row r="14" spans="1:23" s="65" customFormat="1" x14ac:dyDescent="0.25">
      <c r="A14" s="62"/>
      <c r="B14" s="63" t="s">
        <v>2</v>
      </c>
      <c r="C14" s="69">
        <v>6618.8465000000078</v>
      </c>
      <c r="D14" s="70">
        <v>6714.8531666666631</v>
      </c>
      <c r="E14" s="71">
        <v>1.4505045050773546</v>
      </c>
      <c r="F14" s="72">
        <v>96.006666666655292</v>
      </c>
      <c r="G14" s="73">
        <v>6654.9313333333357</v>
      </c>
      <c r="H14" s="70">
        <v>6750.7683333333161</v>
      </c>
      <c r="I14" s="71">
        <v>1.4400899904098319</v>
      </c>
      <c r="J14" s="72">
        <v>95.836999999980435</v>
      </c>
      <c r="K14" s="64"/>
      <c r="L14" s="178">
        <v>8126654.9999999721</v>
      </c>
      <c r="M14" s="178">
        <v>6678923.999999987</v>
      </c>
      <c r="N14" s="178">
        <v>4533756.1869893642</v>
      </c>
      <c r="O14" s="178">
        <v>4007172.7410596493</v>
      </c>
      <c r="P14" s="87">
        <f t="shared" ref="P14:P28" si="1">+((D14-C14)/C14)*100</f>
        <v>1.4505045050773602</v>
      </c>
      <c r="Q14" s="88">
        <f t="shared" ref="Q14:Q28" si="2">+D14-C14</f>
        <v>96.006666666655292</v>
      </c>
      <c r="R14" s="87">
        <f t="shared" ref="R14:R28" si="3">+((H14-G14)/G14)*100</f>
        <v>1.4400899904098243</v>
      </c>
      <c r="S14" s="88">
        <f t="shared" ref="S14:S28" si="4">+H14-G14</f>
        <v>95.836999999980435</v>
      </c>
      <c r="T14" s="180" t="b">
        <f t="shared" ref="T14:T28" si="5">+ROUND(E14,4)=ROUND(P14,4)</f>
        <v>1</v>
      </c>
      <c r="U14" s="180" t="b">
        <f t="shared" ref="U14:U28" si="6">+ROUND(F14,4)=ROUND(Q14,4)</f>
        <v>1</v>
      </c>
      <c r="V14" s="180" t="b">
        <f t="shared" ref="V14:V28" si="7">+ROUND(I14,4)=ROUND(R14,4)</f>
        <v>1</v>
      </c>
      <c r="W14" s="180" t="b">
        <f t="shared" ref="W14:W28" si="8">+ROUND(J14,4)=ROUND(S14,4)</f>
        <v>1</v>
      </c>
    </row>
    <row r="15" spans="1:23" s="65" customFormat="1" x14ac:dyDescent="0.25">
      <c r="A15" s="62"/>
      <c r="B15" s="63" t="s">
        <v>3</v>
      </c>
      <c r="C15" s="69">
        <v>4609.0474931265107</v>
      </c>
      <c r="D15" s="70">
        <v>4640.79506003394</v>
      </c>
      <c r="E15" s="71">
        <v>0.68880971512605971</v>
      </c>
      <c r="F15" s="72">
        <v>31.747566907429245</v>
      </c>
      <c r="G15" s="73">
        <v>4608.7680084271387</v>
      </c>
      <c r="H15" s="70">
        <v>4646.7604160713227</v>
      </c>
      <c r="I15" s="71">
        <v>0.82435061983407998</v>
      </c>
      <c r="J15" s="72">
        <v>37.992407644183913</v>
      </c>
      <c r="K15" s="64"/>
      <c r="L15" s="178">
        <v>8134995.0000000624</v>
      </c>
      <c r="M15" s="178">
        <v>6686912.0000000605</v>
      </c>
      <c r="N15" s="178">
        <v>4665747.4008904519</v>
      </c>
      <c r="O15" s="178">
        <v>4191700.608633338</v>
      </c>
      <c r="P15" s="87">
        <f t="shared" si="1"/>
        <v>0.68880971512605393</v>
      </c>
      <c r="Q15" s="88">
        <f t="shared" si="2"/>
        <v>31.747566907429245</v>
      </c>
      <c r="R15" s="87">
        <f t="shared" si="3"/>
        <v>0.8243506198340802</v>
      </c>
      <c r="S15" s="88">
        <f t="shared" si="4"/>
        <v>37.992407644183913</v>
      </c>
      <c r="T15" s="180" t="b">
        <f t="shared" si="5"/>
        <v>1</v>
      </c>
      <c r="U15" s="180" t="b">
        <f t="shared" si="6"/>
        <v>1</v>
      </c>
      <c r="V15" s="180" t="b">
        <f t="shared" si="7"/>
        <v>1</v>
      </c>
      <c r="W15" s="180" t="b">
        <f t="shared" si="8"/>
        <v>1</v>
      </c>
    </row>
    <row r="16" spans="1:23" s="65" customFormat="1" x14ac:dyDescent="0.25">
      <c r="A16" s="62"/>
      <c r="B16" s="63" t="s">
        <v>4</v>
      </c>
      <c r="C16" s="69">
        <v>4124.6250328304732</v>
      </c>
      <c r="D16" s="70">
        <v>4153.8904031820593</v>
      </c>
      <c r="E16" s="71">
        <v>0.70952802057506759</v>
      </c>
      <c r="F16" s="72">
        <v>29.265370351586171</v>
      </c>
      <c r="G16" s="73">
        <v>4170.5516179228707</v>
      </c>
      <c r="H16" s="70">
        <v>4176.4899731008936</v>
      </c>
      <c r="I16" s="71">
        <v>0.14238776358750371</v>
      </c>
      <c r="J16" s="72">
        <v>5.9383551780229027</v>
      </c>
      <c r="K16" s="64"/>
      <c r="L16" s="178">
        <v>8143336.0000000438</v>
      </c>
      <c r="M16" s="178">
        <v>6694901.0000000428</v>
      </c>
      <c r="N16" s="178">
        <v>4634678.919683639</v>
      </c>
      <c r="O16" s="178">
        <v>4176954.0301078567</v>
      </c>
      <c r="P16" s="87">
        <f t="shared" si="1"/>
        <v>0.70952802057507691</v>
      </c>
      <c r="Q16" s="88">
        <f t="shared" si="2"/>
        <v>29.265370351586171</v>
      </c>
      <c r="R16" s="87">
        <f t="shared" si="3"/>
        <v>0.14238776358750549</v>
      </c>
      <c r="S16" s="88">
        <f t="shared" si="4"/>
        <v>5.9383551780229027</v>
      </c>
      <c r="T16" s="180" t="b">
        <f t="shared" si="5"/>
        <v>1</v>
      </c>
      <c r="U16" s="180" t="b">
        <f t="shared" si="6"/>
        <v>1</v>
      </c>
      <c r="V16" s="180" t="b">
        <f t="shared" si="7"/>
        <v>1</v>
      </c>
      <c r="W16" s="180" t="b">
        <f t="shared" si="8"/>
        <v>1</v>
      </c>
    </row>
    <row r="17" spans="1:23" s="65" customFormat="1" x14ac:dyDescent="0.25">
      <c r="A17" s="62"/>
      <c r="B17" s="63" t="s">
        <v>5</v>
      </c>
      <c r="C17" s="69">
        <v>484.42246029603558</v>
      </c>
      <c r="D17" s="70">
        <v>486.90465685187951</v>
      </c>
      <c r="E17" s="71">
        <v>0.51240327591892676</v>
      </c>
      <c r="F17" s="72">
        <v>2.4821965558439274</v>
      </c>
      <c r="G17" s="73">
        <v>438.21639050427098</v>
      </c>
      <c r="H17" s="70">
        <v>470.27044297043392</v>
      </c>
      <c r="I17" s="71">
        <v>7.3146630661799827</v>
      </c>
      <c r="J17" s="72">
        <v>32.054052466162943</v>
      </c>
      <c r="K17" s="64"/>
      <c r="L17" s="178">
        <v>8151676.9999999022</v>
      </c>
      <c r="M17" s="178">
        <v>6702889.9999999311</v>
      </c>
      <c r="N17" s="178">
        <v>4746521.2319014492</v>
      </c>
      <c r="O17" s="178">
        <v>4267598.2053177524</v>
      </c>
      <c r="P17" s="87">
        <f t="shared" si="1"/>
        <v>0.51240327591892232</v>
      </c>
      <c r="Q17" s="88">
        <f t="shared" si="2"/>
        <v>2.4821965558439274</v>
      </c>
      <c r="R17" s="87">
        <f t="shared" si="3"/>
        <v>7.3146630661799801</v>
      </c>
      <c r="S17" s="88">
        <f t="shared" si="4"/>
        <v>32.054052466162943</v>
      </c>
      <c r="T17" s="180" t="b">
        <f t="shared" si="5"/>
        <v>1</v>
      </c>
      <c r="U17" s="180" t="b">
        <f t="shared" si="6"/>
        <v>1</v>
      </c>
      <c r="V17" s="180" t="b">
        <f t="shared" si="7"/>
        <v>1</v>
      </c>
      <c r="W17" s="180" t="b">
        <f t="shared" si="8"/>
        <v>1</v>
      </c>
    </row>
    <row r="18" spans="1:23" s="65" customFormat="1" x14ac:dyDescent="0.25">
      <c r="A18" s="62"/>
      <c r="B18" s="63" t="s">
        <v>276</v>
      </c>
      <c r="C18" s="69">
        <v>437.02972616417458</v>
      </c>
      <c r="D18" s="70">
        <v>444.52403307227752</v>
      </c>
      <c r="E18" s="71">
        <v>1.7148277243931975</v>
      </c>
      <c r="F18" s="72">
        <v>7.4943069081029421</v>
      </c>
      <c r="G18" s="73">
        <v>389.65146127391444</v>
      </c>
      <c r="H18" s="70">
        <v>426.98718028055521</v>
      </c>
      <c r="I18" s="71">
        <v>9.5818244552648544</v>
      </c>
      <c r="J18" s="72">
        <v>37.335719006640772</v>
      </c>
      <c r="K18" s="64"/>
      <c r="L18" s="178">
        <v>8160010.9999999739</v>
      </c>
      <c r="M18" s="178">
        <v>6710872.999999986</v>
      </c>
      <c r="N18" s="178">
        <v>4575604.731205821</v>
      </c>
      <c r="O18" s="178">
        <v>4033433.9774002251</v>
      </c>
      <c r="P18" s="87">
        <f t="shared" si="1"/>
        <v>1.7148277243931986</v>
      </c>
      <c r="Q18" s="88">
        <f t="shared" si="2"/>
        <v>7.4943069081029421</v>
      </c>
      <c r="R18" s="87">
        <f t="shared" si="3"/>
        <v>9.5818244552648473</v>
      </c>
      <c r="S18" s="88">
        <f t="shared" si="4"/>
        <v>37.335719006640772</v>
      </c>
      <c r="T18" s="180" t="b">
        <f t="shared" si="5"/>
        <v>1</v>
      </c>
      <c r="U18" s="180" t="b">
        <f t="shared" si="6"/>
        <v>1</v>
      </c>
      <c r="V18" s="180" t="b">
        <f t="shared" si="7"/>
        <v>1</v>
      </c>
      <c r="W18" s="180" t="b">
        <f t="shared" si="8"/>
        <v>1</v>
      </c>
    </row>
    <row r="19" spans="1:23" s="65" customFormat="1" x14ac:dyDescent="0.25">
      <c r="A19" s="62"/>
      <c r="B19" s="63" t="s">
        <v>277</v>
      </c>
      <c r="C19" s="69">
        <v>47.392734131861125</v>
      </c>
      <c r="D19" s="70">
        <v>42.380623779602018</v>
      </c>
      <c r="E19" s="71">
        <v>-10.575693603820957</v>
      </c>
      <c r="F19" s="72">
        <v>-5.0121103522591071</v>
      </c>
      <c r="G19" s="73">
        <v>48.564929230356434</v>
      </c>
      <c r="H19" s="70">
        <v>43.283262689878704</v>
      </c>
      <c r="I19" s="71">
        <v>-10.875474594898249</v>
      </c>
      <c r="J19" s="72">
        <v>-5.2816665404777297</v>
      </c>
      <c r="K19" s="64"/>
      <c r="L19" s="178">
        <v>8168342.9999999832</v>
      </c>
      <c r="M19" s="178">
        <v>6718853.9999999776</v>
      </c>
      <c r="N19" s="178">
        <v>4795743.1931261029</v>
      </c>
      <c r="O19" s="178">
        <v>4317952.184821872</v>
      </c>
      <c r="P19" s="87">
        <f t="shared" si="1"/>
        <v>-10.575693603820953</v>
      </c>
      <c r="Q19" s="88">
        <f t="shared" si="2"/>
        <v>-5.0121103522591071</v>
      </c>
      <c r="R19" s="87">
        <f t="shared" si="3"/>
        <v>-10.875474594898254</v>
      </c>
      <c r="S19" s="88">
        <f t="shared" si="4"/>
        <v>-5.2816665404777297</v>
      </c>
      <c r="T19" s="180" t="b">
        <f t="shared" si="5"/>
        <v>1</v>
      </c>
      <c r="U19" s="180" t="b">
        <f t="shared" si="6"/>
        <v>1</v>
      </c>
      <c r="V19" s="180" t="b">
        <f t="shared" si="7"/>
        <v>1</v>
      </c>
      <c r="W19" s="180" t="b">
        <f t="shared" si="8"/>
        <v>1</v>
      </c>
    </row>
    <row r="20" spans="1:23" s="65" customFormat="1" x14ac:dyDescent="0.25">
      <c r="A20" s="62"/>
      <c r="B20" s="63" t="s">
        <v>6</v>
      </c>
      <c r="C20" s="69">
        <v>2009.7990068734923</v>
      </c>
      <c r="D20" s="70">
        <v>2074.058106632725</v>
      </c>
      <c r="E20" s="71">
        <v>3.19728985532719</v>
      </c>
      <c r="F20" s="72">
        <v>64.25909975923264</v>
      </c>
      <c r="G20" s="73">
        <v>2046.1633249061942</v>
      </c>
      <c r="H20" s="70">
        <v>2104.0079172620103</v>
      </c>
      <c r="I20" s="71">
        <v>2.8269782598350446</v>
      </c>
      <c r="J20" s="72">
        <v>57.844592355816076</v>
      </c>
      <c r="K20" s="64"/>
      <c r="L20" s="178">
        <v>8176676.0000001341</v>
      </c>
      <c r="M20" s="178">
        <v>6726835.0000001015</v>
      </c>
      <c r="N20" s="178">
        <v>4570834.3424674664</v>
      </c>
      <c r="O20" s="178">
        <v>4148787.8276209799</v>
      </c>
      <c r="P20" s="87">
        <f t="shared" si="1"/>
        <v>3.1972898553271829</v>
      </c>
      <c r="Q20" s="88">
        <f t="shared" si="2"/>
        <v>64.25909975923264</v>
      </c>
      <c r="R20" s="87">
        <f t="shared" si="3"/>
        <v>2.8269782598350472</v>
      </c>
      <c r="S20" s="88">
        <f t="shared" si="4"/>
        <v>57.844592355816076</v>
      </c>
      <c r="T20" s="180" t="b">
        <f t="shared" si="5"/>
        <v>1</v>
      </c>
      <c r="U20" s="180" t="b">
        <f t="shared" si="6"/>
        <v>1</v>
      </c>
      <c r="V20" s="180" t="b">
        <f t="shared" si="7"/>
        <v>1</v>
      </c>
      <c r="W20" s="180" t="b">
        <f t="shared" si="8"/>
        <v>1</v>
      </c>
    </row>
    <row r="21" spans="1:23" s="65" customFormat="1" x14ac:dyDescent="0.25">
      <c r="A21" s="62"/>
      <c r="B21" s="63" t="s">
        <v>16</v>
      </c>
      <c r="C21" s="69">
        <v>1034.5356391918879</v>
      </c>
      <c r="D21" s="70">
        <v>995.55708577759947</v>
      </c>
      <c r="E21" s="71">
        <v>-3.7677342314408779</v>
      </c>
      <c r="F21" s="72">
        <v>-38.978553414288399</v>
      </c>
      <c r="G21" s="73">
        <v>975.12394134164322</v>
      </c>
      <c r="H21" s="70">
        <v>1134.0286674429865</v>
      </c>
      <c r="I21" s="71">
        <v>16.295849108443704</v>
      </c>
      <c r="J21" s="72">
        <v>158.90472610134327</v>
      </c>
      <c r="K21" s="64"/>
      <c r="L21" s="178">
        <v>8185004.9999999516</v>
      </c>
      <c r="M21" s="178">
        <v>6734814.9999999413</v>
      </c>
      <c r="N21" s="178">
        <v>4747443.8772146972</v>
      </c>
      <c r="O21" s="178">
        <v>4288001.2706923122</v>
      </c>
      <c r="P21" s="87">
        <f t="shared" si="1"/>
        <v>-3.767734231440873</v>
      </c>
      <c r="Q21" s="88">
        <f t="shared" si="2"/>
        <v>-38.978553414288399</v>
      </c>
      <c r="R21" s="87">
        <f t="shared" si="3"/>
        <v>16.295849108443704</v>
      </c>
      <c r="S21" s="88">
        <f t="shared" si="4"/>
        <v>158.90472610134327</v>
      </c>
      <c r="T21" s="180" t="b">
        <f t="shared" si="5"/>
        <v>1</v>
      </c>
      <c r="U21" s="180" t="b">
        <f t="shared" si="6"/>
        <v>1</v>
      </c>
      <c r="V21" s="180" t="b">
        <f t="shared" si="7"/>
        <v>1</v>
      </c>
      <c r="W21" s="180" t="b">
        <f t="shared" si="8"/>
        <v>1</v>
      </c>
    </row>
    <row r="22" spans="1:23" s="65" customFormat="1" x14ac:dyDescent="0.25">
      <c r="A22" s="62"/>
      <c r="B22" s="63" t="s">
        <v>7</v>
      </c>
      <c r="C22" s="69">
        <v>312.61170693950663</v>
      </c>
      <c r="D22" s="70">
        <v>306.21445019157795</v>
      </c>
      <c r="E22" s="71">
        <v>-2.046390652019503</v>
      </c>
      <c r="F22" s="72">
        <v>-6.3972567479286795</v>
      </c>
      <c r="G22" s="73">
        <v>271.04498175461913</v>
      </c>
      <c r="H22" s="70">
        <v>355.01609511263786</v>
      </c>
      <c r="I22" s="71">
        <v>30.980508406548914</v>
      </c>
      <c r="J22" s="72">
        <v>83.971113358018727</v>
      </c>
      <c r="K22" s="64"/>
      <c r="L22" s="178">
        <v>8193332.9999999627</v>
      </c>
      <c r="M22" s="178">
        <v>6742793.9999999637</v>
      </c>
      <c r="N22" s="178">
        <v>4638718.3762780549</v>
      </c>
      <c r="O22" s="178">
        <v>4178234.6601828947</v>
      </c>
      <c r="P22" s="87">
        <f t="shared" si="1"/>
        <v>-2.046390652019507</v>
      </c>
      <c r="Q22" s="88">
        <f t="shared" si="2"/>
        <v>-6.3972567479286795</v>
      </c>
      <c r="R22" s="87">
        <f t="shared" si="3"/>
        <v>30.980508406548907</v>
      </c>
      <c r="S22" s="88">
        <f t="shared" si="4"/>
        <v>83.971113358018727</v>
      </c>
      <c r="T22" s="180" t="b">
        <f t="shared" si="5"/>
        <v>1</v>
      </c>
      <c r="U22" s="180" t="b">
        <f t="shared" si="6"/>
        <v>1</v>
      </c>
      <c r="V22" s="180" t="b">
        <f t="shared" si="7"/>
        <v>1</v>
      </c>
      <c r="W22" s="180" t="b">
        <f t="shared" si="8"/>
        <v>1</v>
      </c>
    </row>
    <row r="23" spans="1:23" s="65" customFormat="1" x14ac:dyDescent="0.25">
      <c r="A23" s="62"/>
      <c r="B23" s="63" t="s">
        <v>11</v>
      </c>
      <c r="C23" s="69">
        <v>756.11361790589558</v>
      </c>
      <c r="D23" s="70">
        <v>760.92025082146711</v>
      </c>
      <c r="E23" s="71">
        <v>0.63570246610340497</v>
      </c>
      <c r="F23" s="72">
        <v>4.8066329155715266</v>
      </c>
      <c r="G23" s="73">
        <v>737.12239445794251</v>
      </c>
      <c r="H23" s="70">
        <v>844.24720986398233</v>
      </c>
      <c r="I23" s="71">
        <v>14.532839622219896</v>
      </c>
      <c r="J23" s="72">
        <v>107.12481540603983</v>
      </c>
      <c r="K23" s="64"/>
      <c r="L23" s="178">
        <v>8201653.999999973</v>
      </c>
      <c r="M23" s="178">
        <v>6750766.9999999879</v>
      </c>
      <c r="N23" s="178">
        <v>4588462.7753421711</v>
      </c>
      <c r="O23" s="178">
        <v>4154717.8163526398</v>
      </c>
      <c r="P23" s="87">
        <f t="shared" si="1"/>
        <v>0.63570246610341441</v>
      </c>
      <c r="Q23" s="88">
        <f t="shared" si="2"/>
        <v>4.8066329155715266</v>
      </c>
      <c r="R23" s="87">
        <f t="shared" si="3"/>
        <v>14.532839622219887</v>
      </c>
      <c r="S23" s="88">
        <f t="shared" si="4"/>
        <v>107.12481540603983</v>
      </c>
      <c r="T23" s="180" t="b">
        <f t="shared" si="5"/>
        <v>1</v>
      </c>
      <c r="U23" s="180" t="b">
        <f t="shared" si="6"/>
        <v>1</v>
      </c>
      <c r="V23" s="180" t="b">
        <f t="shared" si="7"/>
        <v>1</v>
      </c>
      <c r="W23" s="180" t="b">
        <f t="shared" si="8"/>
        <v>1</v>
      </c>
    </row>
    <row r="24" spans="1:23" s="65" customFormat="1" x14ac:dyDescent="0.25">
      <c r="A24" s="62"/>
      <c r="B24" s="63" t="s">
        <v>8</v>
      </c>
      <c r="C24" s="69">
        <v>882.69488415992453</v>
      </c>
      <c r="D24" s="70">
        <v>847.70099223299462</v>
      </c>
      <c r="E24" s="71">
        <v>-3.9644380583710004</v>
      </c>
      <c r="F24" s="72">
        <v>-34.993891926929905</v>
      </c>
      <c r="G24" s="73">
        <v>849.65584486504088</v>
      </c>
      <c r="H24" s="70">
        <v>941.25511574805194</v>
      </c>
      <c r="I24" s="71">
        <v>10.780749810243551</v>
      </c>
      <c r="J24" s="72">
        <v>91.599270883011059</v>
      </c>
      <c r="K24" s="64"/>
      <c r="L24" s="178">
        <v>8209979.999999986</v>
      </c>
      <c r="M24" s="178">
        <v>6758743.9999999953</v>
      </c>
      <c r="N24" s="178">
        <v>4713100.0965937413</v>
      </c>
      <c r="O24" s="178">
        <v>4196517.4427671451</v>
      </c>
      <c r="P24" s="87">
        <f t="shared" si="1"/>
        <v>-3.9644380583710053</v>
      </c>
      <c r="Q24" s="88">
        <f t="shared" si="2"/>
        <v>-34.993891926929905</v>
      </c>
      <c r="R24" s="87">
        <f t="shared" si="3"/>
        <v>10.780749810243542</v>
      </c>
      <c r="S24" s="88">
        <f t="shared" si="4"/>
        <v>91.599270883011059</v>
      </c>
      <c r="T24" s="180" t="b">
        <f t="shared" si="5"/>
        <v>1</v>
      </c>
      <c r="U24" s="180" t="b">
        <f t="shared" si="6"/>
        <v>1</v>
      </c>
      <c r="V24" s="180" t="b">
        <f t="shared" si="7"/>
        <v>1</v>
      </c>
      <c r="W24" s="180" t="b">
        <f t="shared" si="8"/>
        <v>1</v>
      </c>
    </row>
    <row r="25" spans="1:23" s="65" customFormat="1" x14ac:dyDescent="0.25">
      <c r="A25" s="62"/>
      <c r="B25" s="63" t="s">
        <v>17</v>
      </c>
      <c r="C25" s="69">
        <v>386.63289662223514</v>
      </c>
      <c r="D25" s="70">
        <v>379.96472963703661</v>
      </c>
      <c r="E25" s="71">
        <v>-1.7246765713559431</v>
      </c>
      <c r="F25" s="72">
        <v>-6.6681669851985248</v>
      </c>
      <c r="G25" s="73">
        <v>380.28646423924783</v>
      </c>
      <c r="H25" s="70">
        <v>419.00635093769853</v>
      </c>
      <c r="I25" s="71">
        <v>10.1817683087692</v>
      </c>
      <c r="J25" s="72">
        <v>38.719886698450694</v>
      </c>
      <c r="K25" s="64"/>
      <c r="L25" s="178">
        <v>0</v>
      </c>
      <c r="M25" s="178">
        <v>0</v>
      </c>
      <c r="N25" s="178">
        <v>0</v>
      </c>
      <c r="O25" s="178">
        <v>0</v>
      </c>
      <c r="P25" s="87">
        <f t="shared" si="1"/>
        <v>-1.7246765713559411</v>
      </c>
      <c r="Q25" s="88">
        <f t="shared" si="2"/>
        <v>-6.6681669851985248</v>
      </c>
      <c r="R25" s="87">
        <f t="shared" si="3"/>
        <v>10.181768308769211</v>
      </c>
      <c r="S25" s="88">
        <f t="shared" si="4"/>
        <v>38.719886698450694</v>
      </c>
      <c r="T25" s="180" t="b">
        <f t="shared" si="5"/>
        <v>1</v>
      </c>
      <c r="U25" s="180" t="b">
        <f t="shared" si="6"/>
        <v>1</v>
      </c>
      <c r="V25" s="180" t="b">
        <f t="shared" si="7"/>
        <v>1</v>
      </c>
      <c r="W25" s="180" t="b">
        <f t="shared" si="8"/>
        <v>1</v>
      </c>
    </row>
    <row r="26" spans="1:23" s="65" customFormat="1" x14ac:dyDescent="0.25">
      <c r="A26" s="62"/>
      <c r="B26" s="63" t="s">
        <v>7</v>
      </c>
      <c r="C26" s="69">
        <v>135.98566393669881</v>
      </c>
      <c r="D26" s="70">
        <v>156.29102778566335</v>
      </c>
      <c r="E26" s="71">
        <v>14.931988609046808</v>
      </c>
      <c r="F26" s="72">
        <v>20.305363848964532</v>
      </c>
      <c r="G26" s="73">
        <v>128.60324187002897</v>
      </c>
      <c r="H26" s="70">
        <v>169.45361982842755</v>
      </c>
      <c r="I26" s="71">
        <v>31.764656445973127</v>
      </c>
      <c r="J26" s="72">
        <v>40.850377958398582</v>
      </c>
      <c r="K26" s="64"/>
      <c r="L26" s="178" t="s">
        <v>330</v>
      </c>
      <c r="M26" s="178" t="s">
        <v>330</v>
      </c>
      <c r="N26" s="178" t="s">
        <v>330</v>
      </c>
      <c r="O26" s="178" t="s">
        <v>330</v>
      </c>
      <c r="P26" s="87">
        <f t="shared" si="1"/>
        <v>14.931988609046803</v>
      </c>
      <c r="Q26" s="88">
        <f t="shared" si="2"/>
        <v>20.305363848964532</v>
      </c>
      <c r="R26" s="87">
        <f t="shared" si="3"/>
        <v>31.764656445973138</v>
      </c>
      <c r="S26" s="88">
        <f t="shared" si="4"/>
        <v>40.850377958398582</v>
      </c>
      <c r="T26" s="180" t="b">
        <f t="shared" si="5"/>
        <v>1</v>
      </c>
      <c r="U26" s="180" t="b">
        <f t="shared" si="6"/>
        <v>1</v>
      </c>
      <c r="V26" s="180" t="b">
        <f t="shared" si="7"/>
        <v>1</v>
      </c>
      <c r="W26" s="180" t="b">
        <f t="shared" si="8"/>
        <v>1</v>
      </c>
    </row>
    <row r="27" spans="1:23" s="65" customFormat="1" x14ac:dyDescent="0.25">
      <c r="A27" s="62"/>
      <c r="B27" s="63" t="s">
        <v>11</v>
      </c>
      <c r="C27" s="69">
        <v>283.64182895373665</v>
      </c>
      <c r="D27" s="70">
        <v>277.85125403365078</v>
      </c>
      <c r="E27" s="71">
        <v>-2.0415095126996796</v>
      </c>
      <c r="F27" s="72">
        <v>-5.7905749200858736</v>
      </c>
      <c r="G27" s="73">
        <v>286.66442528729777</v>
      </c>
      <c r="H27" s="70">
        <v>289.28127627742094</v>
      </c>
      <c r="I27" s="71">
        <v>0.91286213400931793</v>
      </c>
      <c r="J27" s="72">
        <v>2.6168509901231687</v>
      </c>
      <c r="K27" s="64"/>
      <c r="L27" s="178">
        <v>8101608.3333333405</v>
      </c>
      <c r="M27" s="178">
        <v>6654931.3333333358</v>
      </c>
      <c r="N27" s="178">
        <v>4608768.0084271384</v>
      </c>
      <c r="O27" s="178">
        <v>4170551.6179228709</v>
      </c>
      <c r="P27" s="87">
        <f t="shared" si="1"/>
        <v>-2.0415095126996747</v>
      </c>
      <c r="Q27" s="88">
        <f t="shared" si="2"/>
        <v>-5.7905749200858736</v>
      </c>
      <c r="R27" s="87">
        <f t="shared" si="3"/>
        <v>0.91286213400931637</v>
      </c>
      <c r="S27" s="88">
        <f t="shared" si="4"/>
        <v>2.6168509901231687</v>
      </c>
      <c r="T27" s="180" t="b">
        <f t="shared" si="5"/>
        <v>1</v>
      </c>
      <c r="U27" s="180" t="b">
        <f t="shared" si="6"/>
        <v>1</v>
      </c>
      <c r="V27" s="180" t="b">
        <f t="shared" si="7"/>
        <v>1</v>
      </c>
      <c r="W27" s="180" t="b">
        <f t="shared" si="8"/>
        <v>1</v>
      </c>
    </row>
    <row r="28" spans="1:23" s="65" customFormat="1" x14ac:dyDescent="0.25">
      <c r="A28" s="62"/>
      <c r="B28" s="63" t="s">
        <v>8</v>
      </c>
      <c r="C28" s="69">
        <v>327.04405749628728</v>
      </c>
      <c r="D28" s="70">
        <v>308.85807778123365</v>
      </c>
      <c r="E28" s="71">
        <v>-5.5607124783975337</v>
      </c>
      <c r="F28" s="72">
        <v>-18.185979715053634</v>
      </c>
      <c r="G28" s="73">
        <v>327.0056669384241</v>
      </c>
      <c r="H28" s="70">
        <v>327.86085730938282</v>
      </c>
      <c r="I28" s="71">
        <v>0.26152157513519292</v>
      </c>
      <c r="J28" s="72">
        <v>0.85519037095872363</v>
      </c>
      <c r="K28" s="64"/>
      <c r="L28" s="178">
        <v>8201655.6666666409</v>
      </c>
      <c r="M28" s="178">
        <v>6750768.3333333163</v>
      </c>
      <c r="N28" s="178">
        <v>4646760.4160713227</v>
      </c>
      <c r="O28" s="178">
        <v>4176489.9731008932</v>
      </c>
      <c r="P28" s="87">
        <f t="shared" si="1"/>
        <v>-5.5607124783975284</v>
      </c>
      <c r="Q28" s="88">
        <f t="shared" si="2"/>
        <v>-18.185979715053634</v>
      </c>
      <c r="R28" s="87">
        <f t="shared" si="3"/>
        <v>0.26152157513519725</v>
      </c>
      <c r="S28" s="88">
        <f t="shared" si="4"/>
        <v>0.85519037095872363</v>
      </c>
      <c r="T28" s="180" t="b">
        <f t="shared" si="5"/>
        <v>1</v>
      </c>
      <c r="U28" s="180" t="b">
        <f t="shared" si="6"/>
        <v>1</v>
      </c>
      <c r="V28" s="180" t="b">
        <f t="shared" si="7"/>
        <v>1</v>
      </c>
      <c r="W28" s="180" t="b">
        <f t="shared" si="8"/>
        <v>1</v>
      </c>
    </row>
    <row r="29" spans="1:23" ht="14.25" customHeight="1" x14ac:dyDescent="0.25">
      <c r="A29" s="8"/>
      <c r="B29" s="19"/>
      <c r="C29" s="17"/>
      <c r="D29" s="17"/>
      <c r="E29" s="17"/>
      <c r="F29" s="17"/>
      <c r="G29" s="34"/>
      <c r="H29" s="34"/>
      <c r="I29" s="34"/>
      <c r="J29" s="57"/>
      <c r="K29" s="12"/>
      <c r="L29" s="178">
        <v>0</v>
      </c>
      <c r="M29" s="178">
        <v>0</v>
      </c>
      <c r="N29" s="178">
        <v>0</v>
      </c>
      <c r="O29" s="178">
        <v>0</v>
      </c>
      <c r="Q29" s="78"/>
      <c r="R29" s="78"/>
      <c r="S29" s="78"/>
      <c r="T29" s="78"/>
    </row>
    <row r="30" spans="1:23" ht="15.75" x14ac:dyDescent="0.2">
      <c r="A30" s="8"/>
      <c r="B30" s="321" t="s">
        <v>185</v>
      </c>
      <c r="C30" s="321"/>
      <c r="D30" s="321"/>
      <c r="E30" s="17"/>
      <c r="F30" s="322" t="s">
        <v>186</v>
      </c>
      <c r="G30" s="322"/>
      <c r="H30" s="322"/>
      <c r="I30" s="322"/>
      <c r="J30" s="322"/>
      <c r="K30" s="12"/>
      <c r="L30" s="178">
        <v>8063972.5000000084</v>
      </c>
      <c r="M30" s="178">
        <v>6618846.5000000075</v>
      </c>
      <c r="N30" s="178">
        <v>4609047.4931265106</v>
      </c>
      <c r="O30" s="178">
        <v>4124625.0328304735</v>
      </c>
      <c r="Q30" s="78"/>
      <c r="R30" s="78"/>
      <c r="S30" s="78"/>
      <c r="T30" s="78"/>
    </row>
    <row r="31" spans="1:23" ht="15.75" x14ac:dyDescent="0.2">
      <c r="A31" s="8"/>
      <c r="B31" s="321" t="s">
        <v>356</v>
      </c>
      <c r="C31" s="321"/>
      <c r="D31" s="321"/>
      <c r="E31" s="17"/>
      <c r="F31" s="322" t="s">
        <v>356</v>
      </c>
      <c r="G31" s="322"/>
      <c r="H31" s="322"/>
      <c r="I31" s="322"/>
      <c r="J31" s="322"/>
      <c r="K31" s="12"/>
      <c r="L31" s="178">
        <v>8164164.3333333274</v>
      </c>
      <c r="M31" s="178">
        <v>6714853.1666666633</v>
      </c>
      <c r="N31" s="178">
        <v>4640795.0600339398</v>
      </c>
      <c r="O31" s="178">
        <v>4153890.4031820595</v>
      </c>
      <c r="Q31" s="78"/>
      <c r="R31" s="78"/>
      <c r="S31" s="78"/>
      <c r="T31" s="78"/>
    </row>
    <row r="32" spans="1:23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33"/>
      <c r="K32" s="12"/>
      <c r="L32" s="178">
        <v>0</v>
      </c>
      <c r="M32" s="178">
        <v>0</v>
      </c>
      <c r="N32" s="178">
        <v>0</v>
      </c>
      <c r="O32" s="178">
        <v>0</v>
      </c>
      <c r="Q32" s="78"/>
      <c r="R32" s="78"/>
      <c r="S32" s="78"/>
      <c r="T32" s="78"/>
    </row>
    <row r="33" spans="1:20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33"/>
      <c r="K33" s="12"/>
      <c r="L33" s="178" t="s">
        <v>368</v>
      </c>
      <c r="M33" s="178">
        <v>0</v>
      </c>
      <c r="N33" s="178">
        <v>0</v>
      </c>
      <c r="O33" s="178">
        <v>0</v>
      </c>
      <c r="Q33" s="78"/>
      <c r="R33" s="78"/>
      <c r="S33" s="78"/>
      <c r="T33" s="78"/>
    </row>
    <row r="34" spans="1:20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L34" s="178" t="s">
        <v>364</v>
      </c>
      <c r="M34" s="178" t="s">
        <v>365</v>
      </c>
      <c r="N34" s="178" t="s">
        <v>366</v>
      </c>
      <c r="O34" s="178" t="s">
        <v>367</v>
      </c>
      <c r="Q34" s="78"/>
      <c r="R34" s="78"/>
      <c r="S34" s="78"/>
      <c r="T34" s="78"/>
    </row>
    <row r="35" spans="1:20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178">
        <v>2016</v>
      </c>
      <c r="M35" s="178">
        <v>2017</v>
      </c>
      <c r="N35" s="178">
        <v>2016</v>
      </c>
      <c r="O35" s="178">
        <v>2017</v>
      </c>
      <c r="Q35" s="78"/>
      <c r="R35" s="78"/>
      <c r="S35" s="78"/>
      <c r="T35" s="78"/>
    </row>
    <row r="36" spans="1:20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178">
        <v>8063972.5000000084</v>
      </c>
      <c r="M36" s="178">
        <v>8164164.3333333274</v>
      </c>
      <c r="N36" s="178">
        <v>8101608.3333333405</v>
      </c>
      <c r="O36" s="178">
        <v>8201655.6666666409</v>
      </c>
      <c r="Q36" s="78"/>
      <c r="R36" s="78"/>
      <c r="S36" s="78"/>
      <c r="T36" s="78"/>
    </row>
    <row r="37" spans="1:20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178">
        <v>6618846.5000000075</v>
      </c>
      <c r="M37" s="178">
        <v>6714853.1666666633</v>
      </c>
      <c r="N37" s="178">
        <v>6654931.3333333358</v>
      </c>
      <c r="O37" s="178">
        <v>6750768.3333333163</v>
      </c>
      <c r="Q37" s="78"/>
      <c r="R37" s="78"/>
      <c r="S37" s="78"/>
      <c r="T37" s="78"/>
    </row>
    <row r="38" spans="1:20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178">
        <v>4609047.4931265106</v>
      </c>
      <c r="M38" s="178">
        <v>4640795.0600339398</v>
      </c>
      <c r="N38" s="178">
        <v>4608768.0084271384</v>
      </c>
      <c r="O38" s="178">
        <v>4646760.4160713227</v>
      </c>
      <c r="Q38" s="78"/>
      <c r="R38" s="78"/>
      <c r="S38" s="78"/>
      <c r="T38" s="78"/>
    </row>
    <row r="39" spans="1:20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178">
        <v>4124625.0328304735</v>
      </c>
      <c r="M39" s="178">
        <v>4153890.4031820595</v>
      </c>
      <c r="N39" s="178">
        <v>4170551.6179228709</v>
      </c>
      <c r="O39" s="178">
        <v>4176489.9731008932</v>
      </c>
      <c r="Q39" s="78"/>
      <c r="R39" s="78"/>
      <c r="S39" s="78"/>
      <c r="T39" s="78"/>
    </row>
    <row r="40" spans="1:20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178">
        <v>484422.46029603557</v>
      </c>
      <c r="M40" s="178">
        <v>486904.6568518795</v>
      </c>
      <c r="N40" s="178">
        <v>438216.39050427097</v>
      </c>
      <c r="O40" s="178">
        <v>470270.44297043391</v>
      </c>
      <c r="Q40" s="78"/>
      <c r="R40" s="78"/>
      <c r="S40" s="78"/>
      <c r="T40" s="78"/>
    </row>
    <row r="41" spans="1:20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178">
        <v>437029.72616417456</v>
      </c>
      <c r="M41" s="178">
        <v>444524.0330722775</v>
      </c>
      <c r="N41" s="178">
        <v>389651.46127391444</v>
      </c>
      <c r="O41" s="178">
        <v>426987.18028055521</v>
      </c>
      <c r="Q41" s="78"/>
      <c r="R41" s="78"/>
      <c r="S41" s="78"/>
    </row>
    <row r="42" spans="1:20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L42" s="178">
        <v>47392.734131861129</v>
      </c>
      <c r="M42" s="178">
        <v>42380.623779602021</v>
      </c>
      <c r="N42" s="178">
        <v>48564.929230356436</v>
      </c>
      <c r="O42" s="178">
        <v>43283.262689878706</v>
      </c>
      <c r="Q42" s="78"/>
      <c r="R42" s="78"/>
      <c r="S42" s="78"/>
    </row>
    <row r="43" spans="1:20" ht="15.75" x14ac:dyDescent="0.25">
      <c r="A43" s="130" t="s">
        <v>353</v>
      </c>
      <c r="B43" s="10"/>
      <c r="C43" s="39"/>
      <c r="D43" s="39"/>
      <c r="E43" s="39"/>
      <c r="F43" s="39"/>
      <c r="G43" s="58"/>
      <c r="H43" s="58"/>
      <c r="I43" s="58"/>
      <c r="J43" s="58"/>
      <c r="K43" s="12"/>
      <c r="L43" s="178">
        <v>2009799.0068734924</v>
      </c>
      <c r="M43" s="178">
        <v>2074058.1066327251</v>
      </c>
      <c r="N43" s="178">
        <v>2046163.3249061943</v>
      </c>
      <c r="O43" s="178">
        <v>2104007.9172620103</v>
      </c>
      <c r="Q43" s="78"/>
      <c r="R43" s="78"/>
      <c r="S43" s="78"/>
    </row>
    <row r="44" spans="1:20" x14ac:dyDescent="0.2">
      <c r="A44" s="249" t="s">
        <v>183</v>
      </c>
      <c r="B44" s="51"/>
      <c r="C44" s="51"/>
      <c r="D44" s="51"/>
      <c r="E44" s="51"/>
      <c r="F44" s="51"/>
      <c r="G44" s="51"/>
      <c r="H44" s="51"/>
      <c r="I44" s="51"/>
      <c r="J44" s="51"/>
      <c r="K44" s="52"/>
      <c r="L44" s="178">
        <v>1034535.6391918879</v>
      </c>
      <c r="M44" s="178">
        <v>995557.08577759948</v>
      </c>
      <c r="N44" s="178">
        <v>975123.94134164322</v>
      </c>
      <c r="O44" s="178">
        <v>1134028.6674429865</v>
      </c>
      <c r="Q44" s="78"/>
      <c r="R44" s="78"/>
      <c r="S44" s="78"/>
    </row>
    <row r="45" spans="1:20" s="78" customFormat="1" x14ac:dyDescent="0.2">
      <c r="B45" s="76"/>
      <c r="L45" s="178">
        <v>312611.70693950664</v>
      </c>
      <c r="M45" s="178">
        <v>306214.45019157795</v>
      </c>
      <c r="N45" s="178">
        <v>271044.9817546191</v>
      </c>
      <c r="O45" s="178">
        <v>355016.09511263785</v>
      </c>
    </row>
    <row r="46" spans="1:20" s="78" customFormat="1" x14ac:dyDescent="0.2">
      <c r="B46" s="76"/>
      <c r="D46" s="75"/>
      <c r="E46" s="75"/>
      <c r="F46" s="75"/>
      <c r="G46" s="75"/>
      <c r="L46" s="178">
        <v>756113.61790589557</v>
      </c>
      <c r="M46" s="178">
        <v>760920.25082146714</v>
      </c>
      <c r="N46" s="178">
        <v>737122.39445794246</v>
      </c>
      <c r="O46" s="178">
        <v>844247.20986398228</v>
      </c>
      <c r="Q46" s="7"/>
    </row>
    <row r="47" spans="1:20" s="78" customFormat="1" x14ac:dyDescent="0.2">
      <c r="D47" s="75"/>
      <c r="E47" s="75" t="s">
        <v>21</v>
      </c>
      <c r="F47" s="116">
        <v>4640.79506003394</v>
      </c>
      <c r="G47" s="75"/>
      <c r="L47" s="178">
        <v>882694.88415992458</v>
      </c>
      <c r="M47" s="178">
        <v>847700.99223299464</v>
      </c>
      <c r="N47" s="178">
        <v>849655.84486504085</v>
      </c>
      <c r="O47" s="178">
        <v>941255.1157480519</v>
      </c>
      <c r="Q47" s="7"/>
    </row>
    <row r="48" spans="1:20" s="78" customFormat="1" x14ac:dyDescent="0.2">
      <c r="D48" s="75"/>
      <c r="E48" s="75" t="s">
        <v>12</v>
      </c>
      <c r="F48" s="116">
        <v>2074.058106632725</v>
      </c>
      <c r="G48" s="75"/>
      <c r="L48" s="178">
        <v>386632.89662223513</v>
      </c>
      <c r="M48" s="178">
        <v>379964.72963703662</v>
      </c>
      <c r="N48" s="178">
        <v>380286.46423924784</v>
      </c>
      <c r="O48" s="178">
        <v>419006.3509376985</v>
      </c>
      <c r="Q48" s="7"/>
    </row>
    <row r="49" spans="4:17" s="78" customFormat="1" x14ac:dyDescent="0.2">
      <c r="D49" s="75"/>
      <c r="E49" s="75"/>
      <c r="F49" s="75"/>
      <c r="G49" s="75"/>
      <c r="L49" s="178">
        <v>135985.66393669881</v>
      </c>
      <c r="M49" s="178">
        <v>156291.02778566335</v>
      </c>
      <c r="N49" s="178">
        <v>128603.24187002897</v>
      </c>
      <c r="O49" s="178">
        <v>169453.61982842756</v>
      </c>
      <c r="Q49" s="7"/>
    </row>
    <row r="50" spans="4:17" s="78" customFormat="1" x14ac:dyDescent="0.2">
      <c r="D50" s="75"/>
      <c r="E50" s="75"/>
      <c r="F50" s="75"/>
      <c r="G50" s="75"/>
      <c r="L50" s="178">
        <v>283641.82895373664</v>
      </c>
      <c r="M50" s="178">
        <v>277851.2540336508</v>
      </c>
      <c r="N50" s="178">
        <v>286664.42528729775</v>
      </c>
      <c r="O50" s="178">
        <v>289281.27627742093</v>
      </c>
      <c r="Q50" s="7"/>
    </row>
    <row r="51" spans="4:17" x14ac:dyDescent="0.2">
      <c r="D51" s="75"/>
      <c r="E51" s="75"/>
      <c r="F51" s="75"/>
      <c r="G51" s="75"/>
      <c r="L51" s="178">
        <v>327044.05749628728</v>
      </c>
      <c r="M51" s="178">
        <v>308858.07778123365</v>
      </c>
      <c r="N51" s="178">
        <v>327005.66693842411</v>
      </c>
      <c r="O51" s="178">
        <v>327860.85730938282</v>
      </c>
    </row>
  </sheetData>
  <mergeCells count="10">
    <mergeCell ref="C7:J7"/>
    <mergeCell ref="C8:J8"/>
    <mergeCell ref="B30:D30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2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V55"/>
  <sheetViews>
    <sheetView showGridLines="0" zoomScale="80" zoomScaleNormal="8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38" style="7" customWidth="1"/>
    <col min="3" max="3" width="13.28515625" style="7" customWidth="1"/>
    <col min="4" max="4" width="14.140625" style="7" customWidth="1"/>
    <col min="5" max="5" width="12" style="7" customWidth="1"/>
    <col min="6" max="6" width="8.85546875" style="7" customWidth="1"/>
    <col min="7" max="7" width="11.5703125" style="7" customWidth="1"/>
    <col min="8" max="8" width="15" style="7" customWidth="1"/>
    <col min="9" max="9" width="12.5703125" style="7" customWidth="1"/>
    <col min="10" max="10" width="1.85546875" style="7" customWidth="1"/>
    <col min="11" max="12" width="7.140625" style="7" customWidth="1"/>
    <col min="13" max="13" width="16.5703125" style="7" customWidth="1"/>
    <col min="14" max="14" width="22.28515625" style="7" customWidth="1"/>
    <col min="15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135"/>
      <c r="H1" s="4"/>
      <c r="I1" s="4"/>
      <c r="J1" s="6"/>
      <c r="K1" s="10"/>
    </row>
    <row r="2" spans="1:22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22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22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22" ht="15.75" x14ac:dyDescent="0.25">
      <c r="A7" s="8"/>
      <c r="B7" s="9"/>
      <c r="C7" s="320" t="s">
        <v>23</v>
      </c>
      <c r="D7" s="320"/>
      <c r="E7" s="320"/>
      <c r="F7" s="320"/>
      <c r="G7" s="320"/>
      <c r="H7" s="320"/>
      <c r="I7" s="320"/>
      <c r="J7" s="12"/>
      <c r="K7" s="10"/>
    </row>
    <row r="8" spans="1:22" ht="15.75" x14ac:dyDescent="0.25">
      <c r="A8" s="8"/>
      <c r="B8" s="9"/>
      <c r="C8" s="320" t="s">
        <v>270</v>
      </c>
      <c r="D8" s="320"/>
      <c r="E8" s="320"/>
      <c r="F8" s="320"/>
      <c r="G8" s="320"/>
      <c r="H8" s="320"/>
      <c r="I8" s="320"/>
      <c r="J8" s="12"/>
      <c r="K8" s="10"/>
    </row>
    <row r="9" spans="1:22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22" s="65" customFormat="1" ht="15.75" customHeight="1" x14ac:dyDescent="0.25">
      <c r="A10" s="62"/>
      <c r="B10" s="63"/>
      <c r="C10" s="323" t="s">
        <v>354</v>
      </c>
      <c r="D10" s="323"/>
      <c r="E10" s="327" t="s">
        <v>336</v>
      </c>
      <c r="F10" s="106"/>
      <c r="G10" s="323" t="s">
        <v>355</v>
      </c>
      <c r="H10" s="323"/>
      <c r="I10" s="327" t="s">
        <v>336</v>
      </c>
      <c r="J10" s="64"/>
      <c r="K10" s="63"/>
    </row>
    <row r="11" spans="1:22" s="65" customFormat="1" x14ac:dyDescent="0.25">
      <c r="A11" s="62"/>
      <c r="B11" s="63"/>
      <c r="C11" s="106">
        <v>2017</v>
      </c>
      <c r="D11" s="144">
        <v>2018</v>
      </c>
      <c r="E11" s="327"/>
      <c r="F11" s="106"/>
      <c r="G11" s="106">
        <v>2017</v>
      </c>
      <c r="H11" s="144">
        <v>2018</v>
      </c>
      <c r="I11" s="328"/>
      <c r="J11" s="64"/>
      <c r="K11" s="63"/>
      <c r="M11" s="83"/>
    </row>
    <row r="12" spans="1:22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</row>
    <row r="13" spans="1:22" s="65" customFormat="1" x14ac:dyDescent="0.25">
      <c r="A13" s="62"/>
      <c r="B13" s="63" t="s">
        <v>60</v>
      </c>
      <c r="C13" s="84">
        <v>82.079229560864704</v>
      </c>
      <c r="D13" s="85">
        <v>82.247893262641753</v>
      </c>
      <c r="E13" s="84">
        <v>0.16866370177704937</v>
      </c>
      <c r="F13" s="106"/>
      <c r="G13" s="84">
        <v>82.143335736834103</v>
      </c>
      <c r="H13" s="85">
        <v>82.309823866051175</v>
      </c>
      <c r="I13" s="84">
        <v>0.1664881292170719</v>
      </c>
      <c r="J13" s="64"/>
      <c r="K13" s="317">
        <f>+D13-C13</f>
        <v>0.16866370177704937</v>
      </c>
      <c r="L13" s="181">
        <f>+H13-G13</f>
        <v>0.1664881292170719</v>
      </c>
      <c r="M13" s="181" t="b">
        <f>+ROUND(E13,4)=ROUND(K13,4)</f>
        <v>1</v>
      </c>
      <c r="N13" s="181" t="b">
        <f>+ROUND(I13,4)=ROUND(L13,4)</f>
        <v>1</v>
      </c>
      <c r="O13" s="86"/>
      <c r="P13" s="86"/>
      <c r="Q13" s="86"/>
      <c r="R13" s="86"/>
      <c r="S13" s="86"/>
      <c r="T13" s="86"/>
      <c r="U13" s="86"/>
      <c r="V13" s="86"/>
    </row>
    <row r="14" spans="1:22" s="65" customFormat="1" x14ac:dyDescent="0.25">
      <c r="A14" s="62"/>
      <c r="B14" s="63" t="s">
        <v>14</v>
      </c>
      <c r="C14" s="84">
        <v>69.635207481039259</v>
      </c>
      <c r="D14" s="85">
        <v>69.112383321669697</v>
      </c>
      <c r="E14" s="84">
        <v>-0.52282415936956284</v>
      </c>
      <c r="F14" s="106"/>
      <c r="G14" s="84">
        <v>69.253426933838696</v>
      </c>
      <c r="H14" s="85">
        <v>68.83305998114291</v>
      </c>
      <c r="I14" s="84">
        <v>-0.42036695269578672</v>
      </c>
      <c r="J14" s="64"/>
      <c r="K14" s="317">
        <f t="shared" ref="K14:K26" si="0">+D14-C14</f>
        <v>-0.52282415936956284</v>
      </c>
      <c r="L14" s="181">
        <f t="shared" ref="L14:L26" si="1">+H14-G14</f>
        <v>-0.42036695269578672</v>
      </c>
      <c r="M14" s="181" t="b">
        <f t="shared" ref="M14:M26" si="2">+ROUND(E14,4)=ROUND(K14,4)</f>
        <v>1</v>
      </c>
      <c r="N14" s="181" t="b">
        <f t="shared" ref="N14:N26" si="3">+ROUND(I14,4)=ROUND(L14,4)</f>
        <v>1</v>
      </c>
    </row>
    <row r="15" spans="1:22" s="65" customFormat="1" x14ac:dyDescent="0.25">
      <c r="A15" s="62"/>
      <c r="B15" s="63" t="s">
        <v>13</v>
      </c>
      <c r="C15" s="84">
        <v>62.316372389516339</v>
      </c>
      <c r="D15" s="85">
        <v>61.861224662401703</v>
      </c>
      <c r="E15" s="84">
        <v>-0.45514772711463536</v>
      </c>
      <c r="F15" s="106"/>
      <c r="G15" s="84">
        <v>62.668589787445882</v>
      </c>
      <c r="H15" s="85">
        <v>61.866883395755266</v>
      </c>
      <c r="I15" s="84">
        <v>-0.80170639169061531</v>
      </c>
      <c r="J15" s="64"/>
      <c r="K15" s="317">
        <f t="shared" si="0"/>
        <v>-0.45514772711463536</v>
      </c>
      <c r="L15" s="181">
        <f t="shared" si="1"/>
        <v>-0.80170639169061531</v>
      </c>
      <c r="M15" s="181" t="b">
        <f t="shared" si="2"/>
        <v>1</v>
      </c>
      <c r="N15" s="181" t="b">
        <f t="shared" si="3"/>
        <v>1</v>
      </c>
    </row>
    <row r="16" spans="1:22" s="65" customFormat="1" x14ac:dyDescent="0.25">
      <c r="A16" s="62"/>
      <c r="B16" s="89" t="s">
        <v>15</v>
      </c>
      <c r="C16" s="84">
        <v>10.510251001285114</v>
      </c>
      <c r="D16" s="85">
        <v>10.4918370786302</v>
      </c>
      <c r="E16" s="84">
        <v>-1.8413922654914927E-2</v>
      </c>
      <c r="F16" s="106"/>
      <c r="G16" s="84">
        <v>9.5083195705010901</v>
      </c>
      <c r="H16" s="85">
        <v>10.120393583106907</v>
      </c>
      <c r="I16" s="84">
        <v>0.61207401260581662</v>
      </c>
      <c r="J16" s="64"/>
      <c r="K16" s="317">
        <f t="shared" si="0"/>
        <v>-1.8413922654914927E-2</v>
      </c>
      <c r="L16" s="181">
        <f t="shared" si="1"/>
        <v>0.61207401260581662</v>
      </c>
      <c r="M16" s="181" t="b">
        <f t="shared" si="2"/>
        <v>1</v>
      </c>
      <c r="N16" s="181" t="b">
        <f t="shared" si="3"/>
        <v>1</v>
      </c>
    </row>
    <row r="17" spans="1:14" s="65" customFormat="1" x14ac:dyDescent="0.25">
      <c r="A17" s="62"/>
      <c r="B17" s="63" t="s">
        <v>278</v>
      </c>
      <c r="C17" s="84">
        <v>9.4819965907471904</v>
      </c>
      <c r="D17" s="85">
        <v>9.5786180454395353</v>
      </c>
      <c r="E17" s="84">
        <v>9.6621454692344955E-2</v>
      </c>
      <c r="F17" s="106"/>
      <c r="G17" s="84">
        <v>8.4545687819702842</v>
      </c>
      <c r="H17" s="85">
        <v>9.1889217873978168</v>
      </c>
      <c r="I17" s="84">
        <v>0.73435300542753268</v>
      </c>
      <c r="J17" s="64"/>
      <c r="K17" s="317">
        <f t="shared" si="0"/>
        <v>9.6621454692344955E-2</v>
      </c>
      <c r="L17" s="181">
        <f t="shared" si="1"/>
        <v>0.73435300542753268</v>
      </c>
      <c r="M17" s="181" t="b">
        <f t="shared" si="2"/>
        <v>1</v>
      </c>
      <c r="N17" s="181" t="b">
        <f t="shared" si="3"/>
        <v>1</v>
      </c>
    </row>
    <row r="18" spans="1:14" s="65" customFormat="1" x14ac:dyDescent="0.25">
      <c r="A18" s="62"/>
      <c r="B18" s="63" t="s">
        <v>279</v>
      </c>
      <c r="C18" s="84">
        <v>1.0282544105379274</v>
      </c>
      <c r="D18" s="85">
        <v>0.91321903319066344</v>
      </c>
      <c r="E18" s="84">
        <v>-0.11503537734726399</v>
      </c>
      <c r="F18" s="106"/>
      <c r="G18" s="84">
        <v>1.0537507885308046</v>
      </c>
      <c r="H18" s="85">
        <v>0.93147179570908945</v>
      </c>
      <c r="I18" s="84">
        <v>-0.12227899282171517</v>
      </c>
      <c r="J18" s="64"/>
      <c r="K18" s="317">
        <f t="shared" si="0"/>
        <v>-0.11503537734726399</v>
      </c>
      <c r="L18" s="181">
        <f t="shared" si="1"/>
        <v>-0.12227899282171517</v>
      </c>
      <c r="M18" s="181" t="b">
        <f t="shared" si="2"/>
        <v>1</v>
      </c>
      <c r="N18" s="181" t="b">
        <f t="shared" si="3"/>
        <v>1</v>
      </c>
    </row>
    <row r="19" spans="1:14" s="65" customFormat="1" x14ac:dyDescent="0.25">
      <c r="A19" s="62"/>
      <c r="B19" s="63" t="s">
        <v>9</v>
      </c>
      <c r="C19" s="84">
        <v>22.445757843343873</v>
      </c>
      <c r="D19" s="85">
        <v>21.452295843684997</v>
      </c>
      <c r="E19" s="84">
        <v>-0.99346199965887649</v>
      </c>
      <c r="F19" s="106"/>
      <c r="G19" s="84">
        <v>21.158017490978668</v>
      </c>
      <c r="H19" s="85">
        <v>24.404715670746139</v>
      </c>
      <c r="I19" s="84">
        <v>3.2466981797674705</v>
      </c>
      <c r="J19" s="64"/>
      <c r="K19" s="317">
        <f t="shared" si="0"/>
        <v>-0.99346199965887649</v>
      </c>
      <c r="L19" s="181">
        <f t="shared" si="1"/>
        <v>3.2466981797674705</v>
      </c>
      <c r="M19" s="181" t="b">
        <f t="shared" si="2"/>
        <v>1</v>
      </c>
      <c r="N19" s="181" t="b">
        <f t="shared" si="3"/>
        <v>1</v>
      </c>
    </row>
    <row r="20" spans="1:14" s="65" customFormat="1" x14ac:dyDescent="0.25">
      <c r="A20" s="62"/>
      <c r="B20" s="63" t="s">
        <v>7</v>
      </c>
      <c r="C20" s="84">
        <v>6.7825664067403419</v>
      </c>
      <c r="D20" s="85">
        <v>6.5983187413007309</v>
      </c>
      <c r="E20" s="84">
        <v>-0.18424766543961102</v>
      </c>
      <c r="F20" s="106"/>
      <c r="G20" s="84">
        <v>5.8810723659557826</v>
      </c>
      <c r="H20" s="85">
        <v>7.6400774587985287</v>
      </c>
      <c r="I20" s="84">
        <v>1.7590050928427461</v>
      </c>
      <c r="J20" s="64"/>
      <c r="K20" s="317">
        <f t="shared" si="0"/>
        <v>-0.18424766543961102</v>
      </c>
      <c r="L20" s="181">
        <f t="shared" si="1"/>
        <v>1.7590050928427461</v>
      </c>
      <c r="M20" s="181" t="b">
        <f t="shared" si="2"/>
        <v>1</v>
      </c>
      <c r="N20" s="181" t="b">
        <f t="shared" si="3"/>
        <v>1</v>
      </c>
    </row>
    <row r="21" spans="1:14" s="65" customFormat="1" x14ac:dyDescent="0.25">
      <c r="A21" s="62"/>
      <c r="B21" s="63" t="s">
        <v>11</v>
      </c>
      <c r="C21" s="84">
        <v>16.404986475697868</v>
      </c>
      <c r="D21" s="85">
        <v>16.396333838881095</v>
      </c>
      <c r="E21" s="84">
        <v>-8.652636816773196E-3</v>
      </c>
      <c r="F21" s="106"/>
      <c r="G21" s="84">
        <v>15.993914059247791</v>
      </c>
      <c r="H21" s="85">
        <v>18.168511699980535</v>
      </c>
      <c r="I21" s="84">
        <v>2.1745976407327436</v>
      </c>
      <c r="J21" s="64"/>
      <c r="K21" s="317">
        <f t="shared" si="0"/>
        <v>-8.652636816773196E-3</v>
      </c>
      <c r="L21" s="181">
        <f t="shared" si="1"/>
        <v>2.1745976407327436</v>
      </c>
      <c r="M21" s="181" t="b">
        <f t="shared" si="2"/>
        <v>1</v>
      </c>
      <c r="N21" s="181" t="b">
        <f t="shared" si="3"/>
        <v>1</v>
      </c>
    </row>
    <row r="22" spans="1:14" s="65" customFormat="1" x14ac:dyDescent="0.25">
      <c r="A22" s="62"/>
      <c r="B22" s="63" t="s">
        <v>8</v>
      </c>
      <c r="C22" s="84">
        <v>19.151351455507687</v>
      </c>
      <c r="D22" s="85">
        <v>18.26628802321633</v>
      </c>
      <c r="E22" s="84">
        <v>-0.88506343229135709</v>
      </c>
      <c r="F22" s="106"/>
      <c r="G22" s="84">
        <v>18.435639270873345</v>
      </c>
      <c r="H22" s="85">
        <v>20.256157655398361</v>
      </c>
      <c r="I22" s="84">
        <v>1.8205183845250161</v>
      </c>
      <c r="J22" s="64"/>
      <c r="K22" s="317">
        <f t="shared" si="0"/>
        <v>-0.88506343229135709</v>
      </c>
      <c r="L22" s="181">
        <f t="shared" si="1"/>
        <v>1.8205183845250161</v>
      </c>
      <c r="M22" s="181" t="b">
        <f t="shared" si="2"/>
        <v>1</v>
      </c>
      <c r="N22" s="181" t="b">
        <f t="shared" si="3"/>
        <v>1</v>
      </c>
    </row>
    <row r="23" spans="1:14" s="65" customFormat="1" x14ac:dyDescent="0.25">
      <c r="A23" s="62"/>
      <c r="B23" s="63" t="s">
        <v>10</v>
      </c>
      <c r="C23" s="84">
        <v>8.3885639538065551</v>
      </c>
      <c r="D23" s="85">
        <v>8.1874921155052647</v>
      </c>
      <c r="E23" s="84">
        <v>-0.20107183830129038</v>
      </c>
      <c r="F23" s="106"/>
      <c r="G23" s="84">
        <v>8.2513692063452417</v>
      </c>
      <c r="H23" s="85">
        <v>9.0171713929670183</v>
      </c>
      <c r="I23" s="84">
        <v>0.76580218662177657</v>
      </c>
      <c r="J23" s="64"/>
      <c r="K23" s="317">
        <f t="shared" si="0"/>
        <v>-0.20107183830129038</v>
      </c>
      <c r="L23" s="181">
        <f t="shared" si="1"/>
        <v>0.76580218662177657</v>
      </c>
      <c r="M23" s="181" t="b">
        <f t="shared" si="2"/>
        <v>1</v>
      </c>
      <c r="N23" s="181" t="b">
        <f t="shared" si="3"/>
        <v>1</v>
      </c>
    </row>
    <row r="24" spans="1:14" s="65" customFormat="1" x14ac:dyDescent="0.25">
      <c r="A24" s="62"/>
      <c r="B24" s="63" t="s">
        <v>7</v>
      </c>
      <c r="C24" s="84">
        <v>2.9504070882214761</v>
      </c>
      <c r="D24" s="85">
        <v>3.367764052578532</v>
      </c>
      <c r="E24" s="84">
        <v>0.41735696435705583</v>
      </c>
      <c r="F24" s="106"/>
      <c r="G24" s="84">
        <v>2.7904038917749334</v>
      </c>
      <c r="H24" s="85">
        <v>3.6467044705458433</v>
      </c>
      <c r="I24" s="84">
        <v>0.85630057877090993</v>
      </c>
      <c r="J24" s="64"/>
      <c r="K24" s="317">
        <f t="shared" si="0"/>
        <v>0.41735696435705583</v>
      </c>
      <c r="L24" s="181">
        <f t="shared" si="1"/>
        <v>0.85630057877090993</v>
      </c>
      <c r="M24" s="181" t="b">
        <f t="shared" si="2"/>
        <v>1</v>
      </c>
      <c r="N24" s="181" t="b">
        <f t="shared" si="3"/>
        <v>1</v>
      </c>
    </row>
    <row r="25" spans="1:14" s="65" customFormat="1" x14ac:dyDescent="0.25">
      <c r="A25" s="62"/>
      <c r="B25" s="63" t="s">
        <v>11</v>
      </c>
      <c r="C25" s="84">
        <v>6.1540226994131162</v>
      </c>
      <c r="D25" s="85">
        <v>5.9871476856730395</v>
      </c>
      <c r="E25" s="84">
        <v>-0.16687501374007674</v>
      </c>
      <c r="F25" s="106"/>
      <c r="G25" s="84">
        <v>6.2199794991444888</v>
      </c>
      <c r="H25" s="85">
        <v>6.225439884460374</v>
      </c>
      <c r="I25" s="84">
        <v>5.4603853158852189E-3</v>
      </c>
      <c r="J25" s="64"/>
      <c r="K25" s="317">
        <f t="shared" si="0"/>
        <v>-0.16687501374007674</v>
      </c>
      <c r="L25" s="181">
        <f t="shared" si="1"/>
        <v>5.4603853158852189E-3</v>
      </c>
      <c r="M25" s="181" t="b">
        <f t="shared" si="2"/>
        <v>1</v>
      </c>
      <c r="N25" s="181" t="b">
        <f t="shared" si="3"/>
        <v>1</v>
      </c>
    </row>
    <row r="26" spans="1:14" s="65" customFormat="1" x14ac:dyDescent="0.25">
      <c r="A26" s="62"/>
      <c r="B26" s="63" t="s">
        <v>8</v>
      </c>
      <c r="C26" s="84">
        <v>7.0956972776698279</v>
      </c>
      <c r="D26" s="85">
        <v>6.655283712937214</v>
      </c>
      <c r="E26" s="84">
        <v>-0.44041356473261395</v>
      </c>
      <c r="F26" s="106"/>
      <c r="G26" s="84">
        <v>7.0952945850277951</v>
      </c>
      <c r="H26" s="85">
        <v>7.0556867140264146</v>
      </c>
      <c r="I26" s="84">
        <v>-3.9607871001380524E-2</v>
      </c>
      <c r="J26" s="64"/>
      <c r="K26" s="317">
        <f t="shared" si="0"/>
        <v>-0.44041356473261395</v>
      </c>
      <c r="L26" s="181">
        <f t="shared" si="1"/>
        <v>-3.9607871001380524E-2</v>
      </c>
      <c r="M26" s="181" t="b">
        <f t="shared" si="2"/>
        <v>1</v>
      </c>
      <c r="N26" s="181" t="b">
        <f t="shared" si="3"/>
        <v>1</v>
      </c>
    </row>
    <row r="27" spans="1:14" ht="14.25" customHeight="1" x14ac:dyDescent="0.25">
      <c r="A27" s="8"/>
      <c r="B27" s="19"/>
      <c r="C27" s="17"/>
      <c r="D27" s="17"/>
      <c r="E27" s="17"/>
      <c r="F27" s="17"/>
      <c r="G27" s="34"/>
      <c r="H27" s="34"/>
      <c r="I27" s="34"/>
      <c r="J27" s="12"/>
      <c r="K27" s="10"/>
    </row>
    <row r="28" spans="1:14" ht="15.75" x14ac:dyDescent="0.2">
      <c r="A28" s="8"/>
      <c r="B28" s="326" t="s">
        <v>187</v>
      </c>
      <c r="C28" s="326"/>
      <c r="D28" s="326"/>
      <c r="E28" s="326" t="s">
        <v>188</v>
      </c>
      <c r="F28" s="326"/>
      <c r="G28" s="326"/>
      <c r="H28" s="326"/>
      <c r="I28" s="326"/>
      <c r="J28" s="12"/>
      <c r="K28" s="10"/>
      <c r="L28" s="7" t="s">
        <v>27</v>
      </c>
    </row>
    <row r="29" spans="1:14" ht="15.75" x14ac:dyDescent="0.2">
      <c r="A29" s="8"/>
      <c r="B29" s="326" t="s">
        <v>356</v>
      </c>
      <c r="C29" s="326"/>
      <c r="D29" s="326"/>
      <c r="E29" s="326" t="s">
        <v>356</v>
      </c>
      <c r="F29" s="326"/>
      <c r="G29" s="326"/>
      <c r="H29" s="326"/>
      <c r="I29" s="326"/>
      <c r="J29" s="12"/>
      <c r="K29" s="10"/>
      <c r="L29" s="74"/>
    </row>
    <row r="30" spans="1:14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4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4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2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2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12"/>
      <c r="K37" s="10"/>
      <c r="L37" s="74"/>
    </row>
    <row r="38" spans="1:1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12"/>
      <c r="K38" s="10"/>
      <c r="L38" s="74"/>
    </row>
    <row r="39" spans="1:1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12"/>
      <c r="K39" s="10"/>
      <c r="L39" s="74"/>
    </row>
    <row r="40" spans="1:12" ht="15.75" x14ac:dyDescent="0.25">
      <c r="A40" s="8"/>
      <c r="B40" s="19"/>
      <c r="C40" s="39"/>
      <c r="D40" s="39"/>
      <c r="E40" s="39"/>
      <c r="F40" s="39"/>
      <c r="G40" s="58"/>
      <c r="H40" s="58"/>
      <c r="I40" s="58"/>
      <c r="J40" s="12"/>
      <c r="K40" s="10"/>
      <c r="L40" s="74"/>
    </row>
    <row r="41" spans="1:12" ht="15.75" x14ac:dyDescent="0.25">
      <c r="A41" s="8"/>
      <c r="B41" s="19"/>
      <c r="C41" s="39"/>
      <c r="D41" s="39"/>
      <c r="E41" s="39"/>
      <c r="F41" s="39"/>
      <c r="G41" s="58"/>
      <c r="H41" s="58"/>
      <c r="I41" s="58"/>
      <c r="J41" s="12"/>
      <c r="K41" s="10"/>
      <c r="L41" s="74"/>
    </row>
    <row r="42" spans="1:12" ht="15.75" x14ac:dyDescent="0.25">
      <c r="A42" s="8"/>
      <c r="B42" s="19"/>
      <c r="C42" s="39"/>
      <c r="D42" s="39"/>
      <c r="E42" s="39"/>
      <c r="F42" s="39"/>
      <c r="G42" s="58"/>
      <c r="H42" s="58"/>
      <c r="I42" s="58"/>
      <c r="J42" s="12"/>
      <c r="K42" s="10"/>
      <c r="L42" s="74"/>
    </row>
    <row r="43" spans="1:12" x14ac:dyDescent="0.2">
      <c r="A43" s="130" t="s">
        <v>353</v>
      </c>
      <c r="B43" s="10"/>
      <c r="C43" s="76"/>
      <c r="D43" s="76"/>
      <c r="E43" s="76"/>
      <c r="F43" s="76"/>
      <c r="G43" s="76"/>
      <c r="H43" s="76"/>
      <c r="I43" s="76"/>
      <c r="J43" s="77"/>
      <c r="K43" s="10"/>
      <c r="L43" s="74"/>
    </row>
    <row r="44" spans="1:12" x14ac:dyDescent="0.2">
      <c r="A44" s="134" t="s">
        <v>183</v>
      </c>
      <c r="B44" s="79"/>
      <c r="C44" s="79"/>
      <c r="D44" s="79"/>
      <c r="E44" s="79"/>
      <c r="F44" s="79"/>
      <c r="G44" s="79"/>
      <c r="H44" s="80"/>
      <c r="I44" s="80"/>
      <c r="J44" s="81"/>
      <c r="K44" s="10"/>
      <c r="L44" s="78"/>
    </row>
    <row r="45" spans="1:12" x14ac:dyDescent="0.2">
      <c r="K45" s="10"/>
      <c r="L45" s="78"/>
    </row>
    <row r="46" spans="1:12" s="60" customFormat="1" x14ac:dyDescent="0.2"/>
    <row r="47" spans="1:12" s="60" customFormat="1" x14ac:dyDescent="0.2"/>
    <row r="48" spans="1:12" s="60" customFormat="1" x14ac:dyDescent="0.2"/>
    <row r="49" spans="2:12" s="60" customFormat="1" x14ac:dyDescent="0.2"/>
    <row r="50" spans="2:12" s="60" customFormat="1" x14ac:dyDescent="0.2"/>
    <row r="51" spans="2:12" s="60" customFormat="1" x14ac:dyDescent="0.2"/>
    <row r="52" spans="2:12" s="60" customFormat="1" x14ac:dyDescent="0.2"/>
    <row r="53" spans="2:12" s="60" customFormat="1" x14ac:dyDescent="0.2"/>
    <row r="54" spans="2:12" x14ac:dyDescent="0.2">
      <c r="B54" s="78"/>
      <c r="C54" s="78"/>
      <c r="D54" s="78"/>
      <c r="E54" s="78"/>
      <c r="F54" s="78"/>
      <c r="G54" s="78"/>
      <c r="H54" s="78"/>
      <c r="I54" s="78"/>
      <c r="J54" s="78"/>
      <c r="K54" s="78"/>
      <c r="L54" s="78"/>
    </row>
    <row r="55" spans="2:12" x14ac:dyDescent="0.2">
      <c r="B55" s="78"/>
      <c r="C55" s="78"/>
      <c r="D55" s="78"/>
      <c r="E55" s="78"/>
      <c r="F55" s="78"/>
      <c r="G55" s="78"/>
      <c r="H55" s="78"/>
      <c r="I55" s="78"/>
      <c r="J55" s="78"/>
      <c r="K55" s="78"/>
      <c r="L55" s="78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9"/>
  <sheetViews>
    <sheetView showGridLines="0" zoomScale="80" zoomScaleNormal="8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36.42578125" style="7" customWidth="1"/>
    <col min="3" max="5" width="10.42578125" style="7" customWidth="1"/>
    <col min="6" max="6" width="10.7109375" style="7" customWidth="1"/>
    <col min="7" max="7" width="10.28515625" style="7" customWidth="1"/>
    <col min="8" max="8" width="10.7109375" style="7" customWidth="1"/>
    <col min="9" max="9" width="10.28515625" style="7" customWidth="1"/>
    <col min="10" max="10" width="10.7109375" style="7" customWidth="1"/>
    <col min="11" max="11" width="1.85546875" style="7" customWidth="1"/>
    <col min="12" max="12" width="11.28515625" style="7" customWidth="1"/>
    <col min="13" max="13" width="11.42578125" style="209" customWidth="1"/>
    <col min="14" max="14" width="14.140625" style="209" bestFit="1" customWidth="1"/>
    <col min="15" max="15" width="13.5703125" style="209" bestFit="1" customWidth="1"/>
    <col min="16" max="16" width="10.85546875" style="209"/>
    <col min="17" max="17" width="10.85546875" style="75"/>
    <col min="18" max="20" width="10.85546875" style="7"/>
    <col min="21" max="24" width="14.5703125" style="7" bestFit="1" customWidth="1"/>
    <col min="25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80"/>
      <c r="L1" s="261"/>
      <c r="M1" s="208"/>
      <c r="N1" s="208"/>
      <c r="O1" s="75"/>
      <c r="P1" s="75"/>
      <c r="R1" s="269"/>
      <c r="S1" s="269"/>
      <c r="T1" s="269"/>
      <c r="U1" s="269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281"/>
      <c r="L2" s="261"/>
      <c r="M2" s="208"/>
      <c r="N2" s="208"/>
      <c r="O2" s="75"/>
      <c r="P2" s="75"/>
      <c r="R2" s="269"/>
      <c r="S2" s="269"/>
      <c r="T2" s="269"/>
      <c r="U2" s="269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281"/>
      <c r="L3" s="291"/>
      <c r="M3" s="208"/>
      <c r="N3" s="208"/>
      <c r="O3" s="75"/>
      <c r="P3" s="75"/>
      <c r="Q3" s="7"/>
      <c r="T3" s="269"/>
      <c r="U3" s="269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281"/>
      <c r="L4" s="291"/>
      <c r="M4" s="309" t="s">
        <v>28</v>
      </c>
      <c r="N4" s="309"/>
      <c r="O4" s="309" t="s">
        <v>29</v>
      </c>
      <c r="P4" s="309"/>
      <c r="Q4" s="7"/>
      <c r="T4" s="269"/>
      <c r="U4" s="269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281"/>
      <c r="L5" s="291"/>
      <c r="M5" s="310">
        <v>2017</v>
      </c>
      <c r="N5" s="310">
        <v>2018</v>
      </c>
      <c r="O5" s="310">
        <v>2017</v>
      </c>
      <c r="P5" s="310">
        <v>2018</v>
      </c>
      <c r="Q5" s="7"/>
      <c r="T5" s="269"/>
      <c r="U5" s="269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282"/>
      <c r="M6" s="87"/>
      <c r="N6" s="87"/>
      <c r="O6" s="87"/>
      <c r="P6" s="87"/>
      <c r="Q6" s="7"/>
      <c r="T6" s="269"/>
      <c r="U6" s="269"/>
    </row>
    <row r="7" spans="1:24" ht="15.75" x14ac:dyDescent="0.25">
      <c r="A7" s="8"/>
      <c r="B7" s="13"/>
      <c r="C7" s="329" t="s">
        <v>189</v>
      </c>
      <c r="D7" s="329"/>
      <c r="E7" s="329"/>
      <c r="F7" s="329"/>
      <c r="G7" s="329"/>
      <c r="H7" s="329"/>
      <c r="I7" s="329"/>
      <c r="J7" s="329"/>
      <c r="K7" s="282"/>
      <c r="M7" s="178">
        <v>4170315.0000000219</v>
      </c>
      <c r="N7" s="178">
        <v>3466764.000000021</v>
      </c>
      <c r="O7" s="178">
        <v>2204490.0636774618</v>
      </c>
      <c r="P7" s="178">
        <v>1944256.3857986536</v>
      </c>
      <c r="Q7" s="7"/>
      <c r="T7" s="269"/>
      <c r="U7" s="269"/>
    </row>
    <row r="8" spans="1:24" ht="15.75" x14ac:dyDescent="0.25">
      <c r="A8" s="8"/>
      <c r="B8" s="13"/>
      <c r="C8" s="329" t="s">
        <v>249</v>
      </c>
      <c r="D8" s="329"/>
      <c r="E8" s="329"/>
      <c r="F8" s="329"/>
      <c r="G8" s="329"/>
      <c r="H8" s="329"/>
      <c r="I8" s="329"/>
      <c r="J8" s="329"/>
      <c r="K8" s="282"/>
      <c r="M8" s="178">
        <v>4174428.9999999814</v>
      </c>
      <c r="N8" s="178">
        <v>3470743.9999999884</v>
      </c>
      <c r="O8" s="178">
        <v>2185633.5519405552</v>
      </c>
      <c r="P8" s="178">
        <v>2015392.1376162975</v>
      </c>
      <c r="Q8" s="7"/>
      <c r="T8" s="269"/>
      <c r="U8" s="269"/>
      <c r="V8" s="78"/>
    </row>
    <row r="9" spans="1:24" ht="15.75" x14ac:dyDescent="0.25">
      <c r="A9" s="8"/>
      <c r="B9" s="13"/>
      <c r="C9" s="320" t="s">
        <v>357</v>
      </c>
      <c r="D9" s="320"/>
      <c r="E9" s="320"/>
      <c r="F9" s="320"/>
      <c r="G9" s="320"/>
      <c r="H9" s="320"/>
      <c r="I9" s="320"/>
      <c r="J9" s="320"/>
      <c r="K9" s="283"/>
      <c r="M9" s="178">
        <v>4178539.0000000265</v>
      </c>
      <c r="N9" s="178">
        <v>3474720.0000000237</v>
      </c>
      <c r="O9" s="178">
        <v>2178389.1286945906</v>
      </c>
      <c r="P9" s="178">
        <v>1966553.4449265236</v>
      </c>
      <c r="Q9" s="7"/>
      <c r="T9" s="269"/>
      <c r="U9" s="269"/>
      <c r="V9" s="78"/>
    </row>
    <row r="10" spans="1:24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282"/>
      <c r="M10" s="178">
        <v>4182650.9999999828</v>
      </c>
      <c r="N10" s="178">
        <v>3478694.9999999842</v>
      </c>
      <c r="O10" s="178">
        <v>2144746.4127459163</v>
      </c>
      <c r="P10" s="178">
        <v>1899427.1722488743</v>
      </c>
      <c r="Q10" s="7"/>
      <c r="T10" s="269"/>
      <c r="U10" s="269"/>
      <c r="V10" s="78"/>
    </row>
    <row r="11" spans="1:24" s="65" customFormat="1" ht="15.75" customHeight="1" x14ac:dyDescent="0.25">
      <c r="A11" s="62"/>
      <c r="B11" s="63"/>
      <c r="C11" s="323" t="s">
        <v>28</v>
      </c>
      <c r="D11" s="323"/>
      <c r="E11" s="324" t="s">
        <v>335</v>
      </c>
      <c r="F11" s="325"/>
      <c r="G11" s="323" t="s">
        <v>29</v>
      </c>
      <c r="H11" s="323"/>
      <c r="I11" s="324" t="s">
        <v>335</v>
      </c>
      <c r="J11" s="325"/>
      <c r="K11" s="284"/>
      <c r="M11" s="178">
        <v>4186758.9999999865</v>
      </c>
      <c r="N11" s="178">
        <v>3482666.999999986</v>
      </c>
      <c r="O11" s="178">
        <v>2115941.2888859082</v>
      </c>
      <c r="P11" s="178">
        <v>1798059.9620844184</v>
      </c>
      <c r="T11" s="228"/>
      <c r="U11" s="228"/>
      <c r="V11" s="196"/>
    </row>
    <row r="12" spans="1:24" s="93" customFormat="1" ht="15.75" customHeight="1" x14ac:dyDescent="0.2">
      <c r="A12" s="91"/>
      <c r="B12" s="92"/>
      <c r="C12" s="66">
        <v>2017</v>
      </c>
      <c r="D12" s="66">
        <v>2018</v>
      </c>
      <c r="E12" s="82" t="s">
        <v>19</v>
      </c>
      <c r="F12" s="67" t="s">
        <v>20</v>
      </c>
      <c r="G12" s="66">
        <v>2017</v>
      </c>
      <c r="H12" s="66">
        <v>2018</v>
      </c>
      <c r="I12" s="82" t="s">
        <v>19</v>
      </c>
      <c r="J12" s="67" t="s">
        <v>20</v>
      </c>
      <c r="K12" s="285"/>
      <c r="M12" s="178">
        <v>4190870.0000000126</v>
      </c>
      <c r="N12" s="178">
        <v>3486639.0000000075</v>
      </c>
      <c r="O12" s="178">
        <v>2076743.9922595369</v>
      </c>
      <c r="P12" s="178">
        <v>1818028.1999140098</v>
      </c>
      <c r="T12" s="270"/>
      <c r="U12" s="270"/>
      <c r="V12" s="216"/>
    </row>
    <row r="13" spans="1:24" s="65" customFormat="1" ht="12" customHeight="1" x14ac:dyDescent="0.25">
      <c r="A13" s="62"/>
      <c r="B13" s="63"/>
      <c r="C13" s="106"/>
      <c r="D13" s="106"/>
      <c r="E13" s="106"/>
      <c r="F13" s="68"/>
      <c r="G13" s="106"/>
      <c r="H13" s="106"/>
      <c r="I13" s="106"/>
      <c r="J13" s="106"/>
      <c r="K13" s="284"/>
      <c r="M13" s="178">
        <v>4194977.0000000382</v>
      </c>
      <c r="N13" s="178">
        <v>3490608.0000000359</v>
      </c>
      <c r="O13" s="178">
        <v>2218397.5850149128</v>
      </c>
      <c r="P13" s="178">
        <v>1982261.3159629591</v>
      </c>
      <c r="T13" s="228"/>
      <c r="U13" s="228"/>
      <c r="V13" s="196"/>
    </row>
    <row r="14" spans="1:24" s="65" customFormat="1" x14ac:dyDescent="0.25">
      <c r="A14" s="62"/>
      <c r="B14" s="98" t="s">
        <v>1</v>
      </c>
      <c r="C14" s="72">
        <v>4178.5396666666638</v>
      </c>
      <c r="D14" s="70">
        <v>4227.8463333333357</v>
      </c>
      <c r="E14" s="84">
        <v>1.179997573315017</v>
      </c>
      <c r="F14" s="72">
        <v>49.306666666671845</v>
      </c>
      <c r="G14" s="73">
        <v>3923.0686666666656</v>
      </c>
      <c r="H14" s="70">
        <v>3973.8093333333409</v>
      </c>
      <c r="I14" s="84">
        <v>1.2933922645251172</v>
      </c>
      <c r="J14" s="72">
        <v>50.740666666675224</v>
      </c>
      <c r="K14" s="284"/>
      <c r="M14" s="178">
        <v>4199088.0000000233</v>
      </c>
      <c r="N14" s="178">
        <v>3494580.0000000233</v>
      </c>
      <c r="O14" s="178">
        <v>2155506.9162479159</v>
      </c>
      <c r="P14" s="178">
        <v>1931635.7250906471</v>
      </c>
      <c r="Q14" s="87">
        <f>+((D14-C14)/C14)*100</f>
        <v>1.1799975733150125</v>
      </c>
      <c r="R14" s="88">
        <f>+D14-C14</f>
        <v>49.306666666671845</v>
      </c>
      <c r="S14" s="87">
        <f>+((H14-G14)/G14)*100</f>
        <v>1.293392264525115</v>
      </c>
      <c r="T14" s="88">
        <f>+H14-G14</f>
        <v>50.740666666675224</v>
      </c>
      <c r="U14" s="180" t="b">
        <f>+ROUND(E14,4)=ROUND(Q14,4)</f>
        <v>1</v>
      </c>
      <c r="V14" s="180" t="b">
        <f>+ROUND(F14,4)=ROUND(R14,4)</f>
        <v>1</v>
      </c>
      <c r="W14" s="180" t="b">
        <f>+ROUND(I14,4)=ROUND(S14,4)</f>
        <v>1</v>
      </c>
      <c r="X14" s="180" t="b">
        <f>+ROUND(J14,4)=ROUND(T14,4)</f>
        <v>1</v>
      </c>
    </row>
    <row r="15" spans="1:24" s="65" customFormat="1" x14ac:dyDescent="0.25">
      <c r="A15" s="62"/>
      <c r="B15" s="63" t="s">
        <v>2</v>
      </c>
      <c r="C15" s="72">
        <v>3474.7196666666655</v>
      </c>
      <c r="D15" s="70">
        <v>3522.3543333333359</v>
      </c>
      <c r="E15" s="84">
        <v>1.370892366473031</v>
      </c>
      <c r="F15" s="72">
        <v>47.634666666670455</v>
      </c>
      <c r="G15" s="73">
        <v>3180.2116666666693</v>
      </c>
      <c r="H15" s="70">
        <v>3228.4140000000052</v>
      </c>
      <c r="I15" s="84">
        <v>1.5156957581964781</v>
      </c>
      <c r="J15" s="72">
        <v>48.202333333335901</v>
      </c>
      <c r="K15" s="284"/>
      <c r="M15" s="178">
        <v>4203198.9999999925</v>
      </c>
      <c r="N15" s="178">
        <v>3498549.9999999898</v>
      </c>
      <c r="O15" s="178">
        <v>2266947.0062143072</v>
      </c>
      <c r="P15" s="178">
        <v>2006445.3903230736</v>
      </c>
      <c r="Q15" s="87">
        <f t="shared" ref="Q15:Q29" si="0">+((D15-C15)/C15)*100</f>
        <v>1.3708923664730306</v>
      </c>
      <c r="R15" s="88">
        <f t="shared" ref="R15:R29" si="1">+D15-C15</f>
        <v>47.634666666670455</v>
      </c>
      <c r="S15" s="87">
        <f t="shared" ref="S15:S29" si="2">+((H15-G15)/G15)*100</f>
        <v>1.5156957581964678</v>
      </c>
      <c r="T15" s="88">
        <f t="shared" ref="T15:T29" si="3">+H15-G15</f>
        <v>48.202333333335901</v>
      </c>
      <c r="U15" s="180" t="b">
        <f t="shared" ref="U15:U29" si="4">+ROUND(E15,4)=ROUND(Q15,4)</f>
        <v>1</v>
      </c>
      <c r="V15" s="180" t="b">
        <f t="shared" ref="V15:V29" si="5">+ROUND(F15,4)=ROUND(R15,4)</f>
        <v>1</v>
      </c>
      <c r="W15" s="180" t="b">
        <f t="shared" ref="W15:W29" si="6">+ROUND(I15,4)=ROUND(S15,4)</f>
        <v>1</v>
      </c>
      <c r="X15" s="180" t="b">
        <f t="shared" ref="X15:X29" si="7">+ROUND(J15,4)=ROUND(T15,4)</f>
        <v>1</v>
      </c>
    </row>
    <row r="16" spans="1:24" s="65" customFormat="1" x14ac:dyDescent="0.25">
      <c r="A16" s="62"/>
      <c r="B16" s="63" t="s">
        <v>3</v>
      </c>
      <c r="C16" s="72">
        <v>2169.5896977936873</v>
      </c>
      <c r="D16" s="70">
        <v>2205.4897432873754</v>
      </c>
      <c r="E16" s="84">
        <v>1.6546928449280518</v>
      </c>
      <c r="F16" s="72">
        <v>35.90004549368814</v>
      </c>
      <c r="G16" s="73">
        <v>2439.1783106334578</v>
      </c>
      <c r="H16" s="70">
        <v>2441.2706727839482</v>
      </c>
      <c r="I16" s="84">
        <v>8.5781434730236583E-2</v>
      </c>
      <c r="J16" s="72">
        <v>2.0923621504903167</v>
      </c>
      <c r="K16" s="284"/>
      <c r="M16" s="178">
        <v>4207305.9999999963</v>
      </c>
      <c r="N16" s="178">
        <v>3502517.9999999958</v>
      </c>
      <c r="O16" s="178">
        <v>2123405.0423783986</v>
      </c>
      <c r="P16" s="178">
        <v>1840757.3620818502</v>
      </c>
      <c r="Q16" s="87">
        <f t="shared" si="0"/>
        <v>1.6546928449280451</v>
      </c>
      <c r="R16" s="88">
        <f t="shared" si="1"/>
        <v>35.90004549368814</v>
      </c>
      <c r="S16" s="87">
        <f t="shared" si="2"/>
        <v>8.5781434730244355E-2</v>
      </c>
      <c r="T16" s="88">
        <f t="shared" si="3"/>
        <v>2.0923621504903167</v>
      </c>
      <c r="U16" s="180" t="b">
        <f t="shared" si="4"/>
        <v>1</v>
      </c>
      <c r="V16" s="180" t="b">
        <f t="shared" si="5"/>
        <v>1</v>
      </c>
      <c r="W16" s="180" t="b">
        <f t="shared" si="6"/>
        <v>1</v>
      </c>
      <c r="X16" s="180" t="b">
        <f t="shared" si="7"/>
        <v>1</v>
      </c>
    </row>
    <row r="17" spans="1:24" s="65" customFormat="1" x14ac:dyDescent="0.25">
      <c r="A17" s="62"/>
      <c r="B17" s="63" t="s">
        <v>4</v>
      </c>
      <c r="C17" s="72">
        <v>1960.4575849305652</v>
      </c>
      <c r="D17" s="70">
        <v>1957.9717457119766</v>
      </c>
      <c r="E17" s="84">
        <v>-0.12679892886724442</v>
      </c>
      <c r="F17" s="72">
        <v>-2.4858392185885805</v>
      </c>
      <c r="G17" s="73">
        <v>2210.0940329923087</v>
      </c>
      <c r="H17" s="70">
        <v>2218.5182273889113</v>
      </c>
      <c r="I17" s="84">
        <v>0.38116904850409306</v>
      </c>
      <c r="J17" s="72">
        <v>8.4241943966026156</v>
      </c>
      <c r="K17" s="284"/>
      <c r="M17" s="178">
        <v>4211413.9999999721</v>
      </c>
      <c r="N17" s="178">
        <v>3506485.9999999753</v>
      </c>
      <c r="O17" s="178">
        <v>2244814.7126686727</v>
      </c>
      <c r="P17" s="178">
        <v>1999604.3704574795</v>
      </c>
      <c r="Q17" s="87">
        <f t="shared" si="0"/>
        <v>-0.12679892886724317</v>
      </c>
      <c r="R17" s="88">
        <f t="shared" si="1"/>
        <v>-2.4858392185885805</v>
      </c>
      <c r="S17" s="87">
        <f t="shared" si="2"/>
        <v>0.38116904850409739</v>
      </c>
      <c r="T17" s="88">
        <f t="shared" si="3"/>
        <v>8.4241943966026156</v>
      </c>
      <c r="U17" s="180" t="b">
        <f t="shared" si="4"/>
        <v>1</v>
      </c>
      <c r="V17" s="180" t="b">
        <f t="shared" si="5"/>
        <v>1</v>
      </c>
      <c r="W17" s="180" t="b">
        <f t="shared" si="6"/>
        <v>1</v>
      </c>
      <c r="X17" s="180" t="b">
        <f t="shared" si="7"/>
        <v>1</v>
      </c>
    </row>
    <row r="18" spans="1:24" s="65" customFormat="1" x14ac:dyDescent="0.25">
      <c r="A18" s="62"/>
      <c r="B18" s="63" t="s">
        <v>5</v>
      </c>
      <c r="C18" s="72">
        <v>209.13211286312179</v>
      </c>
      <c r="D18" s="70">
        <v>247.5179975753984</v>
      </c>
      <c r="E18" s="84">
        <v>18.354849566981812</v>
      </c>
      <c r="F18" s="72">
        <v>38.385884712276606</v>
      </c>
      <c r="G18" s="73">
        <v>229.08427764114913</v>
      </c>
      <c r="H18" s="70">
        <v>222.75244539503535</v>
      </c>
      <c r="I18" s="84">
        <v>-2.7639750363105731</v>
      </c>
      <c r="J18" s="72">
        <v>-6.3318322461137768</v>
      </c>
      <c r="K18" s="284"/>
      <c r="M18" s="178">
        <v>4215523.0000000009</v>
      </c>
      <c r="N18" s="178">
        <v>3510454.0000000014</v>
      </c>
      <c r="O18" s="178">
        <v>2143354.2521147239</v>
      </c>
      <c r="P18" s="178">
        <v>1925175.0121729327</v>
      </c>
      <c r="Q18" s="87">
        <f t="shared" si="0"/>
        <v>18.354849566981805</v>
      </c>
      <c r="R18" s="88">
        <f t="shared" si="1"/>
        <v>38.385884712276606</v>
      </c>
      <c r="S18" s="87">
        <f t="shared" si="2"/>
        <v>-2.7639750363105779</v>
      </c>
      <c r="T18" s="88">
        <f t="shared" si="3"/>
        <v>-6.3318322461137768</v>
      </c>
      <c r="U18" s="180" t="b">
        <f t="shared" si="4"/>
        <v>1</v>
      </c>
      <c r="V18" s="180" t="b">
        <f t="shared" si="5"/>
        <v>1</v>
      </c>
      <c r="W18" s="180" t="b">
        <f t="shared" si="6"/>
        <v>1</v>
      </c>
      <c r="X18" s="180" t="b">
        <f t="shared" si="7"/>
        <v>1</v>
      </c>
    </row>
    <row r="19" spans="1:24" s="65" customFormat="1" x14ac:dyDescent="0.25">
      <c r="A19" s="62"/>
      <c r="B19" s="63" t="s">
        <v>71</v>
      </c>
      <c r="C19" s="72">
        <v>187.27461477569312</v>
      </c>
      <c r="D19" s="70">
        <v>223.99263061577795</v>
      </c>
      <c r="E19" s="84">
        <v>19.60650987538466</v>
      </c>
      <c r="F19" s="72">
        <v>36.718015840084831</v>
      </c>
      <c r="G19" s="73">
        <v>202.37684649822131</v>
      </c>
      <c r="H19" s="70">
        <v>202.99454966477711</v>
      </c>
      <c r="I19" s="84">
        <v>0.30522422759524659</v>
      </c>
      <c r="J19" s="72">
        <v>0.61770316655579904</v>
      </c>
      <c r="K19" s="284"/>
      <c r="M19" s="178">
        <v>4219630.9999999739</v>
      </c>
      <c r="N19" s="178">
        <v>3514420.9999999749</v>
      </c>
      <c r="O19" s="178">
        <v>2270213.056475102</v>
      </c>
      <c r="P19" s="178">
        <v>2026129.1342969481</v>
      </c>
      <c r="Q19" s="87">
        <f t="shared" si="0"/>
        <v>19.606509875384649</v>
      </c>
      <c r="R19" s="88">
        <f t="shared" si="1"/>
        <v>36.718015840084831</v>
      </c>
      <c r="S19" s="87">
        <f t="shared" si="2"/>
        <v>0.30522422759523926</v>
      </c>
      <c r="T19" s="88">
        <f t="shared" si="3"/>
        <v>0.61770316655579904</v>
      </c>
      <c r="U19" s="180" t="b">
        <f t="shared" si="4"/>
        <v>1</v>
      </c>
      <c r="V19" s="180" t="b">
        <f t="shared" si="5"/>
        <v>1</v>
      </c>
      <c r="W19" s="180" t="b">
        <f t="shared" si="6"/>
        <v>1</v>
      </c>
      <c r="X19" s="180" t="b">
        <f t="shared" si="7"/>
        <v>1</v>
      </c>
    </row>
    <row r="20" spans="1:24" s="65" customFormat="1" x14ac:dyDescent="0.25">
      <c r="A20" s="62"/>
      <c r="B20" s="63" t="s">
        <v>56</v>
      </c>
      <c r="C20" s="72">
        <v>21.857498087428667</v>
      </c>
      <c r="D20" s="70">
        <v>23.525366959620438</v>
      </c>
      <c r="E20" s="84">
        <v>7.6306486017768238</v>
      </c>
      <c r="F20" s="72">
        <v>1.6678688721917716</v>
      </c>
      <c r="G20" s="73">
        <v>26.707431142927778</v>
      </c>
      <c r="H20" s="70">
        <v>19.757895730258262</v>
      </c>
      <c r="I20" s="84">
        <v>-26.020980361152326</v>
      </c>
      <c r="J20" s="72">
        <v>-6.9495354126695155</v>
      </c>
      <c r="K20" s="284"/>
      <c r="M20" s="178">
        <v>4223737.9999999888</v>
      </c>
      <c r="N20" s="178">
        <v>3518387.9999999912</v>
      </c>
      <c r="O20" s="178">
        <v>2215467.6545130564</v>
      </c>
      <c r="P20" s="178">
        <v>1973807.5542432424</v>
      </c>
      <c r="Q20" s="87">
        <f t="shared" si="0"/>
        <v>7.6306486017768238</v>
      </c>
      <c r="R20" s="88">
        <f t="shared" si="1"/>
        <v>1.6678688721917716</v>
      </c>
      <c r="S20" s="87">
        <f t="shared" si="2"/>
        <v>-26.020980361152318</v>
      </c>
      <c r="T20" s="88">
        <f t="shared" si="3"/>
        <v>-6.9495354126695155</v>
      </c>
      <c r="U20" s="180" t="b">
        <f t="shared" si="4"/>
        <v>1</v>
      </c>
      <c r="V20" s="180" t="b">
        <f t="shared" si="5"/>
        <v>1</v>
      </c>
      <c r="W20" s="180" t="b">
        <f t="shared" si="6"/>
        <v>1</v>
      </c>
      <c r="X20" s="180" t="b">
        <f t="shared" si="7"/>
        <v>1</v>
      </c>
    </row>
    <row r="21" spans="1:24" s="65" customFormat="1" x14ac:dyDescent="0.25">
      <c r="A21" s="62"/>
      <c r="B21" s="63" t="s">
        <v>6</v>
      </c>
      <c r="C21" s="72">
        <v>1305.1299688729828</v>
      </c>
      <c r="D21" s="70">
        <v>1316.8645900459569</v>
      </c>
      <c r="E21" s="84">
        <v>0.89911514200438081</v>
      </c>
      <c r="F21" s="72">
        <v>11.73462117297413</v>
      </c>
      <c r="G21" s="73">
        <v>741.03335603321159</v>
      </c>
      <c r="H21" s="70">
        <v>787.1433272160524</v>
      </c>
      <c r="I21" s="84">
        <v>6.2223880757095396</v>
      </c>
      <c r="J21" s="72">
        <v>46.109971182840809</v>
      </c>
      <c r="K21" s="284"/>
      <c r="M21" s="178">
        <v>4227846.000000027</v>
      </c>
      <c r="N21" s="178">
        <v>3522354.0000000228</v>
      </c>
      <c r="O21" s="178">
        <v>2203493.4727192959</v>
      </c>
      <c r="P21" s="178">
        <v>1967909.8926183339</v>
      </c>
      <c r="Q21" s="87">
        <f t="shared" si="0"/>
        <v>0.89911514200438691</v>
      </c>
      <c r="R21" s="88">
        <f t="shared" si="1"/>
        <v>11.73462117297413</v>
      </c>
      <c r="S21" s="87">
        <f t="shared" si="2"/>
        <v>6.222388075709544</v>
      </c>
      <c r="T21" s="88">
        <f t="shared" si="3"/>
        <v>46.109971182840809</v>
      </c>
      <c r="U21" s="180" t="b">
        <f t="shared" si="4"/>
        <v>1</v>
      </c>
      <c r="V21" s="180" t="b">
        <f t="shared" si="5"/>
        <v>1</v>
      </c>
      <c r="W21" s="180" t="b">
        <f t="shared" si="6"/>
        <v>1</v>
      </c>
      <c r="X21" s="180" t="b">
        <f t="shared" si="7"/>
        <v>1</v>
      </c>
    </row>
    <row r="22" spans="1:24" s="65" customFormat="1" x14ac:dyDescent="0.25">
      <c r="A22" s="62"/>
      <c r="B22" s="63" t="s">
        <v>16</v>
      </c>
      <c r="C22" s="72">
        <v>493.28258753473386</v>
      </c>
      <c r="D22" s="70">
        <v>577.07822818572799</v>
      </c>
      <c r="E22" s="84">
        <v>16.987350206253481</v>
      </c>
      <c r="F22" s="72">
        <v>83.79564065099413</v>
      </c>
      <c r="G22" s="73">
        <v>481.84135380690867</v>
      </c>
      <c r="H22" s="70">
        <v>556.95043925725815</v>
      </c>
      <c r="I22" s="84">
        <v>15.587928445105703</v>
      </c>
      <c r="J22" s="72">
        <v>75.109085450349482</v>
      </c>
      <c r="K22" s="284"/>
      <c r="M22" s="178">
        <v>4231954.9999999916</v>
      </c>
      <c r="N22" s="178">
        <v>3526320.9999999935</v>
      </c>
      <c r="O22" s="178">
        <v>2197508.1026297729</v>
      </c>
      <c r="P22" s="178">
        <v>1932197.7902743537</v>
      </c>
      <c r="Q22" s="87">
        <f t="shared" si="0"/>
        <v>16.987350206253481</v>
      </c>
      <c r="R22" s="88">
        <f t="shared" si="1"/>
        <v>83.79564065099413</v>
      </c>
      <c r="S22" s="87">
        <f t="shared" si="2"/>
        <v>15.587928445105694</v>
      </c>
      <c r="T22" s="88">
        <f t="shared" si="3"/>
        <v>75.109085450349482</v>
      </c>
      <c r="U22" s="180" t="b">
        <f t="shared" si="4"/>
        <v>1</v>
      </c>
      <c r="V22" s="180" t="b">
        <f t="shared" si="5"/>
        <v>1</v>
      </c>
      <c r="W22" s="180" t="b">
        <f t="shared" si="6"/>
        <v>1</v>
      </c>
      <c r="X22" s="180" t="b">
        <f t="shared" si="7"/>
        <v>1</v>
      </c>
    </row>
    <row r="23" spans="1:24" s="65" customFormat="1" x14ac:dyDescent="0.25">
      <c r="A23" s="62"/>
      <c r="B23" s="63" t="s">
        <v>7</v>
      </c>
      <c r="C23" s="72">
        <v>131.45748574303775</v>
      </c>
      <c r="D23" s="70">
        <v>192.04353683445066</v>
      </c>
      <c r="E23" s="84">
        <v>46.087942994620732</v>
      </c>
      <c r="F23" s="72">
        <v>60.586051091412912</v>
      </c>
      <c r="G23" s="73">
        <v>139.58749601158138</v>
      </c>
      <c r="H23" s="70">
        <v>162.97255827818731</v>
      </c>
      <c r="I23" s="84">
        <v>16.752977834537354</v>
      </c>
      <c r="J23" s="72">
        <v>23.385062266605928</v>
      </c>
      <c r="K23" s="284"/>
      <c r="M23" s="178">
        <v>0</v>
      </c>
      <c r="N23" s="178">
        <v>0</v>
      </c>
      <c r="O23" s="178">
        <v>0</v>
      </c>
      <c r="P23" s="178">
        <v>0</v>
      </c>
      <c r="Q23" s="87">
        <f t="shared" si="0"/>
        <v>46.087942994620725</v>
      </c>
      <c r="R23" s="88">
        <f t="shared" si="1"/>
        <v>60.586051091412912</v>
      </c>
      <c r="S23" s="87">
        <f t="shared" si="2"/>
        <v>16.752977834537344</v>
      </c>
      <c r="T23" s="88">
        <f t="shared" si="3"/>
        <v>23.385062266605928</v>
      </c>
      <c r="U23" s="180" t="b">
        <f t="shared" si="4"/>
        <v>1</v>
      </c>
      <c r="V23" s="180" t="b">
        <f t="shared" si="5"/>
        <v>1</v>
      </c>
      <c r="W23" s="180" t="b">
        <f t="shared" si="6"/>
        <v>1</v>
      </c>
      <c r="X23" s="180" t="b">
        <f t="shared" si="7"/>
        <v>1</v>
      </c>
    </row>
    <row r="24" spans="1:24" s="65" customFormat="1" x14ac:dyDescent="0.25">
      <c r="A24" s="62"/>
      <c r="B24" s="63" t="s">
        <v>11</v>
      </c>
      <c r="C24" s="72">
        <v>374.64674173671983</v>
      </c>
      <c r="D24" s="70">
        <v>437.03142160075873</v>
      </c>
      <c r="E24" s="84">
        <v>16.651600805293864</v>
      </c>
      <c r="F24" s="72">
        <v>62.384679864038901</v>
      </c>
      <c r="G24" s="73">
        <v>362.47565272122256</v>
      </c>
      <c r="H24" s="70">
        <v>407.21578826322343</v>
      </c>
      <c r="I24" s="84">
        <v>12.342935368519825</v>
      </c>
      <c r="J24" s="72">
        <v>44.740135542000871</v>
      </c>
      <c r="K24" s="284"/>
      <c r="M24" s="178" t="s">
        <v>30</v>
      </c>
      <c r="N24" s="178" t="s">
        <v>30</v>
      </c>
      <c r="O24" s="178" t="s">
        <v>30</v>
      </c>
      <c r="P24" s="178" t="s">
        <v>30</v>
      </c>
      <c r="Q24" s="87">
        <f t="shared" si="0"/>
        <v>16.651600805293874</v>
      </c>
      <c r="R24" s="88">
        <f t="shared" si="1"/>
        <v>62.384679864038901</v>
      </c>
      <c r="S24" s="87">
        <f t="shared" si="2"/>
        <v>12.342935368519825</v>
      </c>
      <c r="T24" s="88">
        <f t="shared" si="3"/>
        <v>44.740135542000871</v>
      </c>
      <c r="U24" s="180" t="b">
        <f t="shared" si="4"/>
        <v>1</v>
      </c>
      <c r="V24" s="180" t="b">
        <f t="shared" si="5"/>
        <v>1</v>
      </c>
      <c r="W24" s="180" t="b">
        <f t="shared" si="6"/>
        <v>1</v>
      </c>
      <c r="X24" s="180" t="b">
        <f t="shared" si="7"/>
        <v>1</v>
      </c>
    </row>
    <row r="25" spans="1:24" s="65" customFormat="1" x14ac:dyDescent="0.25">
      <c r="A25" s="62"/>
      <c r="B25" s="63" t="s">
        <v>8</v>
      </c>
      <c r="C25" s="72">
        <v>431.8260290356975</v>
      </c>
      <c r="D25" s="70">
        <v>480.50077667649276</v>
      </c>
      <c r="E25" s="84">
        <v>11.271841984488496</v>
      </c>
      <c r="F25" s="72">
        <v>48.67474764079526</v>
      </c>
      <c r="G25" s="73">
        <v>417.82981582934269</v>
      </c>
      <c r="H25" s="70">
        <v>460.75433907155883</v>
      </c>
      <c r="I25" s="84">
        <v>10.2732073241389</v>
      </c>
      <c r="J25" s="72">
        <v>42.924523242216139</v>
      </c>
      <c r="K25" s="284"/>
      <c r="M25" s="178">
        <v>4178539.6666666637</v>
      </c>
      <c r="N25" s="178">
        <v>3474719.6666666656</v>
      </c>
      <c r="O25" s="178">
        <v>2169589.6977936872</v>
      </c>
      <c r="P25" s="178">
        <v>1960457.5849305652</v>
      </c>
      <c r="Q25" s="87">
        <f t="shared" si="0"/>
        <v>11.271841984488502</v>
      </c>
      <c r="R25" s="88">
        <f t="shared" si="1"/>
        <v>48.67474764079526</v>
      </c>
      <c r="S25" s="87">
        <f t="shared" si="2"/>
        <v>10.273207324138907</v>
      </c>
      <c r="T25" s="88">
        <f t="shared" si="3"/>
        <v>42.924523242216139</v>
      </c>
      <c r="U25" s="180" t="b">
        <f t="shared" si="4"/>
        <v>1</v>
      </c>
      <c r="V25" s="180" t="b">
        <f t="shared" si="5"/>
        <v>1</v>
      </c>
      <c r="W25" s="180" t="b">
        <f t="shared" si="6"/>
        <v>1</v>
      </c>
      <c r="X25" s="180" t="b">
        <f t="shared" si="7"/>
        <v>1</v>
      </c>
    </row>
    <row r="26" spans="1:24" s="65" customFormat="1" x14ac:dyDescent="0.25">
      <c r="A26" s="62"/>
      <c r="B26" s="63" t="s">
        <v>17</v>
      </c>
      <c r="C26" s="72">
        <v>188.35276931218223</v>
      </c>
      <c r="D26" s="70">
        <v>227.36370007300215</v>
      </c>
      <c r="E26" s="84">
        <v>20.711631107563843</v>
      </c>
      <c r="F26" s="72">
        <v>39.010930760819917</v>
      </c>
      <c r="G26" s="73">
        <v>191.93369492706552</v>
      </c>
      <c r="H26" s="70">
        <v>191.64265086469652</v>
      </c>
      <c r="I26" s="84">
        <v>-0.15163781559022205</v>
      </c>
      <c r="J26" s="72">
        <v>-0.29104406236899649</v>
      </c>
      <c r="K26" s="284"/>
      <c r="M26" s="178">
        <v>4227846.3333333358</v>
      </c>
      <c r="N26" s="178">
        <v>3522354.3333333358</v>
      </c>
      <c r="O26" s="178">
        <v>2205489.7432873752</v>
      </c>
      <c r="P26" s="178">
        <v>1957971.7457119767</v>
      </c>
      <c r="Q26" s="87">
        <f t="shared" si="0"/>
        <v>20.711631107563854</v>
      </c>
      <c r="R26" s="88">
        <f t="shared" si="1"/>
        <v>39.010930760819917</v>
      </c>
      <c r="S26" s="87">
        <f t="shared" si="2"/>
        <v>-0.15163781559021866</v>
      </c>
      <c r="T26" s="88">
        <f t="shared" si="3"/>
        <v>-0.29104406236899649</v>
      </c>
      <c r="U26" s="180" t="b">
        <f t="shared" si="4"/>
        <v>1</v>
      </c>
      <c r="V26" s="180" t="b">
        <f t="shared" si="5"/>
        <v>1</v>
      </c>
      <c r="W26" s="180" t="b">
        <f t="shared" si="6"/>
        <v>1</v>
      </c>
      <c r="X26" s="180" t="b">
        <f t="shared" si="7"/>
        <v>1</v>
      </c>
    </row>
    <row r="27" spans="1:24" s="65" customFormat="1" x14ac:dyDescent="0.25">
      <c r="A27" s="62"/>
      <c r="B27" s="63" t="s">
        <v>7</v>
      </c>
      <c r="C27" s="72">
        <v>57.094942640778967</v>
      </c>
      <c r="D27" s="70">
        <v>101.25740150091173</v>
      </c>
      <c r="E27" s="84">
        <v>77.349160569242031</v>
      </c>
      <c r="F27" s="72">
        <v>44.162458860132759</v>
      </c>
      <c r="G27" s="73">
        <v>71.508299229250014</v>
      </c>
      <c r="H27" s="70">
        <v>68.196218327515865</v>
      </c>
      <c r="I27" s="84">
        <v>-4.6317433604676772</v>
      </c>
      <c r="J27" s="72">
        <v>-3.3120809017341486</v>
      </c>
      <c r="K27" s="284"/>
      <c r="M27" s="178">
        <v>0</v>
      </c>
      <c r="N27" s="178">
        <v>0</v>
      </c>
      <c r="O27" s="178">
        <v>0</v>
      </c>
      <c r="P27" s="178">
        <v>0</v>
      </c>
      <c r="Q27" s="87">
        <f t="shared" si="0"/>
        <v>77.349160569242031</v>
      </c>
      <c r="R27" s="88">
        <f t="shared" si="1"/>
        <v>44.162458860132759</v>
      </c>
      <c r="S27" s="87">
        <f t="shared" si="2"/>
        <v>-4.6317433604676799</v>
      </c>
      <c r="T27" s="88">
        <f t="shared" si="3"/>
        <v>-3.3120809017341486</v>
      </c>
      <c r="U27" s="180" t="b">
        <f t="shared" si="4"/>
        <v>1</v>
      </c>
      <c r="V27" s="180" t="b">
        <f t="shared" si="5"/>
        <v>1</v>
      </c>
      <c r="W27" s="180" t="b">
        <f t="shared" si="6"/>
        <v>1</v>
      </c>
      <c r="X27" s="180" t="b">
        <f t="shared" si="7"/>
        <v>1</v>
      </c>
    </row>
    <row r="28" spans="1:24" s="65" customFormat="1" x14ac:dyDescent="0.25">
      <c r="A28" s="62"/>
      <c r="B28" s="63" t="s">
        <v>11</v>
      </c>
      <c r="C28" s="72">
        <v>147.5450085110196</v>
      </c>
      <c r="D28" s="70">
        <v>153.60243375159442</v>
      </c>
      <c r="E28" s="84">
        <v>4.1054762215981144</v>
      </c>
      <c r="F28" s="72">
        <v>6.0574252405748155</v>
      </c>
      <c r="G28" s="73">
        <v>139.11941677627809</v>
      </c>
      <c r="H28" s="70">
        <v>135.67884252582644</v>
      </c>
      <c r="I28" s="84">
        <v>-2.473108592731188</v>
      </c>
      <c r="J28" s="72">
        <v>-3.4405742504516468</v>
      </c>
      <c r="K28" s="284"/>
      <c r="M28" s="178">
        <v>4160029.9166666693</v>
      </c>
      <c r="N28" s="178">
        <v>3456798.1666666679</v>
      </c>
      <c r="O28" s="178">
        <v>2181336.6382784215</v>
      </c>
      <c r="P28" s="178">
        <v>1934047.7653247751</v>
      </c>
      <c r="Q28" s="87">
        <f t="shared" si="0"/>
        <v>4.1054762215981091</v>
      </c>
      <c r="R28" s="88">
        <f t="shared" si="1"/>
        <v>6.0574252405748155</v>
      </c>
      <c r="S28" s="87">
        <f t="shared" si="2"/>
        <v>-2.4731085927311875</v>
      </c>
      <c r="T28" s="88">
        <f t="shared" si="3"/>
        <v>-3.4405742504516468</v>
      </c>
      <c r="U28" s="180" t="b">
        <f t="shared" si="4"/>
        <v>1</v>
      </c>
      <c r="V28" s="180" t="b">
        <f t="shared" si="5"/>
        <v>1</v>
      </c>
      <c r="W28" s="180" t="b">
        <f t="shared" si="6"/>
        <v>1</v>
      </c>
      <c r="X28" s="180" t="b">
        <f t="shared" si="7"/>
        <v>1</v>
      </c>
    </row>
    <row r="29" spans="1:24" s="65" customFormat="1" x14ac:dyDescent="0.25">
      <c r="A29" s="62"/>
      <c r="B29" s="63" t="s">
        <v>8</v>
      </c>
      <c r="C29" s="72">
        <v>167.15452481431231</v>
      </c>
      <c r="D29" s="70">
        <v>173.3727907133746</v>
      </c>
      <c r="E29" s="84">
        <v>3.7200703396871759</v>
      </c>
      <c r="F29" s="72">
        <v>6.2182658990622883</v>
      </c>
      <c r="G29" s="73">
        <v>159.85114212411176</v>
      </c>
      <c r="H29" s="70">
        <v>154.48806659600825</v>
      </c>
      <c r="I29" s="84">
        <v>-3.3550436092220748</v>
      </c>
      <c r="J29" s="72">
        <v>-5.3630755281035078</v>
      </c>
      <c r="K29" s="284"/>
      <c r="M29" s="178">
        <v>4209358.833333334</v>
      </c>
      <c r="N29" s="178">
        <v>3504498.8333333326</v>
      </c>
      <c r="O29" s="178">
        <v>2185982.7568434672</v>
      </c>
      <c r="P29" s="178">
        <v>1933500.9757933542</v>
      </c>
      <c r="Q29" s="87">
        <f t="shared" si="0"/>
        <v>3.7200703396871848</v>
      </c>
      <c r="R29" s="88">
        <f t="shared" si="1"/>
        <v>6.2182658990622883</v>
      </c>
      <c r="S29" s="87">
        <f t="shared" si="2"/>
        <v>-3.3550436092220748</v>
      </c>
      <c r="T29" s="88">
        <f t="shared" si="3"/>
        <v>-5.3630755281035078</v>
      </c>
      <c r="U29" s="180" t="b">
        <f t="shared" si="4"/>
        <v>1</v>
      </c>
      <c r="V29" s="180" t="b">
        <f t="shared" si="5"/>
        <v>1</v>
      </c>
      <c r="W29" s="180" t="b">
        <f t="shared" si="6"/>
        <v>1</v>
      </c>
      <c r="X29" s="180" t="b">
        <f t="shared" si="7"/>
        <v>1</v>
      </c>
    </row>
    <row r="30" spans="1:24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282"/>
      <c r="L30" s="279"/>
      <c r="M30" s="178">
        <v>0</v>
      </c>
      <c r="N30" s="178">
        <v>0</v>
      </c>
      <c r="O30" s="178">
        <v>0</v>
      </c>
      <c r="P30" s="178">
        <v>0</v>
      </c>
      <c r="Q30" s="78"/>
      <c r="R30" s="78"/>
      <c r="S30" s="78"/>
      <c r="T30" s="78"/>
      <c r="U30" s="78"/>
    </row>
    <row r="31" spans="1:24" ht="15.75" x14ac:dyDescent="0.2">
      <c r="A31" s="8"/>
      <c r="B31" s="326" t="s">
        <v>190</v>
      </c>
      <c r="C31" s="326"/>
      <c r="D31" s="326"/>
      <c r="E31" s="61"/>
      <c r="F31" s="326" t="s">
        <v>191</v>
      </c>
      <c r="G31" s="326"/>
      <c r="H31" s="326"/>
      <c r="I31" s="326"/>
      <c r="J31" s="326"/>
      <c r="K31" s="282"/>
      <c r="L31" s="279"/>
      <c r="M31" s="178">
        <v>0</v>
      </c>
      <c r="N31" s="178">
        <v>0</v>
      </c>
      <c r="O31" s="178">
        <v>0</v>
      </c>
      <c r="P31" s="178">
        <v>0</v>
      </c>
      <c r="Q31" s="7"/>
      <c r="T31" s="269"/>
      <c r="U31" s="269"/>
      <c r="V31" s="78"/>
    </row>
    <row r="32" spans="1:24" ht="15.75" x14ac:dyDescent="0.2">
      <c r="A32" s="8"/>
      <c r="B32" s="326" t="s">
        <v>358</v>
      </c>
      <c r="C32" s="326"/>
      <c r="D32" s="326"/>
      <c r="E32" s="61"/>
      <c r="F32" s="326" t="s">
        <v>358</v>
      </c>
      <c r="G32" s="326"/>
      <c r="H32" s="326"/>
      <c r="I32" s="326"/>
      <c r="J32" s="326"/>
      <c r="K32" s="282"/>
      <c r="M32" s="178" t="s">
        <v>363</v>
      </c>
      <c r="N32" s="178">
        <v>0</v>
      </c>
      <c r="O32" s="178">
        <v>0</v>
      </c>
      <c r="P32" s="178">
        <v>0</v>
      </c>
      <c r="Q32" s="7"/>
      <c r="T32" s="269"/>
      <c r="U32" s="269"/>
      <c r="V32" s="78"/>
    </row>
    <row r="33" spans="1:22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282"/>
      <c r="M33" s="178" t="s">
        <v>366</v>
      </c>
      <c r="N33" s="178">
        <v>0</v>
      </c>
      <c r="O33" s="178" t="s">
        <v>367</v>
      </c>
      <c r="P33" s="178">
        <v>0</v>
      </c>
      <c r="Q33" s="7"/>
      <c r="T33" s="269"/>
      <c r="U33" s="269"/>
      <c r="V33" s="78"/>
    </row>
    <row r="34" spans="1:22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34"/>
      <c r="K34" s="282"/>
      <c r="M34" s="178" t="s">
        <v>28</v>
      </c>
      <c r="N34" s="178">
        <v>0</v>
      </c>
      <c r="O34" s="178" t="s">
        <v>29</v>
      </c>
      <c r="P34" s="178">
        <v>0</v>
      </c>
      <c r="Q34" s="7"/>
      <c r="T34" s="269"/>
      <c r="U34" s="269"/>
      <c r="V34" s="78"/>
    </row>
    <row r="35" spans="1:2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282"/>
      <c r="M35" s="178">
        <v>2016</v>
      </c>
      <c r="N35" s="178">
        <v>2017</v>
      </c>
      <c r="O35" s="178">
        <v>2016</v>
      </c>
      <c r="P35" s="178">
        <v>2017</v>
      </c>
      <c r="Q35" s="7"/>
      <c r="T35" s="269"/>
      <c r="U35" s="269"/>
      <c r="V35" s="78"/>
    </row>
    <row r="36" spans="1:2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282"/>
      <c r="M36" s="178">
        <v>4178539.6666666637</v>
      </c>
      <c r="N36" s="178">
        <v>4227846.3333333358</v>
      </c>
      <c r="O36" s="178">
        <v>3923068.6666666656</v>
      </c>
      <c r="P36" s="178">
        <v>3973809.3333333409</v>
      </c>
      <c r="Q36" s="7"/>
      <c r="T36" s="269"/>
      <c r="U36" s="269"/>
      <c r="V36" s="78"/>
    </row>
    <row r="37" spans="1:2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282"/>
      <c r="M37" s="178">
        <v>3474719.6666666656</v>
      </c>
      <c r="N37" s="178">
        <v>3522354.3333333358</v>
      </c>
      <c r="O37" s="178">
        <v>3180211.6666666693</v>
      </c>
      <c r="P37" s="178">
        <v>3228414.0000000051</v>
      </c>
      <c r="Q37" s="7"/>
      <c r="T37" s="269"/>
      <c r="U37" s="269"/>
      <c r="V37" s="78"/>
    </row>
    <row r="38" spans="1:2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282"/>
      <c r="M38" s="178">
        <v>2169589.6977936872</v>
      </c>
      <c r="N38" s="178">
        <v>2205489.7432873752</v>
      </c>
      <c r="O38" s="178">
        <v>2439178.3106334577</v>
      </c>
      <c r="P38" s="178">
        <v>2441270.672783948</v>
      </c>
      <c r="Q38" s="7"/>
      <c r="T38" s="269"/>
      <c r="U38" s="269"/>
      <c r="V38" s="78"/>
    </row>
    <row r="39" spans="1:2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282"/>
      <c r="M39" s="178">
        <v>1960457.5849305652</v>
      </c>
      <c r="N39" s="178">
        <v>1957971.7457119767</v>
      </c>
      <c r="O39" s="178">
        <v>2210094.0329923085</v>
      </c>
      <c r="P39" s="178">
        <v>2218518.2273889114</v>
      </c>
      <c r="Q39" s="7"/>
      <c r="T39" s="269"/>
      <c r="U39" s="269"/>
      <c r="V39" s="78"/>
    </row>
    <row r="40" spans="1:22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282"/>
      <c r="M40" s="178">
        <v>209132.11286312179</v>
      </c>
      <c r="N40" s="178">
        <v>247517.99757539839</v>
      </c>
      <c r="O40" s="178">
        <v>229084.27764114912</v>
      </c>
      <c r="P40" s="178">
        <v>222752.44539503535</v>
      </c>
      <c r="Q40" s="7"/>
      <c r="T40" s="269"/>
      <c r="U40" s="269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282"/>
      <c r="M41" s="178">
        <v>187274.61477569313</v>
      </c>
      <c r="N41" s="178">
        <v>223992.63061577795</v>
      </c>
      <c r="O41" s="178">
        <v>202376.8464982213</v>
      </c>
      <c r="P41" s="178">
        <v>202994.54966477712</v>
      </c>
      <c r="Q41" s="7"/>
      <c r="T41" s="269"/>
      <c r="U41" s="269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282"/>
      <c r="M42" s="178">
        <v>21857.498087428667</v>
      </c>
      <c r="N42" s="178">
        <v>23525.366959620438</v>
      </c>
      <c r="O42" s="178">
        <v>26707.431142927777</v>
      </c>
      <c r="P42" s="178">
        <v>19757.895730258264</v>
      </c>
      <c r="Q42" s="7"/>
      <c r="T42" s="269"/>
      <c r="U42" s="269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282"/>
      <c r="M43" s="178">
        <v>1305129.9688729828</v>
      </c>
      <c r="N43" s="178">
        <v>1316864.5900459569</v>
      </c>
      <c r="O43" s="178">
        <v>741033.35603321157</v>
      </c>
      <c r="P43" s="178">
        <v>787143.32721605245</v>
      </c>
      <c r="Q43" s="7"/>
      <c r="T43" s="269"/>
      <c r="U43" s="269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282"/>
      <c r="M44" s="178">
        <v>493282.58753473387</v>
      </c>
      <c r="N44" s="178">
        <v>577078.22818572796</v>
      </c>
      <c r="O44" s="178">
        <v>481841.35380690865</v>
      </c>
      <c r="P44" s="178">
        <v>556950.4392572582</v>
      </c>
      <c r="Q44" s="7"/>
      <c r="T44" s="269"/>
      <c r="U44" s="269"/>
      <c r="V44" s="78"/>
    </row>
    <row r="45" spans="1:22" ht="15.75" x14ac:dyDescent="0.25">
      <c r="A45" s="130" t="s">
        <v>353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  <c r="M45" s="178">
        <v>131457.48574303775</v>
      </c>
      <c r="N45" s="178">
        <v>192043.53683445067</v>
      </c>
      <c r="O45" s="178">
        <v>139587.49601158139</v>
      </c>
      <c r="P45" s="178">
        <v>162972.55827818729</v>
      </c>
      <c r="Q45" s="7"/>
      <c r="T45" s="269"/>
      <c r="U45" s="269"/>
    </row>
    <row r="46" spans="1:22" ht="15.75" x14ac:dyDescent="0.25">
      <c r="A46" s="130" t="s">
        <v>192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  <c r="M46" s="178">
        <v>374646.74173671985</v>
      </c>
      <c r="N46" s="178">
        <v>437031.42160075874</v>
      </c>
      <c r="O46" s="178">
        <v>362475.65272122255</v>
      </c>
      <c r="P46" s="178">
        <v>407215.78826322343</v>
      </c>
      <c r="Q46" s="7"/>
      <c r="T46" s="269"/>
      <c r="U46" s="269"/>
    </row>
    <row r="47" spans="1:22" ht="15.75" x14ac:dyDescent="0.25">
      <c r="A47" s="130" t="s">
        <v>193</v>
      </c>
      <c r="B47" s="10"/>
      <c r="C47" s="39"/>
      <c r="D47" s="39"/>
      <c r="E47" s="39"/>
      <c r="F47" s="39"/>
      <c r="G47" s="58"/>
      <c r="H47" s="58"/>
      <c r="I47" s="58"/>
      <c r="J47" s="58"/>
      <c r="K47" s="12"/>
      <c r="M47" s="178">
        <v>431826.02903569752</v>
      </c>
      <c r="N47" s="178">
        <v>480500.77667649277</v>
      </c>
      <c r="O47" s="178">
        <v>417829.8158293427</v>
      </c>
      <c r="P47" s="178">
        <v>460754.33907155885</v>
      </c>
      <c r="Q47" s="7"/>
    </row>
    <row r="48" spans="1:22" x14ac:dyDescent="0.2">
      <c r="A48" s="134" t="s">
        <v>183</v>
      </c>
      <c r="B48" s="51"/>
      <c r="C48" s="51"/>
      <c r="D48" s="51"/>
      <c r="E48" s="51"/>
      <c r="F48" s="51"/>
      <c r="G48" s="51"/>
      <c r="H48" s="51"/>
      <c r="I48" s="51"/>
      <c r="J48" s="51"/>
      <c r="K48" s="52"/>
      <c r="M48" s="178">
        <v>188352.76931218224</v>
      </c>
      <c r="N48" s="178">
        <v>227363.70007300214</v>
      </c>
      <c r="O48" s="178">
        <v>191933.69492706552</v>
      </c>
      <c r="P48" s="178">
        <v>191642.65086469651</v>
      </c>
      <c r="Q48" s="7"/>
    </row>
    <row r="49" spans="2:17" s="60" customFormat="1" x14ac:dyDescent="0.2">
      <c r="B49" s="61"/>
      <c r="M49" s="178">
        <v>57094.942640778965</v>
      </c>
      <c r="N49" s="178">
        <v>101257.40150091173</v>
      </c>
      <c r="O49" s="178">
        <v>71508.299229250013</v>
      </c>
      <c r="P49" s="178">
        <v>68196.21832751586</v>
      </c>
      <c r="Q49" s="75"/>
    </row>
    <row r="50" spans="2:17" s="90" customFormat="1" ht="14.25" x14ac:dyDescent="0.2">
      <c r="B50" s="89"/>
      <c r="D50" s="87"/>
      <c r="E50" s="87"/>
      <c r="F50" s="87"/>
      <c r="G50" s="87"/>
      <c r="M50" s="178">
        <v>147545.00851101961</v>
      </c>
      <c r="N50" s="178">
        <v>153602.43375159442</v>
      </c>
      <c r="O50" s="178">
        <v>139119.41677627809</v>
      </c>
      <c r="P50" s="178">
        <v>135678.84252582645</v>
      </c>
      <c r="Q50" s="87"/>
    </row>
    <row r="51" spans="2:17" s="90" customFormat="1" ht="14.25" x14ac:dyDescent="0.2">
      <c r="D51" s="87"/>
      <c r="E51" s="87" t="s">
        <v>21</v>
      </c>
      <c r="F51" s="88">
        <v>2205.4897432873754</v>
      </c>
      <c r="G51" s="87"/>
      <c r="M51" s="178">
        <v>167154.52481431232</v>
      </c>
      <c r="N51" s="178">
        <v>173372.79071337459</v>
      </c>
      <c r="O51" s="178">
        <v>159851.14212411176</v>
      </c>
      <c r="P51" s="178">
        <v>154488.06659600826</v>
      </c>
      <c r="Q51" s="87"/>
    </row>
    <row r="52" spans="2:17" s="90" customFormat="1" ht="14.25" x14ac:dyDescent="0.2">
      <c r="D52" s="87"/>
      <c r="E52" s="87" t="s">
        <v>12</v>
      </c>
      <c r="F52" s="88">
        <v>1316.8645900459569</v>
      </c>
      <c r="G52" s="87"/>
      <c r="M52" s="178"/>
      <c r="N52" s="178"/>
      <c r="O52" s="178"/>
      <c r="P52" s="178"/>
      <c r="Q52" s="87"/>
    </row>
    <row r="53" spans="2:17" s="90" customFormat="1" ht="14.25" x14ac:dyDescent="0.2">
      <c r="D53" s="87"/>
      <c r="E53" s="87"/>
      <c r="F53" s="87"/>
      <c r="G53" s="87"/>
      <c r="M53" s="178"/>
      <c r="N53" s="178"/>
      <c r="O53" s="178"/>
      <c r="P53" s="178"/>
      <c r="Q53" s="87"/>
    </row>
    <row r="54" spans="2:17" s="90" customFormat="1" ht="14.25" x14ac:dyDescent="0.2">
      <c r="D54" s="87"/>
      <c r="E54" s="87" t="s">
        <v>21</v>
      </c>
      <c r="F54" s="88">
        <v>2441.2706727839482</v>
      </c>
      <c r="G54" s="87"/>
      <c r="M54" s="178"/>
      <c r="N54" s="178"/>
      <c r="O54" s="178"/>
      <c r="P54" s="178"/>
      <c r="Q54" s="87"/>
    </row>
    <row r="55" spans="2:17" s="90" customFormat="1" ht="14.25" x14ac:dyDescent="0.2">
      <c r="D55" s="87"/>
      <c r="E55" s="87" t="s">
        <v>12</v>
      </c>
      <c r="F55" s="88">
        <v>787.1433272160524</v>
      </c>
      <c r="G55" s="87"/>
      <c r="M55" s="178"/>
      <c r="N55" s="178"/>
      <c r="O55" s="178"/>
      <c r="P55" s="178"/>
      <c r="Q55" s="87"/>
    </row>
    <row r="56" spans="2:17" s="60" customFormat="1" x14ac:dyDescent="0.2">
      <c r="D56" s="75"/>
      <c r="E56" s="75"/>
      <c r="F56" s="75"/>
      <c r="G56" s="75"/>
      <c r="M56" s="209"/>
      <c r="N56" s="209"/>
      <c r="O56" s="209"/>
      <c r="P56" s="209"/>
      <c r="Q56" s="75"/>
    </row>
    <row r="57" spans="2:17" s="60" customFormat="1" x14ac:dyDescent="0.2">
      <c r="D57" s="75"/>
      <c r="E57" s="75"/>
      <c r="F57" s="75"/>
      <c r="G57" s="75"/>
      <c r="M57" s="209"/>
      <c r="N57" s="209"/>
      <c r="O57" s="209"/>
      <c r="P57" s="209"/>
      <c r="Q57" s="75"/>
    </row>
    <row r="58" spans="2:17" s="60" customFormat="1" x14ac:dyDescent="0.2">
      <c r="M58" s="209"/>
      <c r="N58" s="209"/>
      <c r="O58" s="209"/>
      <c r="P58" s="209"/>
      <c r="Q58" s="75"/>
    </row>
    <row r="59" spans="2:17" s="60" customFormat="1" x14ac:dyDescent="0.2">
      <c r="M59" s="209"/>
      <c r="N59" s="209"/>
      <c r="O59" s="209"/>
      <c r="P59" s="209"/>
      <c r="Q59" s="75"/>
    </row>
  </sheetData>
  <mergeCells count="11"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8"/>
  <sheetViews>
    <sheetView showGridLines="0" zoomScale="80" zoomScaleNormal="8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37.7109375" style="7" customWidth="1"/>
    <col min="3" max="4" width="10.28515625" style="7" customWidth="1"/>
    <col min="5" max="5" width="10.42578125" style="7" customWidth="1"/>
    <col min="6" max="6" width="10.7109375" style="7" customWidth="1"/>
    <col min="7" max="7" width="10.42578125" style="7" customWidth="1"/>
    <col min="8" max="9" width="10.28515625" style="7" customWidth="1"/>
    <col min="10" max="10" width="10.7109375" style="7" customWidth="1"/>
    <col min="11" max="11" width="1.85546875" style="7" customWidth="1"/>
    <col min="12" max="12" width="10.85546875" style="7"/>
    <col min="13" max="16" width="10.28515625" style="209" bestFit="1" customWidth="1"/>
    <col min="17" max="17" width="10.85546875" style="75"/>
    <col min="18" max="18" width="10.85546875" style="197"/>
    <col min="19" max="20" width="10.85546875" style="7"/>
    <col min="21" max="24" width="14.28515625" style="7" customWidth="1"/>
    <col min="25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  <c r="M1" s="208"/>
      <c r="N1" s="208"/>
      <c r="O1" s="75"/>
      <c r="P1" s="75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68"/>
      <c r="M2" s="271"/>
      <c r="N2" s="271"/>
      <c r="O2" s="269"/>
      <c r="P2" s="269"/>
      <c r="Q2" s="269"/>
      <c r="R2" s="269"/>
      <c r="S2" s="269"/>
      <c r="T2" s="269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61"/>
      <c r="M3" s="208"/>
      <c r="N3" s="208"/>
      <c r="O3" s="75"/>
      <c r="P3" s="75"/>
      <c r="R3" s="269"/>
      <c r="S3" s="269"/>
      <c r="T3" s="269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67"/>
      <c r="M4" s="10"/>
      <c r="N4" s="10"/>
      <c r="O4" s="7"/>
      <c r="P4" s="7"/>
      <c r="Q4" s="7"/>
      <c r="R4" s="269"/>
      <c r="S4" s="269"/>
      <c r="T4" s="269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91"/>
      <c r="M5" s="208"/>
      <c r="N5" s="208"/>
      <c r="O5" s="75"/>
      <c r="P5" s="75"/>
      <c r="R5" s="7"/>
      <c r="S5" s="269"/>
      <c r="T5" s="269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M6" s="309" t="s">
        <v>28</v>
      </c>
      <c r="N6" s="309"/>
      <c r="O6" s="309" t="s">
        <v>29</v>
      </c>
      <c r="P6" s="309"/>
      <c r="R6" s="7"/>
      <c r="S6" s="269"/>
      <c r="T6" s="269"/>
      <c r="U6" s="78"/>
    </row>
    <row r="7" spans="1:24" ht="15.75" x14ac:dyDescent="0.25">
      <c r="A7" s="8"/>
      <c r="B7" s="13"/>
      <c r="C7" s="320" t="s">
        <v>189</v>
      </c>
      <c r="D7" s="320"/>
      <c r="E7" s="320"/>
      <c r="F7" s="320"/>
      <c r="G7" s="320"/>
      <c r="H7" s="320"/>
      <c r="I7" s="320"/>
      <c r="J7" s="320"/>
      <c r="K7" s="12"/>
      <c r="M7" s="309">
        <v>2017</v>
      </c>
      <c r="N7" s="309">
        <v>2018</v>
      </c>
      <c r="O7" s="309">
        <v>2017</v>
      </c>
      <c r="P7" s="309">
        <v>2018</v>
      </c>
      <c r="R7" s="7"/>
      <c r="S7" s="269"/>
      <c r="T7" s="269"/>
      <c r="U7" s="78"/>
    </row>
    <row r="8" spans="1:24" ht="15.75" x14ac:dyDescent="0.25">
      <c r="A8" s="8"/>
      <c r="B8" s="13"/>
      <c r="C8" s="320" t="s">
        <v>249</v>
      </c>
      <c r="D8" s="320"/>
      <c r="E8" s="320"/>
      <c r="F8" s="320"/>
      <c r="G8" s="320"/>
      <c r="H8" s="320"/>
      <c r="I8" s="320"/>
      <c r="J8" s="320"/>
      <c r="K8" s="12"/>
      <c r="M8" s="87"/>
      <c r="N8" s="87"/>
      <c r="O8" s="87"/>
      <c r="P8" s="87"/>
      <c r="R8" s="7"/>
      <c r="S8" s="269"/>
      <c r="T8" s="269"/>
      <c r="U8" s="78"/>
    </row>
    <row r="9" spans="1:24" ht="15.75" x14ac:dyDescent="0.25">
      <c r="A9" s="8"/>
      <c r="B9" s="13"/>
      <c r="C9" s="320" t="s">
        <v>359</v>
      </c>
      <c r="D9" s="320"/>
      <c r="E9" s="320"/>
      <c r="F9" s="320"/>
      <c r="G9" s="320"/>
      <c r="H9" s="320"/>
      <c r="I9" s="320"/>
      <c r="J9" s="320"/>
      <c r="K9" s="55"/>
      <c r="M9" s="178">
        <v>235524.88464346377</v>
      </c>
      <c r="N9" s="178">
        <v>24708.793235345933</v>
      </c>
      <c r="O9" s="178">
        <v>1262273.9363225494</v>
      </c>
      <c r="P9" s="178">
        <v>555562.9623842946</v>
      </c>
      <c r="R9" s="7"/>
      <c r="S9" s="269"/>
      <c r="T9" s="269"/>
      <c r="U9" s="78"/>
    </row>
    <row r="10" spans="1:24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  <c r="M10" s="178">
        <v>160355.92034057333</v>
      </c>
      <c r="N10" s="178">
        <v>9885.4939836832709</v>
      </c>
      <c r="O10" s="178">
        <v>1285110.4480594378</v>
      </c>
      <c r="P10" s="178">
        <v>524331.31407602422</v>
      </c>
      <c r="R10" s="7"/>
      <c r="S10" s="269"/>
      <c r="T10" s="269"/>
      <c r="U10" s="78"/>
    </row>
    <row r="11" spans="1:24" s="65" customFormat="1" ht="15.75" customHeight="1" x14ac:dyDescent="0.25">
      <c r="A11" s="62"/>
      <c r="B11" s="63"/>
      <c r="C11" s="323" t="s">
        <v>28</v>
      </c>
      <c r="D11" s="323"/>
      <c r="E11" s="324" t="s">
        <v>335</v>
      </c>
      <c r="F11" s="325"/>
      <c r="G11" s="323" t="s">
        <v>29</v>
      </c>
      <c r="H11" s="323"/>
      <c r="I11" s="324" t="s">
        <v>335</v>
      </c>
      <c r="J11" s="325"/>
      <c r="K11" s="64"/>
      <c r="M11" s="178">
        <v>187915.21421382061</v>
      </c>
      <c r="N11" s="178">
        <v>23920.469554247164</v>
      </c>
      <c r="O11" s="178">
        <v>1296330.8713054329</v>
      </c>
      <c r="P11" s="178">
        <v>545025.46089521493</v>
      </c>
      <c r="Q11" s="87"/>
      <c r="S11" s="228"/>
      <c r="T11" s="228"/>
      <c r="U11" s="196"/>
    </row>
    <row r="12" spans="1:24" s="65" customFormat="1" ht="15.75" customHeight="1" x14ac:dyDescent="0.25">
      <c r="A12" s="62"/>
      <c r="B12" s="63"/>
      <c r="C12" s="106">
        <v>2017</v>
      </c>
      <c r="D12" s="144">
        <v>2018</v>
      </c>
      <c r="E12" s="82" t="s">
        <v>19</v>
      </c>
      <c r="F12" s="67" t="s">
        <v>20</v>
      </c>
      <c r="G12" s="106">
        <v>2017</v>
      </c>
      <c r="H12" s="144">
        <v>2018</v>
      </c>
      <c r="I12" s="82" t="s">
        <v>19</v>
      </c>
      <c r="J12" s="67" t="s">
        <v>20</v>
      </c>
      <c r="K12" s="64"/>
      <c r="M12" s="178">
        <v>213552.70977268546</v>
      </c>
      <c r="N12" s="178">
        <v>31766.530724355565</v>
      </c>
      <c r="O12" s="178">
        <v>1333948.587254077</v>
      </c>
      <c r="P12" s="178">
        <v>410490.98763296235</v>
      </c>
      <c r="Q12" s="87"/>
      <c r="S12" s="228"/>
      <c r="T12" s="228"/>
      <c r="U12" s="196"/>
    </row>
    <row r="13" spans="1:24" s="65" customFormat="1" ht="12" customHeight="1" x14ac:dyDescent="0.25">
      <c r="A13" s="62"/>
      <c r="B13" s="63"/>
      <c r="C13" s="106"/>
      <c r="D13" s="106"/>
      <c r="E13" s="106"/>
      <c r="F13" s="68"/>
      <c r="G13" s="106"/>
      <c r="H13" s="106"/>
      <c r="I13" s="106"/>
      <c r="J13" s="106"/>
      <c r="K13" s="64"/>
      <c r="M13" s="178">
        <v>293047.46096402395</v>
      </c>
      <c r="N13" s="178">
        <v>24833.86583746587</v>
      </c>
      <c r="O13" s="178">
        <v>1366725.7111140734</v>
      </c>
      <c r="P13" s="178">
        <v>389156.16381806554</v>
      </c>
      <c r="Q13" s="87"/>
      <c r="S13" s="228"/>
      <c r="T13" s="228"/>
      <c r="U13" s="196"/>
    </row>
    <row r="14" spans="1:24" s="65" customFormat="1" x14ac:dyDescent="0.25">
      <c r="A14" s="62"/>
      <c r="B14" s="98" t="s">
        <v>1</v>
      </c>
      <c r="C14" s="72">
        <v>4160.0299166666691</v>
      </c>
      <c r="D14" s="94">
        <v>4209.3588333333337</v>
      </c>
      <c r="E14" s="84">
        <v>1.1857827384614161</v>
      </c>
      <c r="F14" s="95">
        <v>49.328916666664554</v>
      </c>
      <c r="G14" s="73">
        <v>3903.9425833333335</v>
      </c>
      <c r="H14" s="96">
        <v>3954.8055000000013</v>
      </c>
      <c r="I14" s="84">
        <v>1.3028602644877818</v>
      </c>
      <c r="J14" s="72">
        <v>50.862916666667843</v>
      </c>
      <c r="K14" s="64"/>
      <c r="M14" s="178">
        <v>230331.01559791755</v>
      </c>
      <c r="N14" s="178">
        <v>28384.776747609932</v>
      </c>
      <c r="O14" s="178">
        <v>1409895.0077404713</v>
      </c>
      <c r="P14" s="178">
        <v>350352.09538667812</v>
      </c>
      <c r="Q14" s="87">
        <f>+((D14-C14)/C14)*100</f>
        <v>1.1857827384614248</v>
      </c>
      <c r="R14" s="88">
        <f>+D14-C14</f>
        <v>49.328916666664554</v>
      </c>
      <c r="S14" s="87">
        <f>+((H14-G14)/G14)*100</f>
        <v>1.3028602644877827</v>
      </c>
      <c r="T14" s="88">
        <f>+H14-G14</f>
        <v>50.862916666667843</v>
      </c>
      <c r="U14" s="180" t="b">
        <f>+ROUND(E14,4)=ROUND(Q14,4)</f>
        <v>1</v>
      </c>
      <c r="V14" s="180" t="b">
        <f>+ROUND(F14,4)=ROUND(R14,4)</f>
        <v>1</v>
      </c>
      <c r="W14" s="180" t="b">
        <f>+ROUND(I14,4)=ROUND(S14,4)</f>
        <v>1</v>
      </c>
      <c r="X14" s="180" t="b">
        <f>+ROUND(J14,4)=ROUND(T14,4)</f>
        <v>1</v>
      </c>
    </row>
    <row r="15" spans="1:24" s="65" customFormat="1" x14ac:dyDescent="0.25">
      <c r="A15" s="62"/>
      <c r="B15" s="63" t="s">
        <v>2</v>
      </c>
      <c r="C15" s="72">
        <v>3456.7981666666678</v>
      </c>
      <c r="D15" s="94">
        <v>3504.4988333333326</v>
      </c>
      <c r="E15" s="84">
        <v>1.3799089321046898</v>
      </c>
      <c r="F15" s="95">
        <v>47.700666666664802</v>
      </c>
      <c r="G15" s="73">
        <v>3162.0483333333341</v>
      </c>
      <c r="H15" s="96">
        <v>3210.3543333333346</v>
      </c>
      <c r="I15" s="84">
        <v>1.5276806331760762</v>
      </c>
      <c r="J15" s="72">
        <v>48.306000000000495</v>
      </c>
      <c r="K15" s="64"/>
      <c r="M15" s="178">
        <v>212087.39458093268</v>
      </c>
      <c r="N15" s="178">
        <v>24048.874471019888</v>
      </c>
      <c r="O15" s="178">
        <v>1272210.4149851142</v>
      </c>
      <c r="P15" s="178">
        <v>471259.38458406093</v>
      </c>
      <c r="Q15" s="87">
        <f t="shared" ref="Q15:Q29" si="0">+((D15-C15)/C15)*100</f>
        <v>1.3799089321046982</v>
      </c>
      <c r="R15" s="88">
        <f t="shared" ref="R15:R29" si="1">+D15-C15</f>
        <v>47.700666666664802</v>
      </c>
      <c r="S15" s="87">
        <f t="shared" ref="S15:S29" si="2">+((H15-G15)/G15)*100</f>
        <v>1.5276806331760842</v>
      </c>
      <c r="T15" s="88">
        <f t="shared" ref="T15:T29" si="3">+H15-G15</f>
        <v>48.306000000000495</v>
      </c>
      <c r="U15" s="180" t="b">
        <f t="shared" ref="U15:V29" si="4">+ROUND(E15,4)=ROUND(Q15,4)</f>
        <v>1</v>
      </c>
      <c r="V15" s="180" t="b">
        <f t="shared" si="4"/>
        <v>1</v>
      </c>
      <c r="W15" s="180" t="b">
        <f t="shared" ref="W15:X29" si="5">+ROUND(I15,4)=ROUND(S15,4)</f>
        <v>1</v>
      </c>
      <c r="X15" s="180" t="b">
        <f t="shared" si="5"/>
        <v>1</v>
      </c>
    </row>
    <row r="16" spans="1:24" s="65" customFormat="1" x14ac:dyDescent="0.25">
      <c r="A16" s="62"/>
      <c r="B16" s="63" t="s">
        <v>3</v>
      </c>
      <c r="C16" s="72">
        <v>2181.3366382784216</v>
      </c>
      <c r="D16" s="94">
        <v>2185.9827568434671</v>
      </c>
      <c r="E16" s="84">
        <v>0.21299411028607995</v>
      </c>
      <c r="F16" s="95">
        <v>4.6461185650455263</v>
      </c>
      <c r="G16" s="73">
        <v>2427.7108548480855</v>
      </c>
      <c r="H16" s="96">
        <v>2454.8123031904724</v>
      </c>
      <c r="I16" s="84">
        <v>1.1163375691246813</v>
      </c>
      <c r="J16" s="72">
        <v>27.101448342386902</v>
      </c>
      <c r="K16" s="64"/>
      <c r="M16" s="178">
        <v>213027.59622332299</v>
      </c>
      <c r="N16" s="178">
        <v>10843.594933946966</v>
      </c>
      <c r="O16" s="178">
        <v>1339073.0837521066</v>
      </c>
      <c r="P16" s="178">
        <v>440371.9963911972</v>
      </c>
      <c r="Q16" s="87">
        <f t="shared" si="0"/>
        <v>0.21299411028608528</v>
      </c>
      <c r="R16" s="88">
        <f t="shared" si="1"/>
        <v>4.6461185650455263</v>
      </c>
      <c r="S16" s="87">
        <f t="shared" si="2"/>
        <v>1.1163375691246715</v>
      </c>
      <c r="T16" s="88">
        <f t="shared" si="3"/>
        <v>27.101448342386902</v>
      </c>
      <c r="U16" s="180" t="b">
        <f t="shared" si="4"/>
        <v>1</v>
      </c>
      <c r="V16" s="180" t="b">
        <f t="shared" si="4"/>
        <v>1</v>
      </c>
      <c r="W16" s="180" t="b">
        <f t="shared" si="5"/>
        <v>1</v>
      </c>
      <c r="X16" s="180" t="b">
        <f t="shared" si="5"/>
        <v>1</v>
      </c>
    </row>
    <row r="17" spans="1:24" s="65" customFormat="1" x14ac:dyDescent="0.25">
      <c r="A17" s="62"/>
      <c r="B17" s="63" t="s">
        <v>4</v>
      </c>
      <c r="C17" s="72">
        <v>1934.0477653247751</v>
      </c>
      <c r="D17" s="94">
        <v>1933.5009757933542</v>
      </c>
      <c r="E17" s="84">
        <v>-2.8271769768262178E-2</v>
      </c>
      <c r="F17" s="95">
        <v>-0.54678953142092723</v>
      </c>
      <c r="G17" s="73">
        <v>2190.5772675056969</v>
      </c>
      <c r="H17" s="96">
        <v>2220.3894273887054</v>
      </c>
      <c r="I17" s="84">
        <v>1.3609271092708042</v>
      </c>
      <c r="J17" s="72">
        <v>29.812159883008462</v>
      </c>
      <c r="K17" s="64"/>
      <c r="M17" s="178">
        <v>242554.81262542092</v>
      </c>
      <c r="N17" s="178">
        <v>17946.803265813043</v>
      </c>
      <c r="O17" s="178">
        <v>1231602.9937856821</v>
      </c>
      <c r="P17" s="178">
        <v>536548.10504407273</v>
      </c>
      <c r="Q17" s="87">
        <f t="shared" si="0"/>
        <v>-2.8271769768266689E-2</v>
      </c>
      <c r="R17" s="88">
        <f t="shared" si="1"/>
        <v>-0.54678953142092723</v>
      </c>
      <c r="S17" s="87">
        <f t="shared" si="2"/>
        <v>1.3609271092707955</v>
      </c>
      <c r="T17" s="88">
        <f t="shared" si="3"/>
        <v>29.812159883008462</v>
      </c>
      <c r="U17" s="180" t="b">
        <f t="shared" si="4"/>
        <v>1</v>
      </c>
      <c r="V17" s="180" t="b">
        <f t="shared" si="4"/>
        <v>1</v>
      </c>
      <c r="W17" s="180" t="b">
        <f t="shared" si="5"/>
        <v>1</v>
      </c>
      <c r="X17" s="180" t="b">
        <f t="shared" si="5"/>
        <v>1</v>
      </c>
    </row>
    <row r="18" spans="1:24" s="65" customFormat="1" x14ac:dyDescent="0.25">
      <c r="A18" s="62"/>
      <c r="B18" s="63" t="s">
        <v>5</v>
      </c>
      <c r="C18" s="72">
        <v>247.28887295364703</v>
      </c>
      <c r="D18" s="94">
        <v>252.48178105011289</v>
      </c>
      <c r="E18" s="84">
        <v>2.0999360118557631</v>
      </c>
      <c r="F18" s="95">
        <v>5.1929080964658567</v>
      </c>
      <c r="G18" s="73">
        <v>237.13358734238878</v>
      </c>
      <c r="H18" s="96">
        <v>234.42287580176657</v>
      </c>
      <c r="I18" s="84">
        <v>-1.1431158154362686</v>
      </c>
      <c r="J18" s="72">
        <v>-2.7107115406222135</v>
      </c>
      <c r="K18" s="64"/>
      <c r="M18" s="178">
        <v>250162.73931208372</v>
      </c>
      <c r="N18" s="178">
        <v>32484.94098446357</v>
      </c>
      <c r="O18" s="178">
        <v>1379112.9576215905</v>
      </c>
      <c r="P18" s="178">
        <v>531383.17637255252</v>
      </c>
      <c r="Q18" s="87">
        <f t="shared" si="0"/>
        <v>2.0999360118557537</v>
      </c>
      <c r="R18" s="88">
        <f t="shared" si="1"/>
        <v>5.1929080964658567</v>
      </c>
      <c r="S18" s="87">
        <f t="shared" si="2"/>
        <v>-1.1431158154362642</v>
      </c>
      <c r="T18" s="88">
        <f t="shared" si="3"/>
        <v>-2.7107115406222135</v>
      </c>
      <c r="U18" s="180" t="b">
        <f t="shared" si="4"/>
        <v>1</v>
      </c>
      <c r="V18" s="180" t="b">
        <f t="shared" si="4"/>
        <v>1</v>
      </c>
      <c r="W18" s="180" t="b">
        <f t="shared" si="5"/>
        <v>1</v>
      </c>
      <c r="X18" s="180" t="b">
        <f t="shared" si="5"/>
        <v>1</v>
      </c>
    </row>
    <row r="19" spans="1:24" s="65" customFormat="1" x14ac:dyDescent="0.25">
      <c r="A19" s="62"/>
      <c r="B19" s="63" t="s">
        <v>71</v>
      </c>
      <c r="C19" s="72">
        <v>224.36307523707066</v>
      </c>
      <c r="D19" s="94">
        <v>228.99441608734526</v>
      </c>
      <c r="E19" s="84">
        <v>2.064217048808481</v>
      </c>
      <c r="F19" s="95">
        <v>4.6313408502745972</v>
      </c>
      <c r="G19" s="73">
        <v>212.66665092710406</v>
      </c>
      <c r="H19" s="96">
        <v>215.52961698493226</v>
      </c>
      <c r="I19" s="84">
        <v>1.3462223838798026</v>
      </c>
      <c r="J19" s="72">
        <v>2.8629660578282028</v>
      </c>
      <c r="K19" s="64"/>
      <c r="M19" s="178">
        <v>209931.96189327416</v>
      </c>
      <c r="N19" s="178">
        <v>35278.380317919429</v>
      </c>
      <c r="O19" s="178">
        <v>1261671.2873313054</v>
      </c>
      <c r="P19" s="178">
        <v>494394.47858829139</v>
      </c>
      <c r="Q19" s="87">
        <f t="shared" si="0"/>
        <v>2.0642170488084743</v>
      </c>
      <c r="R19" s="88">
        <f t="shared" si="1"/>
        <v>4.6313408502745972</v>
      </c>
      <c r="S19" s="87">
        <f t="shared" si="2"/>
        <v>1.3462223838798046</v>
      </c>
      <c r="T19" s="88">
        <f t="shared" si="3"/>
        <v>2.8629660578282028</v>
      </c>
      <c r="U19" s="180" t="b">
        <f t="shared" si="4"/>
        <v>1</v>
      </c>
      <c r="V19" s="180" t="b">
        <f t="shared" si="4"/>
        <v>1</v>
      </c>
      <c r="W19" s="180" t="b">
        <f t="shared" si="5"/>
        <v>1</v>
      </c>
      <c r="X19" s="180" t="b">
        <f t="shared" si="5"/>
        <v>1</v>
      </c>
    </row>
    <row r="20" spans="1:24" s="65" customFormat="1" x14ac:dyDescent="0.25">
      <c r="A20" s="62"/>
      <c r="B20" s="63" t="s">
        <v>56</v>
      </c>
      <c r="C20" s="72">
        <v>22.92579771657639</v>
      </c>
      <c r="D20" s="94">
        <v>23.487364962767707</v>
      </c>
      <c r="E20" s="84">
        <v>2.4494992633790735</v>
      </c>
      <c r="F20" s="95">
        <v>0.56156724619131637</v>
      </c>
      <c r="G20" s="73">
        <v>24.466936415284732</v>
      </c>
      <c r="H20" s="96">
        <v>18.893258816834308</v>
      </c>
      <c r="I20" s="84">
        <v>-22.780447473466658</v>
      </c>
      <c r="J20" s="72">
        <v>-5.5736775984504234</v>
      </c>
      <c r="K20" s="64"/>
      <c r="M20" s="178">
        <v>201952.81838683665</v>
      </c>
      <c r="N20" s="178">
        <v>16226.42155495505</v>
      </c>
      <c r="O20" s="178">
        <v>1367099.747885281</v>
      </c>
      <c r="P20" s="178">
        <v>495784.54059140803</v>
      </c>
      <c r="Q20" s="87">
        <f t="shared" si="0"/>
        <v>2.4494992633790789</v>
      </c>
      <c r="R20" s="88">
        <f t="shared" si="1"/>
        <v>0.56156724619131637</v>
      </c>
      <c r="S20" s="87">
        <f t="shared" si="2"/>
        <v>-22.780447473466655</v>
      </c>
      <c r="T20" s="88">
        <f t="shared" si="3"/>
        <v>-5.5736775984504234</v>
      </c>
      <c r="U20" s="180" t="b">
        <f t="shared" si="4"/>
        <v>1</v>
      </c>
      <c r="V20" s="180" t="b">
        <f t="shared" si="4"/>
        <v>1</v>
      </c>
      <c r="W20" s="180" t="b">
        <f t="shared" si="5"/>
        <v>1</v>
      </c>
      <c r="X20" s="180" t="b">
        <f t="shared" si="5"/>
        <v>1</v>
      </c>
    </row>
    <row r="21" spans="1:24" s="65" customFormat="1" x14ac:dyDescent="0.25">
      <c r="A21" s="62"/>
      <c r="B21" s="63" t="s">
        <v>6</v>
      </c>
      <c r="C21" s="72">
        <v>1275.4615283882436</v>
      </c>
      <c r="D21" s="94">
        <v>1318.5160764898642</v>
      </c>
      <c r="E21" s="84">
        <v>3.3756053901545124</v>
      </c>
      <c r="F21" s="95">
        <v>43.054548101620639</v>
      </c>
      <c r="G21" s="73">
        <v>734.33747848524865</v>
      </c>
      <c r="H21" s="96">
        <v>755.54203014286009</v>
      </c>
      <c r="I21" s="84">
        <v>2.8875758461015755</v>
      </c>
      <c r="J21" s="72">
        <v>21.204551657611432</v>
      </c>
      <c r="K21" s="64"/>
      <c r="M21" s="178">
        <v>222859.30161699621</v>
      </c>
      <c r="N21" s="178">
        <v>21224.620561157477</v>
      </c>
      <c r="O21" s="178">
        <v>1244207.9435248727</v>
      </c>
      <c r="P21" s="178">
        <v>479437.68312914588</v>
      </c>
      <c r="Q21" s="87">
        <f t="shared" si="0"/>
        <v>3.3756053901545098</v>
      </c>
      <c r="R21" s="88">
        <f t="shared" si="1"/>
        <v>43.054548101620639</v>
      </c>
      <c r="S21" s="87">
        <f t="shared" si="2"/>
        <v>2.8875758461015808</v>
      </c>
      <c r="T21" s="88">
        <f t="shared" si="3"/>
        <v>21.204551657611432</v>
      </c>
      <c r="U21" s="180" t="b">
        <f t="shared" si="4"/>
        <v>1</v>
      </c>
      <c r="V21" s="180" t="b">
        <f t="shared" si="4"/>
        <v>1</v>
      </c>
      <c r="W21" s="180" t="b">
        <f t="shared" si="5"/>
        <v>1</v>
      </c>
      <c r="X21" s="180" t="b">
        <f t="shared" si="5"/>
        <v>1</v>
      </c>
    </row>
    <row r="22" spans="1:24" s="65" customFormat="1" x14ac:dyDescent="0.25">
      <c r="A22" s="62"/>
      <c r="B22" s="63" t="s">
        <v>16</v>
      </c>
      <c r="C22" s="72">
        <v>522.7551019511917</v>
      </c>
      <c r="D22" s="94">
        <v>493.32685903855463</v>
      </c>
      <c r="E22" s="84">
        <v>-5.629451114450279</v>
      </c>
      <c r="F22" s="95">
        <v>-29.428242912637074</v>
      </c>
      <c r="G22" s="73">
        <v>511.78053724069616</v>
      </c>
      <c r="H22" s="96">
        <v>502.23022673904484</v>
      </c>
      <c r="I22" s="84">
        <v>-1.8660948994157822</v>
      </c>
      <c r="J22" s="72">
        <v>-9.5503105016513246</v>
      </c>
      <c r="K22" s="64"/>
      <c r="M22" s="178">
        <v>216505.49768926227</v>
      </c>
      <c r="N22" s="178">
        <v>25154.602580551957</v>
      </c>
      <c r="O22" s="178">
        <v>1302920.3454869292</v>
      </c>
      <c r="P22" s="178">
        <v>494656.08666648727</v>
      </c>
      <c r="Q22" s="87">
        <f t="shared" si="0"/>
        <v>-5.6294511144502835</v>
      </c>
      <c r="R22" s="88">
        <f t="shared" si="1"/>
        <v>-29.428242912637074</v>
      </c>
      <c r="S22" s="87">
        <f t="shared" si="2"/>
        <v>-1.8660948994157833</v>
      </c>
      <c r="T22" s="88">
        <f t="shared" si="3"/>
        <v>-9.5503105016513246</v>
      </c>
      <c r="U22" s="180" t="b">
        <f t="shared" si="4"/>
        <v>1</v>
      </c>
      <c r="V22" s="180" t="b">
        <f t="shared" si="4"/>
        <v>1</v>
      </c>
      <c r="W22" s="180" t="b">
        <f t="shared" si="5"/>
        <v>1</v>
      </c>
      <c r="X22" s="180" t="b">
        <f t="shared" si="5"/>
        <v>1</v>
      </c>
    </row>
    <row r="23" spans="1:24" s="65" customFormat="1" x14ac:dyDescent="0.25">
      <c r="A23" s="62"/>
      <c r="B23" s="63" t="s">
        <v>7</v>
      </c>
      <c r="C23" s="72">
        <v>164.9388780920907</v>
      </c>
      <c r="D23" s="94">
        <v>163.17494498460667</v>
      </c>
      <c r="E23" s="84">
        <v>-1.0694465294587285</v>
      </c>
      <c r="F23" s="95">
        <v>-1.7639331074840356</v>
      </c>
      <c r="G23" s="73">
        <v>147.67282884741596</v>
      </c>
      <c r="H23" s="96">
        <v>143.03950520697123</v>
      </c>
      <c r="I23" s="84">
        <v>-3.1375600214391119</v>
      </c>
      <c r="J23" s="72">
        <v>-4.6333236404447291</v>
      </c>
      <c r="K23" s="64"/>
      <c r="M23" s="178">
        <v>218619.05612554477</v>
      </c>
      <c r="N23" s="178">
        <v>16964.523975416774</v>
      </c>
      <c r="O23" s="178">
        <v>1318860.5272807204</v>
      </c>
      <c r="P23" s="178">
        <v>540994.54982803599</v>
      </c>
      <c r="Q23" s="87">
        <f t="shared" si="0"/>
        <v>-1.0694465294587336</v>
      </c>
      <c r="R23" s="88">
        <f t="shared" si="1"/>
        <v>-1.7639331074840356</v>
      </c>
      <c r="S23" s="87">
        <f t="shared" si="2"/>
        <v>-3.1375600214391133</v>
      </c>
      <c r="T23" s="88">
        <f t="shared" si="3"/>
        <v>-4.6333236404447291</v>
      </c>
      <c r="U23" s="180" t="b">
        <f t="shared" si="4"/>
        <v>1</v>
      </c>
      <c r="V23" s="180" t="b">
        <f t="shared" si="4"/>
        <v>1</v>
      </c>
      <c r="W23" s="180" t="b">
        <f t="shared" si="5"/>
        <v>1</v>
      </c>
      <c r="X23" s="180" t="b">
        <f t="shared" si="5"/>
        <v>1</v>
      </c>
    </row>
    <row r="24" spans="1:24" s="65" customFormat="1" x14ac:dyDescent="0.25">
      <c r="A24" s="62"/>
      <c r="B24" s="63" t="s">
        <v>11</v>
      </c>
      <c r="C24" s="72">
        <v>384.46916409602233</v>
      </c>
      <c r="D24" s="94">
        <v>382.75288886699713</v>
      </c>
      <c r="E24" s="84">
        <v>-0.44640126941274394</v>
      </c>
      <c r="F24" s="95">
        <v>-1.7162752290252001</v>
      </c>
      <c r="G24" s="73">
        <v>371.64445380987326</v>
      </c>
      <c r="H24" s="96">
        <v>378.16736195447021</v>
      </c>
      <c r="I24" s="84">
        <v>1.755147447440164</v>
      </c>
      <c r="J24" s="72">
        <v>6.5229081445969541</v>
      </c>
      <c r="K24" s="64"/>
      <c r="M24" s="178">
        <v>236853.33803252684</v>
      </c>
      <c r="N24" s="178">
        <v>28456.974322892576</v>
      </c>
      <c r="O24" s="178">
        <v>1328812.8973702213</v>
      </c>
      <c r="P24" s="178">
        <v>695584.04806266061</v>
      </c>
      <c r="Q24" s="87">
        <f t="shared" si="0"/>
        <v>-0.44640126941274161</v>
      </c>
      <c r="R24" s="88">
        <f t="shared" si="1"/>
        <v>-1.7162752290252001</v>
      </c>
      <c r="S24" s="87">
        <f t="shared" si="2"/>
        <v>1.7551474474401707</v>
      </c>
      <c r="T24" s="88">
        <f t="shared" si="3"/>
        <v>6.5229081445969541</v>
      </c>
      <c r="U24" s="180" t="b">
        <f t="shared" si="4"/>
        <v>1</v>
      </c>
      <c r="V24" s="180" t="b">
        <f t="shared" si="4"/>
        <v>1</v>
      </c>
      <c r="W24" s="180" t="b">
        <f t="shared" si="5"/>
        <v>1</v>
      </c>
      <c r="X24" s="180" t="b">
        <f t="shared" si="5"/>
        <v>1</v>
      </c>
    </row>
    <row r="25" spans="1:24" s="65" customFormat="1" x14ac:dyDescent="0.25">
      <c r="A25" s="62"/>
      <c r="B25" s="63" t="s">
        <v>8</v>
      </c>
      <c r="C25" s="72">
        <v>447.11459889442722</v>
      </c>
      <c r="D25" s="94">
        <v>417.61376069511175</v>
      </c>
      <c r="E25" s="84">
        <v>-6.598048525425404</v>
      </c>
      <c r="F25" s="95">
        <v>-29.500838199315467</v>
      </c>
      <c r="G25" s="73">
        <v>435.58028526549748</v>
      </c>
      <c r="H25" s="96">
        <v>430.08723153788299</v>
      </c>
      <c r="I25" s="84">
        <v>-1.2610886932741594</v>
      </c>
      <c r="J25" s="72">
        <v>-5.4930537276144946</v>
      </c>
      <c r="K25" s="64"/>
      <c r="M25" s="178">
        <v>0</v>
      </c>
      <c r="N25" s="178">
        <v>0</v>
      </c>
      <c r="O25" s="178">
        <v>0</v>
      </c>
      <c r="P25" s="178">
        <v>0</v>
      </c>
      <c r="Q25" s="87">
        <f t="shared" si="0"/>
        <v>-6.598048525425404</v>
      </c>
      <c r="R25" s="88">
        <f t="shared" si="1"/>
        <v>-29.500838199315467</v>
      </c>
      <c r="S25" s="87">
        <f t="shared" si="2"/>
        <v>-1.2610886932741541</v>
      </c>
      <c r="T25" s="88">
        <f t="shared" si="3"/>
        <v>-5.4930537276144946</v>
      </c>
      <c r="U25" s="180" t="b">
        <f t="shared" si="4"/>
        <v>1</v>
      </c>
      <c r="V25" s="180" t="b">
        <f t="shared" si="4"/>
        <v>1</v>
      </c>
      <c r="W25" s="180" t="b">
        <f t="shared" si="5"/>
        <v>1</v>
      </c>
      <c r="X25" s="180" t="b">
        <f t="shared" si="5"/>
        <v>1</v>
      </c>
    </row>
    <row r="26" spans="1:24" s="65" customFormat="1" x14ac:dyDescent="0.25">
      <c r="A26" s="62"/>
      <c r="B26" s="63" t="s">
        <v>17</v>
      </c>
      <c r="C26" s="72">
        <v>197.05974004084754</v>
      </c>
      <c r="D26" s="94">
        <v>190.51094393154617</v>
      </c>
      <c r="E26" s="84">
        <v>-3.3232542111056862</v>
      </c>
      <c r="F26" s="95">
        <v>-6.548796109301378</v>
      </c>
      <c r="G26" s="73">
        <v>189.57315658138762</v>
      </c>
      <c r="H26" s="96">
        <v>189.45378570549047</v>
      </c>
      <c r="I26" s="84">
        <v>-6.2968237724048137E-2</v>
      </c>
      <c r="J26" s="72">
        <v>-0.11937087589714679</v>
      </c>
      <c r="K26" s="64"/>
      <c r="M26" s="178" t="s">
        <v>30</v>
      </c>
      <c r="N26" s="178" t="s">
        <v>30</v>
      </c>
      <c r="O26" s="178" t="s">
        <v>30</v>
      </c>
      <c r="P26" s="178" t="s">
        <v>30</v>
      </c>
      <c r="Q26" s="87">
        <f t="shared" si="0"/>
        <v>-3.3232542111056835</v>
      </c>
      <c r="R26" s="88">
        <f t="shared" si="1"/>
        <v>-6.548796109301378</v>
      </c>
      <c r="S26" s="87">
        <f t="shared" si="2"/>
        <v>-6.2968237724046361E-2</v>
      </c>
      <c r="T26" s="88">
        <f t="shared" si="3"/>
        <v>-0.11937087589714679</v>
      </c>
      <c r="U26" s="180" t="b">
        <f t="shared" si="4"/>
        <v>1</v>
      </c>
      <c r="V26" s="180" t="b">
        <f t="shared" si="4"/>
        <v>1</v>
      </c>
      <c r="W26" s="180" t="b">
        <f t="shared" si="5"/>
        <v>1</v>
      </c>
      <c r="X26" s="180" t="b">
        <f t="shared" si="5"/>
        <v>1</v>
      </c>
    </row>
    <row r="27" spans="1:24" s="65" customFormat="1" x14ac:dyDescent="0.25">
      <c r="A27" s="62"/>
      <c r="B27" s="63" t="s">
        <v>7</v>
      </c>
      <c r="C27" s="72">
        <v>69.707833540608164</v>
      </c>
      <c r="D27" s="94">
        <v>85.643856863612783</v>
      </c>
      <c r="E27" s="84">
        <v>22.861165687671424</v>
      </c>
      <c r="F27" s="95">
        <v>15.936023323004619</v>
      </c>
      <c r="G27" s="73">
        <v>66.27783039609065</v>
      </c>
      <c r="H27" s="96">
        <v>70.647170922050549</v>
      </c>
      <c r="I27" s="84">
        <v>6.5924616117452484</v>
      </c>
      <c r="J27" s="72">
        <v>4.369340525959899</v>
      </c>
      <c r="K27" s="64"/>
      <c r="M27" s="178">
        <v>187274.61477569313</v>
      </c>
      <c r="N27" s="178">
        <v>21857.498087428667</v>
      </c>
      <c r="O27" s="178">
        <v>1305129.9688729828</v>
      </c>
      <c r="P27" s="178">
        <v>493282.58753473387</v>
      </c>
      <c r="Q27" s="87">
        <f t="shared" si="0"/>
        <v>22.861165687671413</v>
      </c>
      <c r="R27" s="88">
        <f t="shared" si="1"/>
        <v>15.936023323004619</v>
      </c>
      <c r="S27" s="87">
        <f t="shared" si="2"/>
        <v>6.5924616117452466</v>
      </c>
      <c r="T27" s="88">
        <f t="shared" si="3"/>
        <v>4.369340525959899</v>
      </c>
      <c r="U27" s="180" t="b">
        <f t="shared" si="4"/>
        <v>1</v>
      </c>
      <c r="V27" s="180" t="b">
        <f t="shared" si="4"/>
        <v>1</v>
      </c>
      <c r="W27" s="180" t="b">
        <f t="shared" si="5"/>
        <v>1</v>
      </c>
      <c r="X27" s="180" t="b">
        <f t="shared" si="5"/>
        <v>1</v>
      </c>
    </row>
    <row r="28" spans="1:24" s="65" customFormat="1" x14ac:dyDescent="0.25">
      <c r="A28" s="62"/>
      <c r="B28" s="63" t="s">
        <v>11</v>
      </c>
      <c r="C28" s="72">
        <v>148.70900141788866</v>
      </c>
      <c r="D28" s="94">
        <v>137.77766180525788</v>
      </c>
      <c r="E28" s="84">
        <v>-7.3508257794782095</v>
      </c>
      <c r="F28" s="95">
        <v>-10.931339612630779</v>
      </c>
      <c r="G28" s="73">
        <v>134.93282753584793</v>
      </c>
      <c r="H28" s="96">
        <v>140.0735922283929</v>
      </c>
      <c r="I28" s="84">
        <v>3.8098695376254543</v>
      </c>
      <c r="J28" s="72">
        <v>5.1407646925449626</v>
      </c>
      <c r="K28" s="64"/>
      <c r="M28" s="178">
        <v>223992.63061577795</v>
      </c>
      <c r="N28" s="178">
        <v>23525.366959620438</v>
      </c>
      <c r="O28" s="178">
        <v>1316864.5900459569</v>
      </c>
      <c r="P28" s="178">
        <v>577078.22818572796</v>
      </c>
      <c r="Q28" s="87">
        <f t="shared" si="0"/>
        <v>-7.3508257794782121</v>
      </c>
      <c r="R28" s="88">
        <f t="shared" si="1"/>
        <v>-10.931339612630779</v>
      </c>
      <c r="S28" s="87">
        <f t="shared" si="2"/>
        <v>3.8098695376254552</v>
      </c>
      <c r="T28" s="88">
        <f t="shared" si="3"/>
        <v>5.1407646925449626</v>
      </c>
      <c r="U28" s="180" t="b">
        <f t="shared" si="4"/>
        <v>1</v>
      </c>
      <c r="V28" s="180" t="b">
        <f t="shared" si="4"/>
        <v>1</v>
      </c>
      <c r="W28" s="180" t="b">
        <f t="shared" si="5"/>
        <v>1</v>
      </c>
      <c r="X28" s="180" t="b">
        <f t="shared" si="5"/>
        <v>1</v>
      </c>
    </row>
    <row r="29" spans="1:24" s="65" customFormat="1" x14ac:dyDescent="0.25">
      <c r="A29" s="62"/>
      <c r="B29" s="63" t="s">
        <v>8</v>
      </c>
      <c r="C29" s="72">
        <v>170.6741172650691</v>
      </c>
      <c r="D29" s="94">
        <v>151.21354902059994</v>
      </c>
      <c r="E29" s="84">
        <v>-11.402178933930273</v>
      </c>
      <c r="F29" s="95">
        <v>-19.460568244469158</v>
      </c>
      <c r="G29" s="73">
        <v>156.36994023121818</v>
      </c>
      <c r="H29" s="96">
        <v>157.6445287606337</v>
      </c>
      <c r="I29" s="84">
        <v>0.81511096540092254</v>
      </c>
      <c r="J29" s="72">
        <v>1.2745885294155244</v>
      </c>
      <c r="K29" s="64"/>
      <c r="M29" s="178">
        <v>0</v>
      </c>
      <c r="N29" s="178">
        <v>0</v>
      </c>
      <c r="O29" s="178">
        <v>0</v>
      </c>
      <c r="P29" s="178">
        <v>0</v>
      </c>
      <c r="Q29" s="87">
        <f t="shared" si="0"/>
        <v>-11.402178933930273</v>
      </c>
      <c r="R29" s="88">
        <f t="shared" si="1"/>
        <v>-19.460568244469158</v>
      </c>
      <c r="S29" s="87">
        <f t="shared" si="2"/>
        <v>0.8151109654009201</v>
      </c>
      <c r="T29" s="88">
        <f t="shared" si="3"/>
        <v>1.2745885294155244</v>
      </c>
      <c r="U29" s="180" t="b">
        <f t="shared" si="4"/>
        <v>1</v>
      </c>
      <c r="V29" s="180" t="b">
        <f t="shared" si="4"/>
        <v>1</v>
      </c>
      <c r="W29" s="180" t="b">
        <f t="shared" si="5"/>
        <v>1</v>
      </c>
      <c r="X29" s="180" t="b">
        <f t="shared" si="5"/>
        <v>1</v>
      </c>
    </row>
    <row r="30" spans="1:24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M30" s="178">
        <v>224363.07523707065</v>
      </c>
      <c r="N30" s="178">
        <v>22925.797716576391</v>
      </c>
      <c r="O30" s="178">
        <v>1275461.5283882436</v>
      </c>
      <c r="P30" s="178">
        <v>522755.10195119167</v>
      </c>
      <c r="R30" s="7"/>
      <c r="S30" s="269"/>
      <c r="T30" s="269"/>
      <c r="U30" s="78"/>
    </row>
    <row r="31" spans="1:24" ht="15.75" x14ac:dyDescent="0.2">
      <c r="A31" s="8"/>
      <c r="B31" s="326" t="s">
        <v>274</v>
      </c>
      <c r="C31" s="326"/>
      <c r="D31" s="326"/>
      <c r="E31" s="61"/>
      <c r="F31" s="326" t="s">
        <v>273</v>
      </c>
      <c r="G31" s="326"/>
      <c r="H31" s="326"/>
      <c r="I31" s="326"/>
      <c r="J31" s="326"/>
      <c r="K31" s="12"/>
      <c r="M31" s="178">
        <v>228994.41608734525</v>
      </c>
      <c r="N31" s="178">
        <v>23487.364962767708</v>
      </c>
      <c r="O31" s="178">
        <v>1318516.0764898642</v>
      </c>
      <c r="P31" s="178">
        <v>493326.85903855466</v>
      </c>
      <c r="R31" s="7"/>
      <c r="S31" s="269"/>
      <c r="T31" s="269"/>
      <c r="U31" s="78"/>
    </row>
    <row r="32" spans="1:24" ht="15.75" x14ac:dyDescent="0.2">
      <c r="A32" s="8"/>
      <c r="B32" s="326" t="s">
        <v>356</v>
      </c>
      <c r="C32" s="326"/>
      <c r="D32" s="326"/>
      <c r="E32" s="61"/>
      <c r="F32" s="326" t="s">
        <v>356</v>
      </c>
      <c r="G32" s="326"/>
      <c r="H32" s="326"/>
      <c r="I32" s="326"/>
      <c r="J32" s="326"/>
      <c r="K32" s="12"/>
      <c r="M32" s="178">
        <v>0</v>
      </c>
      <c r="N32" s="178">
        <v>0</v>
      </c>
      <c r="O32" s="178">
        <v>0</v>
      </c>
      <c r="P32" s="178">
        <v>0</v>
      </c>
      <c r="R32" s="7"/>
      <c r="S32" s="269"/>
      <c r="T32" s="269"/>
      <c r="U32" s="78"/>
    </row>
    <row r="33" spans="1:21" ht="14.25" customHeight="1" x14ac:dyDescent="0.25">
      <c r="A33" s="8"/>
      <c r="B33" s="19"/>
      <c r="C33" s="17"/>
      <c r="D33" s="17"/>
      <c r="E33" s="17"/>
      <c r="F33" s="17"/>
      <c r="G33" s="34"/>
      <c r="H33" s="34"/>
      <c r="I33" s="34"/>
      <c r="J33" s="34"/>
      <c r="K33" s="12"/>
      <c r="M33" s="178">
        <v>0</v>
      </c>
      <c r="N33" s="178">
        <v>0</v>
      </c>
      <c r="O33" s="178">
        <v>0</v>
      </c>
      <c r="P33" s="178">
        <v>0</v>
      </c>
      <c r="R33" s="7"/>
      <c r="S33" s="269"/>
      <c r="T33" s="269"/>
      <c r="U33" s="78"/>
    </row>
    <row r="34" spans="1:21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M34" s="178" t="s">
        <v>363</v>
      </c>
      <c r="N34" s="178">
        <v>0</v>
      </c>
      <c r="O34" s="178">
        <v>0</v>
      </c>
      <c r="P34" s="178">
        <v>0</v>
      </c>
      <c r="R34" s="7"/>
      <c r="S34" s="269"/>
      <c r="T34" s="269"/>
      <c r="U34" s="78"/>
    </row>
    <row r="35" spans="1:21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M35" s="178" t="s">
        <v>364</v>
      </c>
      <c r="N35" s="178">
        <v>0</v>
      </c>
      <c r="O35" s="178" t="s">
        <v>365</v>
      </c>
      <c r="P35" s="178">
        <v>0</v>
      </c>
      <c r="R35" s="7"/>
      <c r="S35" s="269"/>
      <c r="T35" s="269"/>
      <c r="U35" s="78"/>
    </row>
    <row r="36" spans="1:21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M36" s="178" t="s">
        <v>28</v>
      </c>
      <c r="N36" s="178">
        <v>0</v>
      </c>
      <c r="O36" s="178" t="s">
        <v>29</v>
      </c>
      <c r="P36" s="178">
        <v>0</v>
      </c>
      <c r="R36" s="7"/>
      <c r="S36" s="269"/>
      <c r="T36" s="269"/>
      <c r="U36" s="78"/>
    </row>
    <row r="37" spans="1:21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178">
        <v>2016</v>
      </c>
      <c r="N37" s="178">
        <v>2017</v>
      </c>
      <c r="O37" s="178">
        <v>2016</v>
      </c>
      <c r="P37" s="178">
        <v>2017</v>
      </c>
      <c r="R37" s="7"/>
      <c r="S37" s="269"/>
      <c r="T37" s="269"/>
      <c r="U37" s="78"/>
    </row>
    <row r="38" spans="1:21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178">
        <v>4160029.9166666693</v>
      </c>
      <c r="N38" s="178">
        <v>4209358.833333334</v>
      </c>
      <c r="O38" s="178">
        <v>3903942.5833333335</v>
      </c>
      <c r="P38" s="178">
        <v>3954805.5000000014</v>
      </c>
      <c r="R38" s="7"/>
      <c r="S38" s="269"/>
      <c r="T38" s="269"/>
      <c r="U38" s="78"/>
    </row>
    <row r="39" spans="1:21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178">
        <v>3456798.1666666679</v>
      </c>
      <c r="N39" s="178">
        <v>3504498.8333333326</v>
      </c>
      <c r="O39" s="178">
        <v>3162048.333333334</v>
      </c>
      <c r="P39" s="178">
        <v>3210354.3333333344</v>
      </c>
      <c r="R39" s="7"/>
      <c r="S39" s="269"/>
      <c r="T39" s="269"/>
      <c r="U39" s="78"/>
    </row>
    <row r="40" spans="1:21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M40" s="178">
        <v>2181336.6382784215</v>
      </c>
      <c r="N40" s="178">
        <v>2185982.7568434672</v>
      </c>
      <c r="O40" s="178">
        <v>2427710.8548480854</v>
      </c>
      <c r="P40" s="178">
        <v>2454812.3031904725</v>
      </c>
      <c r="R40" s="7"/>
      <c r="S40" s="269"/>
      <c r="T40" s="269"/>
      <c r="U40" s="78"/>
    </row>
    <row r="41" spans="1:21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178">
        <v>1934047.7653247751</v>
      </c>
      <c r="N41" s="178">
        <v>1933500.9757933542</v>
      </c>
      <c r="O41" s="178">
        <v>2190577.267505697</v>
      </c>
      <c r="P41" s="178">
        <v>2220389.4273887053</v>
      </c>
      <c r="R41" s="7"/>
      <c r="S41" s="269"/>
      <c r="T41" s="269"/>
      <c r="U41" s="78"/>
    </row>
    <row r="42" spans="1:21" ht="15.75" x14ac:dyDescent="0.25">
      <c r="A42" s="130"/>
      <c r="B42" s="19"/>
      <c r="C42" s="39"/>
      <c r="D42" s="39"/>
      <c r="E42" s="39"/>
      <c r="F42" s="39"/>
      <c r="G42" s="58"/>
      <c r="H42" s="58"/>
      <c r="I42" s="58"/>
      <c r="J42" s="10"/>
      <c r="K42" s="12"/>
      <c r="L42" s="74"/>
      <c r="M42" s="178">
        <v>247288.87295364702</v>
      </c>
      <c r="N42" s="178">
        <v>252481.78105011288</v>
      </c>
      <c r="O42" s="178">
        <v>237133.58734238878</v>
      </c>
      <c r="P42" s="178">
        <v>234422.87580176655</v>
      </c>
      <c r="R42" s="7"/>
    </row>
    <row r="43" spans="1:21" ht="15.75" x14ac:dyDescent="0.25">
      <c r="A43" s="130" t="s">
        <v>353</v>
      </c>
      <c r="B43" s="10"/>
      <c r="C43" s="39"/>
      <c r="D43" s="39"/>
      <c r="E43" s="39"/>
      <c r="F43" s="39"/>
      <c r="G43" s="58"/>
      <c r="H43" s="58"/>
      <c r="I43" s="58"/>
      <c r="J43" s="58"/>
      <c r="K43" s="12"/>
      <c r="M43" s="178">
        <v>224363.07523707065</v>
      </c>
      <c r="N43" s="178">
        <v>228994.41608734525</v>
      </c>
      <c r="O43" s="178">
        <v>212666.65092710406</v>
      </c>
      <c r="P43" s="178">
        <v>215529.61698493225</v>
      </c>
      <c r="R43" s="7"/>
      <c r="S43" s="269"/>
      <c r="T43" s="269"/>
    </row>
    <row r="44" spans="1:21" ht="15.75" x14ac:dyDescent="0.25">
      <c r="A44" s="130" t="s">
        <v>194</v>
      </c>
      <c r="B44" s="10"/>
      <c r="C44" s="39"/>
      <c r="D44" s="39"/>
      <c r="E44" s="39"/>
      <c r="F44" s="39"/>
      <c r="G44" s="58"/>
      <c r="H44" s="58"/>
      <c r="I44" s="58"/>
      <c r="J44" s="58"/>
      <c r="K44" s="12"/>
      <c r="M44" s="178">
        <v>22925.797716576391</v>
      </c>
      <c r="N44" s="178">
        <v>23487.364962767708</v>
      </c>
      <c r="O44" s="178">
        <v>24466.93641528473</v>
      </c>
      <c r="P44" s="178">
        <v>18893.258816834306</v>
      </c>
      <c r="R44" s="7"/>
      <c r="S44" s="269"/>
      <c r="T44" s="269"/>
    </row>
    <row r="45" spans="1:21" ht="15.75" x14ac:dyDescent="0.25">
      <c r="A45" s="130" t="s">
        <v>195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  <c r="M45" s="178">
        <v>1275461.5283882436</v>
      </c>
      <c r="N45" s="178">
        <v>1318516.0764898642</v>
      </c>
      <c r="O45" s="178">
        <v>734337.47848524863</v>
      </c>
      <c r="P45" s="178">
        <v>755542.03014286014</v>
      </c>
      <c r="R45" s="7"/>
      <c r="S45" s="269"/>
      <c r="T45" s="269"/>
    </row>
    <row r="46" spans="1:21" x14ac:dyDescent="0.2">
      <c r="A46" s="134" t="s">
        <v>183</v>
      </c>
      <c r="B46" s="51"/>
      <c r="C46" s="51"/>
      <c r="D46" s="51"/>
      <c r="E46" s="51"/>
      <c r="F46" s="51"/>
      <c r="G46" s="51"/>
      <c r="H46" s="51"/>
      <c r="I46" s="51"/>
      <c r="J46" s="51"/>
      <c r="K46" s="52"/>
      <c r="M46" s="178">
        <v>522755.10195119167</v>
      </c>
      <c r="N46" s="178">
        <v>493326.85903855466</v>
      </c>
      <c r="O46" s="178">
        <v>511780.53724069614</v>
      </c>
      <c r="P46" s="178">
        <v>502230.22673904483</v>
      </c>
      <c r="R46" s="7"/>
      <c r="S46" s="269"/>
      <c r="T46" s="269"/>
    </row>
    <row r="47" spans="1:21" x14ac:dyDescent="0.2">
      <c r="M47" s="178">
        <v>164938.87809209072</v>
      </c>
      <c r="N47" s="178">
        <v>163174.94498460667</v>
      </c>
      <c r="O47" s="178">
        <v>147672.82884741595</v>
      </c>
      <c r="P47" s="178">
        <v>143039.50520697123</v>
      </c>
      <c r="R47" s="7"/>
      <c r="S47" s="269"/>
      <c r="T47" s="269"/>
    </row>
    <row r="48" spans="1:21" s="60" customFormat="1" x14ac:dyDescent="0.2">
      <c r="B48" s="61"/>
      <c r="L48" s="7"/>
      <c r="M48" s="178">
        <v>384469.16409602232</v>
      </c>
      <c r="N48" s="178">
        <v>382752.88886699715</v>
      </c>
      <c r="O48" s="178">
        <v>371644.45380987326</v>
      </c>
      <c r="P48" s="178">
        <v>378167.36195447022</v>
      </c>
      <c r="Q48" s="75"/>
      <c r="R48" s="269"/>
      <c r="S48" s="269"/>
      <c r="T48" s="269"/>
    </row>
    <row r="49" spans="2:20" s="60" customFormat="1" x14ac:dyDescent="0.2">
      <c r="B49" s="61"/>
      <c r="D49" s="75"/>
      <c r="E49" s="75"/>
      <c r="F49" s="75"/>
      <c r="G49" s="75"/>
      <c r="L49" s="7"/>
      <c r="M49" s="178">
        <v>447114.59889442724</v>
      </c>
      <c r="N49" s="178">
        <v>417613.76069511176</v>
      </c>
      <c r="O49" s="178">
        <v>435580.28526549746</v>
      </c>
      <c r="P49" s="178">
        <v>430087.231537883</v>
      </c>
      <c r="Q49" s="75"/>
      <c r="R49" s="269"/>
      <c r="S49" s="269"/>
      <c r="T49" s="269"/>
    </row>
    <row r="50" spans="2:20" s="90" customFormat="1" ht="14.25" x14ac:dyDescent="0.2">
      <c r="D50" s="87"/>
      <c r="E50" s="87" t="s">
        <v>28</v>
      </c>
      <c r="F50" s="88">
        <v>4209.3588333333337</v>
      </c>
      <c r="G50" s="87"/>
      <c r="L50" s="65"/>
      <c r="M50" s="178">
        <v>197059.74004084754</v>
      </c>
      <c r="N50" s="178">
        <v>190510.94393154618</v>
      </c>
      <c r="O50" s="178">
        <v>189573.15658138762</v>
      </c>
      <c r="P50" s="178">
        <v>189453.78570549047</v>
      </c>
      <c r="Q50" s="87"/>
      <c r="R50" s="228"/>
      <c r="S50" s="228"/>
      <c r="T50" s="228"/>
    </row>
    <row r="51" spans="2:20" s="90" customFormat="1" ht="14.25" x14ac:dyDescent="0.2">
      <c r="D51" s="87"/>
      <c r="E51" s="87" t="s">
        <v>29</v>
      </c>
      <c r="F51" s="88">
        <v>3954.8055000000013</v>
      </c>
      <c r="G51" s="87"/>
      <c r="M51" s="178">
        <v>69707.833540608161</v>
      </c>
      <c r="N51" s="178">
        <v>85643.856863612789</v>
      </c>
      <c r="O51" s="178">
        <v>66277.830396090649</v>
      </c>
      <c r="P51" s="178">
        <v>70647.170922050544</v>
      </c>
      <c r="Q51" s="87"/>
      <c r="R51" s="198"/>
    </row>
    <row r="52" spans="2:20" s="90" customFormat="1" ht="14.25" x14ac:dyDescent="0.2">
      <c r="D52" s="87"/>
      <c r="E52" s="87"/>
      <c r="F52" s="87"/>
      <c r="G52" s="87"/>
      <c r="M52" s="178">
        <v>148709.00141788865</v>
      </c>
      <c r="N52" s="178">
        <v>137777.66180525787</v>
      </c>
      <c r="O52" s="178">
        <v>134932.82753584793</v>
      </c>
      <c r="P52" s="178">
        <v>140073.5922283929</v>
      </c>
      <c r="Q52" s="87"/>
      <c r="R52" s="198"/>
    </row>
    <row r="53" spans="2:20" s="90" customFormat="1" ht="14.25" x14ac:dyDescent="0.2">
      <c r="D53" s="87"/>
      <c r="E53" s="87" t="s">
        <v>28</v>
      </c>
      <c r="F53" s="88">
        <v>1933.5009757933542</v>
      </c>
      <c r="G53" s="87"/>
      <c r="M53" s="178">
        <v>170674.1172650691</v>
      </c>
      <c r="N53" s="178">
        <v>151213.54902059995</v>
      </c>
      <c r="O53" s="178">
        <v>156369.94023121818</v>
      </c>
      <c r="P53" s="178">
        <v>157644.52876063369</v>
      </c>
      <c r="Q53" s="87"/>
      <c r="R53" s="198"/>
    </row>
    <row r="54" spans="2:20" s="90" customFormat="1" ht="14.25" x14ac:dyDescent="0.2">
      <c r="D54" s="87"/>
      <c r="E54" s="87" t="s">
        <v>29</v>
      </c>
      <c r="F54" s="88">
        <v>2220.3894273887054</v>
      </c>
      <c r="G54" s="87"/>
      <c r="M54" s="178"/>
      <c r="N54" s="178"/>
      <c r="O54" s="178"/>
      <c r="P54" s="178"/>
      <c r="Q54" s="87"/>
      <c r="R54" s="198"/>
    </row>
    <row r="55" spans="2:20" s="60" customFormat="1" x14ac:dyDescent="0.2">
      <c r="D55" s="75"/>
      <c r="E55" s="75"/>
      <c r="F55" s="75"/>
      <c r="G55" s="75"/>
      <c r="M55" s="209"/>
      <c r="N55" s="209"/>
      <c r="O55" s="209"/>
      <c r="P55" s="209"/>
      <c r="Q55" s="75"/>
      <c r="R55" s="197"/>
    </row>
    <row r="56" spans="2:20" s="60" customFormat="1" x14ac:dyDescent="0.2">
      <c r="D56" s="75"/>
      <c r="E56" s="75"/>
      <c r="F56" s="75"/>
      <c r="G56" s="75"/>
      <c r="M56" s="209"/>
      <c r="N56" s="209"/>
      <c r="O56" s="209"/>
      <c r="P56" s="209"/>
      <c r="Q56" s="75"/>
      <c r="R56" s="197"/>
    </row>
    <row r="57" spans="2:20" s="60" customFormat="1" x14ac:dyDescent="0.2">
      <c r="M57" s="209"/>
      <c r="N57" s="209"/>
      <c r="O57" s="209"/>
      <c r="P57" s="209"/>
      <c r="Q57" s="75"/>
      <c r="R57" s="197"/>
    </row>
    <row r="58" spans="2:20" s="60" customFormat="1" x14ac:dyDescent="0.2">
      <c r="M58" s="209"/>
      <c r="N58" s="209"/>
      <c r="O58" s="209"/>
      <c r="P58" s="209"/>
      <c r="Q58" s="75"/>
      <c r="R58" s="197"/>
    </row>
  </sheetData>
  <mergeCells count="11"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6"/>
  <sheetViews>
    <sheetView showGridLines="0" zoomScale="80" zoomScaleNormal="8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7.85546875" style="87" bestFit="1" customWidth="1"/>
    <col min="18" max="18" width="8.42578125" style="87" bestFit="1" customWidth="1"/>
    <col min="19" max="20" width="10.85546875" style="75"/>
    <col min="21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5"/>
      <c r="Q2" s="65"/>
      <c r="R2" s="65"/>
      <c r="S2" s="7"/>
      <c r="T2" s="7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5"/>
      <c r="Q3" s="65"/>
      <c r="R3" s="65"/>
      <c r="S3" s="7"/>
      <c r="T3" s="7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S4" s="7"/>
      <c r="T4" s="7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S5" s="7"/>
      <c r="T5" s="7"/>
      <c r="U5" s="78"/>
      <c r="V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7"/>
      <c r="T6" s="7"/>
      <c r="U6" s="78"/>
      <c r="V6" s="78"/>
      <c r="W6" s="78"/>
    </row>
    <row r="7" spans="1:23" ht="15.75" x14ac:dyDescent="0.25">
      <c r="A7" s="8"/>
      <c r="B7" s="9"/>
      <c r="C7" s="331" t="s">
        <v>57</v>
      </c>
      <c r="D7" s="331"/>
      <c r="E7" s="331"/>
      <c r="F7" s="331"/>
      <c r="G7" s="331"/>
      <c r="H7" s="331"/>
      <c r="I7" s="331"/>
      <c r="J7" s="331"/>
      <c r="K7" s="331"/>
      <c r="L7" s="331"/>
      <c r="M7" s="331"/>
      <c r="N7" s="331"/>
      <c r="O7" s="12"/>
      <c r="S7" s="7"/>
      <c r="T7" s="7"/>
      <c r="U7" s="78"/>
      <c r="V7" s="78"/>
      <c r="W7" s="78"/>
    </row>
    <row r="8" spans="1:23" ht="15.75" x14ac:dyDescent="0.25">
      <c r="A8" s="8"/>
      <c r="B8" s="9"/>
      <c r="C8" s="320" t="s">
        <v>270</v>
      </c>
      <c r="D8" s="320"/>
      <c r="E8" s="320"/>
      <c r="F8" s="320"/>
      <c r="G8" s="320"/>
      <c r="H8" s="320"/>
      <c r="I8" s="320"/>
      <c r="J8" s="320"/>
      <c r="K8" s="320"/>
      <c r="L8" s="320"/>
      <c r="M8" s="320"/>
      <c r="N8" s="320"/>
      <c r="O8" s="12"/>
      <c r="S8" s="7"/>
      <c r="T8" s="7"/>
      <c r="U8" s="246"/>
      <c r="V8" s="246"/>
      <c r="W8" s="246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P9" s="311"/>
      <c r="Q9" s="311"/>
      <c r="R9" s="311"/>
      <c r="S9" s="287"/>
      <c r="T9" s="287"/>
      <c r="U9" s="273"/>
      <c r="V9" s="246"/>
      <c r="W9" s="246"/>
    </row>
    <row r="10" spans="1:23" s="65" customFormat="1" ht="15.75" customHeight="1" x14ac:dyDescent="0.25">
      <c r="A10" s="62"/>
      <c r="B10" s="63"/>
      <c r="C10" s="323" t="s">
        <v>154</v>
      </c>
      <c r="D10" s="323"/>
      <c r="E10" s="323"/>
      <c r="F10" s="323"/>
      <c r="G10" s="323"/>
      <c r="H10" s="323"/>
      <c r="I10" s="323"/>
      <c r="J10" s="323"/>
      <c r="K10" s="323"/>
      <c r="L10" s="323"/>
      <c r="M10" s="323"/>
      <c r="N10" s="323"/>
      <c r="O10" s="64"/>
      <c r="P10" s="311"/>
      <c r="Q10" s="311"/>
      <c r="R10" s="311"/>
      <c r="S10" s="286"/>
      <c r="T10" s="286"/>
      <c r="U10" s="272"/>
      <c r="V10" s="245"/>
      <c r="W10" s="245"/>
    </row>
    <row r="11" spans="1:23" s="65" customFormat="1" x14ac:dyDescent="0.25">
      <c r="A11" s="62"/>
      <c r="B11" s="63"/>
      <c r="C11" s="106" t="s">
        <v>141</v>
      </c>
      <c r="D11" s="106" t="s">
        <v>142</v>
      </c>
      <c r="E11" s="106" t="s">
        <v>143</v>
      </c>
      <c r="F11" s="106" t="s">
        <v>144</v>
      </c>
      <c r="G11" s="106" t="s">
        <v>145</v>
      </c>
      <c r="H11" s="106" t="s">
        <v>146</v>
      </c>
      <c r="I11" s="106" t="s">
        <v>147</v>
      </c>
      <c r="J11" s="106" t="s">
        <v>148</v>
      </c>
      <c r="K11" s="106" t="s">
        <v>149</v>
      </c>
      <c r="L11" s="106" t="s">
        <v>140</v>
      </c>
      <c r="M11" s="106" t="s">
        <v>150</v>
      </c>
      <c r="N11" s="106" t="s">
        <v>151</v>
      </c>
      <c r="O11" s="64"/>
      <c r="P11" s="312"/>
      <c r="Q11" s="311"/>
      <c r="R11" s="311"/>
      <c r="S11" s="286"/>
      <c r="T11" s="286"/>
      <c r="U11" s="272"/>
      <c r="V11" s="245"/>
      <c r="W11" s="245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311"/>
      <c r="Q12" s="311"/>
      <c r="R12" s="311"/>
      <c r="S12" s="286"/>
      <c r="T12" s="286"/>
      <c r="U12" s="272"/>
      <c r="V12" s="245"/>
      <c r="W12" s="245"/>
    </row>
    <row r="13" spans="1:23" s="65" customFormat="1" x14ac:dyDescent="0.25">
      <c r="A13" s="62"/>
      <c r="B13" s="106"/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64"/>
      <c r="P13" s="311"/>
      <c r="Q13" s="311"/>
      <c r="R13" s="311"/>
      <c r="S13" s="286"/>
      <c r="T13" s="286"/>
      <c r="U13" s="272"/>
      <c r="V13" s="245"/>
      <c r="W13" s="245"/>
    </row>
    <row r="14" spans="1:23" s="65" customFormat="1" ht="14.25" x14ac:dyDescent="0.2">
      <c r="A14" s="62"/>
      <c r="B14" s="101">
        <v>2016</v>
      </c>
      <c r="C14" s="84">
        <v>65.779360432129792</v>
      </c>
      <c r="D14" s="84">
        <v>64.777149878460222</v>
      </c>
      <c r="E14" s="84">
        <v>63.057597301998896</v>
      </c>
      <c r="F14" s="84">
        <v>63.518310276782621</v>
      </c>
      <c r="G14" s="84">
        <v>63.837283511941223</v>
      </c>
      <c r="H14" s="84">
        <v>64.523630807451269</v>
      </c>
      <c r="I14" s="84">
        <v>63.923654037214085</v>
      </c>
      <c r="J14" s="84">
        <v>64.700637020370749</v>
      </c>
      <c r="K14" s="84">
        <v>64.722946008170894</v>
      </c>
      <c r="L14" s="84">
        <v>65.057692883418667</v>
      </c>
      <c r="M14" s="84">
        <v>63.549956367824059</v>
      </c>
      <c r="N14" s="84">
        <v>63.504067080694469</v>
      </c>
      <c r="O14" s="64"/>
      <c r="P14" s="311"/>
      <c r="Q14" s="311" t="s">
        <v>30</v>
      </c>
      <c r="R14" s="311" t="s">
        <v>59</v>
      </c>
      <c r="S14" s="286"/>
      <c r="T14" s="286"/>
      <c r="U14" s="272"/>
      <c r="V14" s="245"/>
      <c r="W14" s="245"/>
    </row>
    <row r="15" spans="1:23" s="65" customFormat="1" ht="14.25" x14ac:dyDescent="0.2">
      <c r="A15" s="62"/>
      <c r="B15" s="101">
        <v>2017</v>
      </c>
      <c r="C15" s="84">
        <v>63.014035281628132</v>
      </c>
      <c r="D15" s="84">
        <v>63.787137143611183</v>
      </c>
      <c r="E15" s="84">
        <v>63.26870254080098</v>
      </c>
      <c r="F15" s="84">
        <v>63.866686237070837</v>
      </c>
      <c r="G15" s="84">
        <v>63.322482254789001</v>
      </c>
      <c r="H15" s="84">
        <v>63.7765278963738</v>
      </c>
      <c r="I15" s="84">
        <v>63.095540248580406</v>
      </c>
      <c r="J15" s="84">
        <v>63.32837474876262</v>
      </c>
      <c r="K15" s="84">
        <v>63.084603451946933</v>
      </c>
      <c r="L15" s="84">
        <v>62.439272975220959</v>
      </c>
      <c r="M15" s="84">
        <v>61.700136414474507</v>
      </c>
      <c r="N15" s="84">
        <v>60.6568825356293</v>
      </c>
      <c r="O15" s="64"/>
      <c r="P15" s="313" t="s">
        <v>262</v>
      </c>
      <c r="Q15" s="314">
        <v>65.779360432129792</v>
      </c>
      <c r="R15" s="314">
        <v>78.546567905310653</v>
      </c>
      <c r="S15" s="286"/>
      <c r="T15" s="286"/>
      <c r="U15" s="272"/>
      <c r="V15" s="245"/>
      <c r="W15" s="245"/>
    </row>
    <row r="16" spans="1:23" s="65" customFormat="1" x14ac:dyDescent="0.25">
      <c r="A16" s="62"/>
      <c r="B16" s="101">
        <v>2018</v>
      </c>
      <c r="C16" s="84">
        <v>61.291927124451874</v>
      </c>
      <c r="D16" s="84">
        <v>61.600029235799283</v>
      </c>
      <c r="E16" s="84">
        <v>63.344310087462176</v>
      </c>
      <c r="F16" s="84">
        <v>62.367363738195266</v>
      </c>
      <c r="G16" s="84">
        <v>63.146634899629376</v>
      </c>
      <c r="H16" s="84">
        <v>61.900280481768291</v>
      </c>
      <c r="I16" s="84">
        <v>63.224326098578608</v>
      </c>
      <c r="J16" s="84">
        <v>62.874604978581139</v>
      </c>
      <c r="K16" s="84">
        <v>63.37348067204136</v>
      </c>
      <c r="L16" s="85">
        <v>62.614079521075261</v>
      </c>
      <c r="M16" s="84"/>
      <c r="N16" s="84"/>
      <c r="O16" s="64"/>
      <c r="P16" s="313" t="s">
        <v>263</v>
      </c>
      <c r="Q16" s="314">
        <v>64.777149878460222</v>
      </c>
      <c r="R16" s="314">
        <v>78.448525130767251</v>
      </c>
      <c r="S16" s="286"/>
      <c r="T16" s="286"/>
      <c r="U16" s="272"/>
      <c r="V16" s="245"/>
      <c r="W16" s="245"/>
    </row>
    <row r="17" spans="1:23" s="65" customFormat="1" x14ac:dyDescent="0.25">
      <c r="A17" s="62"/>
      <c r="B17" s="98"/>
      <c r="C17" s="136"/>
      <c r="E17" s="136"/>
      <c r="F17" s="136"/>
      <c r="G17" s="136"/>
      <c r="N17" s="98"/>
      <c r="O17" s="64"/>
      <c r="P17" s="313" t="s">
        <v>271</v>
      </c>
      <c r="Q17" s="314">
        <v>63.057597301998896</v>
      </c>
      <c r="R17" s="314">
        <v>79.014842816590061</v>
      </c>
      <c r="S17" s="286"/>
      <c r="T17" s="286"/>
      <c r="U17" s="272"/>
      <c r="V17" s="245"/>
      <c r="W17" s="245"/>
    </row>
    <row r="18" spans="1:23" s="65" customFormat="1" x14ac:dyDescent="0.25">
      <c r="A18" s="62"/>
      <c r="B18" s="98" t="s">
        <v>340</v>
      </c>
      <c r="C18" s="84">
        <v>-1.7221081571762582</v>
      </c>
      <c r="D18" s="84">
        <v>-2.1871079078118996</v>
      </c>
      <c r="E18" s="84">
        <v>7.5607546661196068E-2</v>
      </c>
      <c r="F18" s="84">
        <v>-1.4993224988755713</v>
      </c>
      <c r="G18" s="84">
        <v>-0.17584735515962535</v>
      </c>
      <c r="H18" s="84">
        <v>-1.8762474146055084</v>
      </c>
      <c r="I18" s="84">
        <v>0.1287858499982022</v>
      </c>
      <c r="J18" s="84">
        <v>-0.45376977018148068</v>
      </c>
      <c r="K18" s="84">
        <v>0.2888772200944274</v>
      </c>
      <c r="L18" s="85">
        <v>0.17480654585430244</v>
      </c>
      <c r="M18" s="84"/>
      <c r="N18" s="84"/>
      <c r="O18" s="64"/>
      <c r="P18" s="313" t="s">
        <v>272</v>
      </c>
      <c r="Q18" s="314">
        <v>63.518310276782621</v>
      </c>
      <c r="R18" s="314">
        <v>78.097121167639401</v>
      </c>
      <c r="S18" s="286"/>
      <c r="T18" s="286"/>
      <c r="U18" s="272"/>
      <c r="V18" s="245"/>
      <c r="W18" s="245"/>
    </row>
    <row r="19" spans="1:23" s="65" customFormat="1" x14ac:dyDescent="0.25">
      <c r="A19" s="62"/>
      <c r="B19" s="98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13" t="s">
        <v>280</v>
      </c>
      <c r="Q19" s="314">
        <v>63.837283511941223</v>
      </c>
      <c r="R19" s="314">
        <v>78.082938481637783</v>
      </c>
      <c r="S19" s="286"/>
      <c r="T19" s="286"/>
      <c r="U19" s="272"/>
      <c r="V19" s="245"/>
      <c r="W19" s="245"/>
    </row>
    <row r="20" spans="1:23" s="65" customFormat="1" x14ac:dyDescent="0.25">
      <c r="A20" s="62"/>
      <c r="B20" s="98"/>
      <c r="C20" s="323" t="s">
        <v>155</v>
      </c>
      <c r="D20" s="323"/>
      <c r="E20" s="323"/>
      <c r="F20" s="323"/>
      <c r="G20" s="323"/>
      <c r="H20" s="323"/>
      <c r="I20" s="323"/>
      <c r="J20" s="323"/>
      <c r="K20" s="323"/>
      <c r="L20" s="323"/>
      <c r="M20" s="323"/>
      <c r="N20" s="323"/>
      <c r="O20" s="64"/>
      <c r="P20" s="313" t="s">
        <v>281</v>
      </c>
      <c r="Q20" s="314">
        <v>64.523630807451269</v>
      </c>
      <c r="R20" s="314">
        <v>78.072841411962884</v>
      </c>
      <c r="S20" s="286"/>
      <c r="T20" s="286"/>
      <c r="U20" s="272"/>
      <c r="V20" s="245"/>
      <c r="W20" s="245"/>
    </row>
    <row r="21" spans="1:23" s="65" customFormat="1" x14ac:dyDescent="0.25">
      <c r="A21" s="62"/>
      <c r="B21" s="98"/>
      <c r="C21" s="106" t="s">
        <v>141</v>
      </c>
      <c r="D21" s="106" t="s">
        <v>142</v>
      </c>
      <c r="E21" s="106" t="s">
        <v>143</v>
      </c>
      <c r="F21" s="106" t="s">
        <v>144</v>
      </c>
      <c r="G21" s="106" t="s">
        <v>145</v>
      </c>
      <c r="H21" s="106" t="s">
        <v>146</v>
      </c>
      <c r="I21" s="106" t="s">
        <v>147</v>
      </c>
      <c r="J21" s="106" t="s">
        <v>148</v>
      </c>
      <c r="K21" s="106" t="s">
        <v>149</v>
      </c>
      <c r="L21" s="106" t="s">
        <v>140</v>
      </c>
      <c r="M21" s="106" t="s">
        <v>150</v>
      </c>
      <c r="N21" s="106" t="s">
        <v>151</v>
      </c>
      <c r="O21" s="64"/>
      <c r="P21" s="313" t="s">
        <v>282</v>
      </c>
      <c r="Q21" s="314">
        <v>63.923654037214085</v>
      </c>
      <c r="R21" s="314">
        <v>78.246694119523525</v>
      </c>
      <c r="S21" s="286"/>
      <c r="T21" s="286"/>
      <c r="U21" s="272"/>
      <c r="V21" s="245"/>
      <c r="W21" s="245"/>
    </row>
    <row r="22" spans="1:23" s="65" customFormat="1" ht="12" customHeight="1" x14ac:dyDescent="0.25">
      <c r="A22" s="62"/>
      <c r="B22" s="106"/>
      <c r="C22" s="106"/>
      <c r="D22" s="106"/>
      <c r="E22" s="106"/>
      <c r="F22" s="106"/>
      <c r="G22" s="106"/>
      <c r="H22" s="106"/>
      <c r="I22" s="106"/>
      <c r="J22" s="106"/>
      <c r="K22" s="106"/>
      <c r="L22" s="106"/>
      <c r="M22" s="106"/>
      <c r="N22" s="106"/>
      <c r="O22" s="64"/>
      <c r="P22" s="313" t="s">
        <v>286</v>
      </c>
      <c r="Q22" s="314">
        <v>64.700637020370749</v>
      </c>
      <c r="R22" s="314">
        <v>77.853497420271154</v>
      </c>
      <c r="S22" s="286"/>
      <c r="T22" s="286"/>
      <c r="U22" s="272"/>
      <c r="V22" s="245"/>
      <c r="W22" s="245"/>
    </row>
    <row r="23" spans="1:23" s="65" customFormat="1" x14ac:dyDescent="0.25">
      <c r="A23" s="62"/>
      <c r="B23" s="106"/>
      <c r="C23" s="100"/>
      <c r="D23" s="100"/>
      <c r="E23" s="100"/>
      <c r="F23" s="100"/>
      <c r="G23" s="100"/>
      <c r="H23" s="100"/>
      <c r="I23" s="100"/>
      <c r="J23" s="100"/>
      <c r="K23" s="100"/>
      <c r="L23" s="100"/>
      <c r="M23" s="100"/>
      <c r="N23" s="100"/>
      <c r="O23" s="64"/>
      <c r="P23" s="313" t="s">
        <v>287</v>
      </c>
      <c r="Q23" s="314">
        <v>64.722946008170894</v>
      </c>
      <c r="R23" s="314">
        <v>77.716762050601957</v>
      </c>
      <c r="S23" s="286"/>
      <c r="T23" s="286"/>
      <c r="U23" s="272"/>
      <c r="V23" s="245"/>
      <c r="W23" s="245"/>
    </row>
    <row r="24" spans="1:23" s="65" customFormat="1" ht="14.25" x14ac:dyDescent="0.2">
      <c r="A24" s="62"/>
      <c r="B24" s="101">
        <v>2016</v>
      </c>
      <c r="C24" s="84">
        <v>78.546567905310653</v>
      </c>
      <c r="D24" s="84">
        <v>78.448525130767251</v>
      </c>
      <c r="E24" s="84">
        <v>79.014842816590061</v>
      </c>
      <c r="F24" s="84">
        <v>78.097121167639401</v>
      </c>
      <c r="G24" s="84">
        <v>78.082938481637783</v>
      </c>
      <c r="H24" s="84">
        <v>78.072841411962884</v>
      </c>
      <c r="I24" s="84">
        <v>78.246694119523525</v>
      </c>
      <c r="J24" s="84">
        <v>77.853497420271154</v>
      </c>
      <c r="K24" s="84">
        <v>77.716762050601957</v>
      </c>
      <c r="L24" s="84">
        <v>78.385706878369035</v>
      </c>
      <c r="M24" s="84">
        <v>78.128340913827273</v>
      </c>
      <c r="N24" s="84">
        <v>78.182511871239086</v>
      </c>
      <c r="O24" s="64"/>
      <c r="P24" s="313" t="s">
        <v>288</v>
      </c>
      <c r="Q24" s="314">
        <v>65.057692883418667</v>
      </c>
      <c r="R24" s="314">
        <v>78.385706878369035</v>
      </c>
      <c r="S24" s="286"/>
      <c r="T24" s="286"/>
      <c r="U24" s="272"/>
      <c r="V24" s="245"/>
      <c r="W24" s="245"/>
    </row>
    <row r="25" spans="1:23" s="65" customFormat="1" ht="14.25" x14ac:dyDescent="0.2">
      <c r="A25" s="62"/>
      <c r="B25" s="101">
        <v>2017</v>
      </c>
      <c r="C25" s="84">
        <v>76.921358164220294</v>
      </c>
      <c r="D25" s="84">
        <v>76.058757493459069</v>
      </c>
      <c r="E25" s="84">
        <v>76.59365187513319</v>
      </c>
      <c r="F25" s="84">
        <v>76.273227262023084</v>
      </c>
      <c r="G25" s="84">
        <v>75.887116220615297</v>
      </c>
      <c r="H25" s="84">
        <v>75.705649784601306</v>
      </c>
      <c r="I25" s="84">
        <v>77.212384006535245</v>
      </c>
      <c r="J25" s="84">
        <v>77.175156230473391</v>
      </c>
      <c r="K25" s="84">
        <v>77.338864959700146</v>
      </c>
      <c r="L25" s="84">
        <v>76.698615258841443</v>
      </c>
      <c r="M25" s="84">
        <v>76.150785595405026</v>
      </c>
      <c r="N25" s="84">
        <v>76.285752656491383</v>
      </c>
      <c r="O25" s="64"/>
      <c r="P25" s="313" t="s">
        <v>289</v>
      </c>
      <c r="Q25" s="314">
        <v>63.549956367824059</v>
      </c>
      <c r="R25" s="314">
        <v>78.128340913827273</v>
      </c>
      <c r="S25" s="286"/>
      <c r="T25" s="286"/>
      <c r="U25" s="272"/>
      <c r="V25" s="245"/>
      <c r="W25" s="245"/>
    </row>
    <row r="26" spans="1:23" s="65" customFormat="1" x14ac:dyDescent="0.25">
      <c r="A26" s="62"/>
      <c r="B26" s="101">
        <v>2018</v>
      </c>
      <c r="C26" s="84">
        <v>75.884550260140585</v>
      </c>
      <c r="D26" s="84">
        <v>77.00076457116694</v>
      </c>
      <c r="E26" s="84">
        <v>77.139079717490745</v>
      </c>
      <c r="F26" s="84">
        <v>77.092828285631271</v>
      </c>
      <c r="G26" s="84">
        <v>77.741853689393892</v>
      </c>
      <c r="H26" s="84">
        <v>77.104161785922216</v>
      </c>
      <c r="I26" s="84">
        <v>77.267373812884614</v>
      </c>
      <c r="J26" s="84">
        <v>75.849542958126392</v>
      </c>
      <c r="K26" s="84">
        <v>75.315728549836322</v>
      </c>
      <c r="L26" s="85">
        <v>75.618265587497262</v>
      </c>
      <c r="M26" s="84"/>
      <c r="N26" s="84"/>
      <c r="O26" s="64"/>
      <c r="P26" s="313" t="s">
        <v>291</v>
      </c>
      <c r="Q26" s="314">
        <v>63.504067080694469</v>
      </c>
      <c r="R26" s="314">
        <v>78.182511871239086</v>
      </c>
      <c r="S26" s="286"/>
      <c r="T26" s="286"/>
      <c r="U26" s="272"/>
      <c r="V26" s="245"/>
      <c r="W26" s="245"/>
    </row>
    <row r="27" spans="1:23" s="65" customFormat="1" x14ac:dyDescent="0.25">
      <c r="A27" s="62"/>
      <c r="B27" s="98"/>
      <c r="C27" s="136"/>
      <c r="E27" s="136"/>
      <c r="F27" s="136"/>
      <c r="G27" s="136"/>
      <c r="N27" s="98"/>
      <c r="O27" s="64"/>
      <c r="P27" s="313" t="s">
        <v>292</v>
      </c>
      <c r="Q27" s="314">
        <v>63.014035281628132</v>
      </c>
      <c r="R27" s="314">
        <v>76.921358164220294</v>
      </c>
      <c r="S27" s="286"/>
      <c r="T27" s="286"/>
      <c r="U27" s="272"/>
      <c r="V27" s="245"/>
      <c r="W27" s="245"/>
    </row>
    <row r="28" spans="1:23" s="65" customFormat="1" x14ac:dyDescent="0.25">
      <c r="A28" s="62"/>
      <c r="B28" s="98" t="s">
        <v>340</v>
      </c>
      <c r="C28" s="84">
        <v>-1.0368079040797085</v>
      </c>
      <c r="D28" s="84">
        <v>0.94200707770787062</v>
      </c>
      <c r="E28" s="84">
        <v>0.54542784235755448</v>
      </c>
      <c r="F28" s="84">
        <v>0.8196010236081861</v>
      </c>
      <c r="G28" s="84">
        <v>1.8547374687785947</v>
      </c>
      <c r="H28" s="84">
        <v>1.3985120013209098</v>
      </c>
      <c r="I28" s="84">
        <v>5.4989806349368564E-2</v>
      </c>
      <c r="J28" s="84">
        <v>-1.3256132723469989</v>
      </c>
      <c r="K28" s="84">
        <v>-2.0231364098638238</v>
      </c>
      <c r="L28" s="85">
        <v>-1.0803496713441803</v>
      </c>
      <c r="M28" s="84"/>
      <c r="N28" s="84"/>
      <c r="O28" s="64">
        <v>0</v>
      </c>
      <c r="P28" s="313" t="s">
        <v>293</v>
      </c>
      <c r="Q28" s="314">
        <v>63.787137143611183</v>
      </c>
      <c r="R28" s="314">
        <v>76.058757493459069</v>
      </c>
      <c r="S28" s="286"/>
      <c r="T28" s="286"/>
      <c r="U28" s="272"/>
      <c r="V28" s="245"/>
      <c r="W28" s="245"/>
    </row>
    <row r="29" spans="1:23" ht="15.75" x14ac:dyDescent="0.25">
      <c r="A29" s="8"/>
      <c r="B29" s="98"/>
      <c r="C29" s="19"/>
      <c r="D29" s="19"/>
      <c r="E29" s="19"/>
      <c r="F29" s="19"/>
      <c r="G29" s="19"/>
      <c r="H29" s="19"/>
      <c r="I29" s="19"/>
      <c r="J29" s="19"/>
      <c r="K29" s="19"/>
      <c r="L29" s="98"/>
      <c r="M29" s="19"/>
      <c r="N29" s="19"/>
      <c r="O29" s="12"/>
      <c r="P29" s="313" t="s">
        <v>294</v>
      </c>
      <c r="Q29" s="314">
        <v>63.26870254080098</v>
      </c>
      <c r="R29" s="314">
        <v>76.59365187513319</v>
      </c>
      <c r="S29" s="287"/>
      <c r="T29" s="287"/>
      <c r="U29" s="273"/>
      <c r="V29" s="246"/>
      <c r="W29" s="246"/>
    </row>
    <row r="30" spans="1:23" ht="15.75" x14ac:dyDescent="0.25">
      <c r="A30" s="8"/>
      <c r="B30" s="19"/>
      <c r="C30" s="326" t="s">
        <v>300</v>
      </c>
      <c r="D30" s="326"/>
      <c r="E30" s="326"/>
      <c r="F30" s="326"/>
      <c r="G30" s="326"/>
      <c r="H30" s="326"/>
      <c r="I30" s="326"/>
      <c r="J30" s="326"/>
      <c r="K30" s="326"/>
      <c r="L30" s="326"/>
      <c r="M30" s="326"/>
      <c r="N30" s="326"/>
      <c r="O30" s="12"/>
      <c r="P30" s="313" t="s">
        <v>295</v>
      </c>
      <c r="Q30" s="314">
        <v>63.866686237070837</v>
      </c>
      <c r="R30" s="314">
        <v>76.273227262023084</v>
      </c>
      <c r="S30" s="287"/>
      <c r="T30" s="287"/>
      <c r="U30" s="273"/>
      <c r="V30" s="246"/>
      <c r="W30" s="246"/>
    </row>
    <row r="31" spans="1:23" ht="15.75" x14ac:dyDescent="0.25">
      <c r="A31" s="8"/>
      <c r="B31" s="19"/>
      <c r="C31" s="326" t="s">
        <v>270</v>
      </c>
      <c r="D31" s="326"/>
      <c r="E31" s="326"/>
      <c r="F31" s="326"/>
      <c r="G31" s="326"/>
      <c r="H31" s="326"/>
      <c r="I31" s="326"/>
      <c r="J31" s="326"/>
      <c r="K31" s="326"/>
      <c r="L31" s="326"/>
      <c r="M31" s="326"/>
      <c r="N31" s="326"/>
      <c r="O31" s="12"/>
      <c r="P31" s="313" t="s">
        <v>296</v>
      </c>
      <c r="Q31" s="314">
        <v>63.322482254789001</v>
      </c>
      <c r="R31" s="314">
        <v>75.887116220615297</v>
      </c>
      <c r="S31" s="287"/>
      <c r="T31" s="287"/>
      <c r="U31" s="273"/>
      <c r="V31" s="246"/>
      <c r="W31" s="246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313" t="s">
        <v>297</v>
      </c>
      <c r="Q32" s="314">
        <v>63.7765278963738</v>
      </c>
      <c r="R32" s="314">
        <v>75.705649784601306</v>
      </c>
      <c r="S32" s="287"/>
      <c r="T32" s="287"/>
      <c r="U32" s="273"/>
      <c r="V32" s="246"/>
      <c r="W32" s="246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313" t="s">
        <v>298</v>
      </c>
      <c r="Q33" s="314">
        <v>63.095540248580406</v>
      </c>
      <c r="R33" s="314">
        <v>77.212384006535245</v>
      </c>
      <c r="S33" s="287"/>
      <c r="T33" s="287"/>
      <c r="U33" s="273"/>
      <c r="V33" s="246"/>
      <c r="W33" s="246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313" t="s">
        <v>299</v>
      </c>
      <c r="Q34" s="314">
        <v>63.32837474876262</v>
      </c>
      <c r="R34" s="314">
        <v>77.175156230473391</v>
      </c>
      <c r="S34" s="287"/>
      <c r="T34" s="287"/>
      <c r="U34" s="273"/>
      <c r="V34" s="246"/>
      <c r="W34" s="246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313" t="s">
        <v>318</v>
      </c>
      <c r="Q35" s="314">
        <v>63.084603451946933</v>
      </c>
      <c r="R35" s="314">
        <v>77.338864959700146</v>
      </c>
      <c r="S35" s="287"/>
      <c r="T35" s="287"/>
      <c r="U35" s="273"/>
      <c r="V35" s="246"/>
      <c r="W35" s="246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313" t="s">
        <v>333</v>
      </c>
      <c r="Q36" s="314">
        <v>62.439272975220959</v>
      </c>
      <c r="R36" s="314">
        <v>76.698615258841443</v>
      </c>
      <c r="S36" s="287"/>
      <c r="T36" s="287"/>
      <c r="U36" s="273"/>
      <c r="V36" s="246"/>
      <c r="W36" s="246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313" t="s">
        <v>337</v>
      </c>
      <c r="Q37" s="314">
        <v>61.700136414474507</v>
      </c>
      <c r="R37" s="314">
        <v>76.150785595405026</v>
      </c>
      <c r="S37" s="287"/>
      <c r="T37" s="287"/>
      <c r="U37" s="273"/>
      <c r="V37" s="246"/>
      <c r="W37" s="246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313" t="s">
        <v>338</v>
      </c>
      <c r="Q38" s="314">
        <v>60.6568825356293</v>
      </c>
      <c r="R38" s="314">
        <v>76.285752656491383</v>
      </c>
      <c r="S38" s="287"/>
      <c r="T38" s="287"/>
      <c r="U38" s="273"/>
      <c r="V38" s="246"/>
      <c r="W38" s="246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313" t="s">
        <v>339</v>
      </c>
      <c r="Q39" s="314">
        <v>61.291927124451874</v>
      </c>
      <c r="R39" s="314">
        <v>75.884550260140585</v>
      </c>
      <c r="S39" s="287"/>
      <c r="T39" s="287"/>
      <c r="U39" s="273"/>
      <c r="V39" s="246"/>
      <c r="W39" s="246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314" t="s">
        <v>344</v>
      </c>
      <c r="Q40" s="314">
        <v>61.600029235799283</v>
      </c>
      <c r="R40" s="314">
        <v>77.00076457116694</v>
      </c>
      <c r="S40" s="287"/>
      <c r="T40" s="287"/>
      <c r="U40" s="273"/>
      <c r="V40" s="246"/>
      <c r="W40" s="246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313" t="s">
        <v>345</v>
      </c>
      <c r="Q41" s="314">
        <v>63.344310087462176</v>
      </c>
      <c r="R41" s="314">
        <v>77.139079717490745</v>
      </c>
      <c r="S41" s="300"/>
      <c r="T41" s="287"/>
      <c r="U41" s="273"/>
      <c r="V41" s="246"/>
      <c r="W41" s="246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313" t="s">
        <v>346</v>
      </c>
      <c r="Q42" s="314">
        <v>62.367363738195266</v>
      </c>
      <c r="R42" s="314">
        <v>77.092828285631271</v>
      </c>
      <c r="S42" s="300"/>
      <c r="T42" s="287"/>
      <c r="U42" s="273"/>
      <c r="V42" s="246"/>
      <c r="W42" s="246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313" t="s">
        <v>352</v>
      </c>
      <c r="Q43" s="314">
        <v>63.146634899629376</v>
      </c>
      <c r="R43" s="314">
        <v>77.741853689393892</v>
      </c>
      <c r="S43" s="300"/>
      <c r="T43" s="287"/>
      <c r="U43" s="273"/>
      <c r="V43" s="246"/>
      <c r="W43" s="246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313" t="s">
        <v>347</v>
      </c>
      <c r="Q44" s="314">
        <v>61.900280481768291</v>
      </c>
      <c r="R44" s="314">
        <v>77.104161785922216</v>
      </c>
      <c r="S44" s="300"/>
      <c r="T44" s="287"/>
      <c r="U44" s="273"/>
      <c r="V44" s="246"/>
      <c r="W44" s="246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313" t="s">
        <v>348</v>
      </c>
      <c r="Q45" s="314">
        <v>63.224326098578608</v>
      </c>
      <c r="R45" s="314">
        <v>77.267373812884614</v>
      </c>
      <c r="S45" s="300"/>
      <c r="T45" s="287"/>
      <c r="U45" s="273"/>
      <c r="V45" s="246"/>
      <c r="W45" s="246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313" t="s">
        <v>349</v>
      </c>
      <c r="Q46" s="314">
        <v>62.874604978581139</v>
      </c>
      <c r="R46" s="314">
        <v>75.849542958126392</v>
      </c>
      <c r="S46" s="300"/>
      <c r="T46" s="287"/>
      <c r="U46" s="273"/>
      <c r="V46" s="246"/>
      <c r="W46" s="246"/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313" t="s">
        <v>350</v>
      </c>
      <c r="Q47" s="314">
        <v>63.37348067204136</v>
      </c>
      <c r="R47" s="314">
        <v>75.315728549836322</v>
      </c>
      <c r="S47" s="300"/>
      <c r="T47" s="287"/>
      <c r="U47" s="273"/>
      <c r="V47" s="246"/>
      <c r="W47" s="246"/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313" t="s">
        <v>351</v>
      </c>
      <c r="Q48" s="314">
        <v>62.614079521075261</v>
      </c>
      <c r="R48" s="314">
        <v>75.618265587497262</v>
      </c>
      <c r="S48" s="287"/>
      <c r="T48" s="287"/>
      <c r="U48" s="273"/>
      <c r="V48" s="246"/>
      <c r="W48" s="246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313"/>
      <c r="Q49" s="314"/>
      <c r="R49" s="314"/>
      <c r="S49" s="287"/>
      <c r="T49" s="287"/>
      <c r="U49" s="273"/>
      <c r="V49" s="246"/>
      <c r="W49" s="246"/>
    </row>
    <row r="50" spans="1:36" x14ac:dyDescent="0.2">
      <c r="A50" s="130" t="s">
        <v>353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313"/>
      <c r="Q50" s="314"/>
      <c r="R50" s="314"/>
      <c r="S50" s="287"/>
      <c r="T50" s="287"/>
      <c r="U50" s="273"/>
      <c r="V50" s="246"/>
      <c r="W50" s="246"/>
    </row>
    <row r="51" spans="1:36" x14ac:dyDescent="0.2">
      <c r="A51" s="134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313"/>
      <c r="Q51" s="314"/>
      <c r="R51" s="314"/>
      <c r="S51" s="287"/>
      <c r="T51" s="287"/>
      <c r="U51" s="273"/>
      <c r="V51" s="246"/>
      <c r="W51" s="246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314"/>
      <c r="Q52" s="311"/>
      <c r="R52" s="311"/>
      <c r="S52" s="287"/>
      <c r="T52" s="287"/>
      <c r="U52" s="273"/>
      <c r="V52" s="246"/>
      <c r="W52" s="246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314"/>
      <c r="Q53" s="311"/>
      <c r="R53" s="311"/>
      <c r="S53" s="287"/>
      <c r="T53" s="287"/>
      <c r="U53" s="273"/>
      <c r="V53" s="246"/>
      <c r="W53" s="246"/>
    </row>
    <row r="54" spans="1:36" x14ac:dyDescent="0.2">
      <c r="P54" s="311"/>
      <c r="Q54" s="311"/>
      <c r="R54" s="311"/>
      <c r="S54" s="287"/>
      <c r="T54" s="287"/>
      <c r="U54" s="273"/>
      <c r="V54" s="254"/>
      <c r="W54" s="254"/>
      <c r="X54" s="56"/>
      <c r="Y54" s="330"/>
      <c r="Z54" s="330"/>
      <c r="AA54" s="330"/>
      <c r="AB54" s="330"/>
      <c r="AC54" s="330"/>
      <c r="AD54" s="330"/>
      <c r="AE54" s="330"/>
      <c r="AF54" s="330"/>
      <c r="AG54" s="330"/>
      <c r="AH54" s="330"/>
      <c r="AI54" s="330"/>
      <c r="AJ54" s="330"/>
    </row>
    <row r="55" spans="1:36" x14ac:dyDescent="0.2">
      <c r="C55" s="330"/>
      <c r="D55" s="330"/>
      <c r="E55" s="330"/>
      <c r="F55" s="330"/>
      <c r="G55" s="330"/>
      <c r="H55" s="330"/>
      <c r="I55" s="330"/>
      <c r="J55" s="330"/>
      <c r="K55" s="330"/>
      <c r="L55" s="330"/>
      <c r="M55" s="330"/>
      <c r="N55" s="330"/>
      <c r="O55" s="276"/>
      <c r="P55" s="314"/>
      <c r="Q55" s="314"/>
      <c r="R55" s="314"/>
      <c r="S55" s="288"/>
      <c r="T55" s="288"/>
      <c r="U55" s="274"/>
      <c r="V55" s="255"/>
      <c r="W55" s="255"/>
      <c r="X55" s="99"/>
      <c r="Y55" s="99"/>
      <c r="Z55" s="99"/>
      <c r="AA55" s="99"/>
      <c r="AB55" s="99"/>
      <c r="AC55" s="99"/>
      <c r="AD55" s="99"/>
      <c r="AE55" s="99"/>
      <c r="AF55" s="99"/>
      <c r="AG55" s="99"/>
      <c r="AH55" s="99"/>
      <c r="AI55" s="99"/>
      <c r="AJ55" s="99"/>
    </row>
    <row r="56" spans="1:36" x14ac:dyDescent="0.2">
      <c r="B56" s="99"/>
      <c r="C56" s="99"/>
      <c r="D56" s="99"/>
      <c r="E56" s="99"/>
      <c r="F56" s="99"/>
      <c r="G56" s="99"/>
      <c r="H56" s="99"/>
      <c r="I56" s="99"/>
      <c r="J56" s="99"/>
      <c r="K56" s="99"/>
      <c r="L56" s="99"/>
      <c r="M56" s="99"/>
      <c r="N56" s="99"/>
      <c r="O56" s="235"/>
      <c r="P56" s="180"/>
      <c r="Q56" s="180"/>
      <c r="R56" s="180"/>
      <c r="S56" s="235"/>
      <c r="T56" s="235"/>
      <c r="U56" s="255"/>
      <c r="V56" s="255"/>
      <c r="W56" s="255"/>
      <c r="X56" s="99"/>
      <c r="Y56" s="99"/>
      <c r="Z56" s="99"/>
      <c r="AA56" s="99"/>
      <c r="AB56" s="99"/>
      <c r="AC56" s="99"/>
      <c r="AD56" s="99"/>
      <c r="AE56" s="99"/>
      <c r="AF56" s="99"/>
      <c r="AG56" s="99"/>
      <c r="AH56" s="99"/>
      <c r="AI56" s="99"/>
      <c r="AJ56" s="99"/>
    </row>
    <row r="57" spans="1:36" x14ac:dyDescent="0.2"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235"/>
      <c r="P57" s="180"/>
      <c r="Q57" s="180"/>
      <c r="R57" s="180"/>
      <c r="S57" s="235"/>
      <c r="T57" s="235"/>
      <c r="U57" s="255"/>
      <c r="V57" s="255"/>
      <c r="W57" s="255"/>
      <c r="X57" s="99"/>
      <c r="Y57" s="99"/>
      <c r="Z57" s="99"/>
      <c r="AA57" s="99"/>
      <c r="AB57" s="99"/>
      <c r="AC57" s="99"/>
      <c r="AD57" s="99"/>
      <c r="AE57" s="99"/>
      <c r="AF57" s="99"/>
      <c r="AG57" s="99"/>
      <c r="AH57" s="99"/>
      <c r="AI57" s="99"/>
      <c r="AJ57" s="99"/>
    </row>
    <row r="58" spans="1:36" x14ac:dyDescent="0.2">
      <c r="B58" s="99"/>
      <c r="C58" s="99"/>
      <c r="D58" s="99"/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235"/>
      <c r="P58" s="180"/>
      <c r="Q58" s="180"/>
      <c r="R58" s="180"/>
      <c r="S58" s="235"/>
      <c r="T58" s="235"/>
      <c r="U58" s="255"/>
      <c r="V58" s="255"/>
      <c r="W58" s="255"/>
      <c r="X58" s="99"/>
      <c r="Y58" s="99"/>
      <c r="Z58" s="99"/>
      <c r="AA58" s="99"/>
      <c r="AB58" s="99"/>
      <c r="AC58" s="99"/>
      <c r="AD58" s="99"/>
      <c r="AE58" s="99"/>
      <c r="AF58" s="99"/>
      <c r="AG58" s="99"/>
      <c r="AH58" s="99"/>
      <c r="AI58" s="99"/>
    </row>
    <row r="59" spans="1:36" x14ac:dyDescent="0.2">
      <c r="B59" s="99"/>
      <c r="C59" s="99"/>
      <c r="D59" s="99"/>
      <c r="E59" s="99"/>
      <c r="F59" s="99"/>
      <c r="G59" s="99"/>
      <c r="H59" s="99"/>
      <c r="I59" s="99"/>
      <c r="J59" s="99"/>
      <c r="K59" s="99"/>
      <c r="L59" s="99"/>
      <c r="M59" s="99"/>
      <c r="N59" s="99"/>
      <c r="O59" s="235"/>
      <c r="P59" s="230"/>
      <c r="Q59" s="230"/>
      <c r="R59" s="230"/>
      <c r="S59" s="235"/>
      <c r="T59" s="235"/>
      <c r="U59" s="255"/>
      <c r="V59" s="255"/>
      <c r="W59" s="255"/>
      <c r="X59" s="99"/>
      <c r="Y59" s="99"/>
      <c r="Z59" s="99"/>
      <c r="AA59" s="99"/>
      <c r="AB59" s="99"/>
      <c r="AC59" s="99"/>
      <c r="AD59" s="99"/>
      <c r="AE59" s="99"/>
      <c r="AF59" s="99"/>
      <c r="AG59" s="99"/>
      <c r="AH59" s="99"/>
      <c r="AI59" s="99"/>
    </row>
    <row r="60" spans="1:36" x14ac:dyDescent="0.2">
      <c r="B60" s="99"/>
      <c r="C60" s="99"/>
      <c r="D60" s="99"/>
      <c r="E60" s="99"/>
      <c r="F60" s="99"/>
      <c r="G60" s="99"/>
      <c r="H60" s="99"/>
      <c r="I60" s="99"/>
      <c r="J60" s="99"/>
      <c r="K60" s="99"/>
      <c r="L60" s="99"/>
      <c r="M60" s="99"/>
      <c r="N60" s="99"/>
      <c r="O60" s="235"/>
      <c r="P60" s="230"/>
      <c r="Q60" s="65"/>
      <c r="R60" s="65"/>
      <c r="S60" s="7"/>
      <c r="T60" s="7"/>
      <c r="U60" s="246"/>
      <c r="V60" s="246"/>
      <c r="W60" s="246"/>
    </row>
    <row r="61" spans="1:36" x14ac:dyDescent="0.2">
      <c r="P61" s="217"/>
      <c r="Q61" s="196"/>
      <c r="R61" s="196"/>
      <c r="S61" s="78"/>
      <c r="T61" s="78"/>
      <c r="U61" s="78"/>
      <c r="V61" s="78"/>
      <c r="W61" s="78"/>
    </row>
    <row r="62" spans="1:36" x14ac:dyDescent="0.2">
      <c r="P62" s="217"/>
      <c r="Q62" s="196"/>
      <c r="R62" s="196"/>
      <c r="S62" s="78"/>
      <c r="T62" s="78"/>
      <c r="U62" s="78"/>
      <c r="V62" s="78"/>
      <c r="W62" s="78"/>
    </row>
    <row r="63" spans="1:36" x14ac:dyDescent="0.2">
      <c r="P63" s="217"/>
      <c r="Q63" s="196"/>
      <c r="R63" s="196"/>
      <c r="S63" s="78"/>
      <c r="T63" s="78"/>
      <c r="U63" s="78"/>
      <c r="V63" s="78"/>
      <c r="W63" s="78"/>
    </row>
    <row r="64" spans="1:36" x14ac:dyDescent="0.2">
      <c r="P64" s="217"/>
      <c r="Q64" s="196"/>
      <c r="R64" s="196"/>
      <c r="S64" s="78"/>
      <c r="T64" s="78"/>
      <c r="U64" s="78"/>
      <c r="V64" s="78"/>
      <c r="W64" s="78"/>
    </row>
    <row r="65" spans="16:23" x14ac:dyDescent="0.2">
      <c r="P65" s="196"/>
      <c r="Q65" s="196"/>
      <c r="R65" s="196"/>
      <c r="S65" s="78"/>
      <c r="T65" s="78"/>
      <c r="U65" s="78"/>
      <c r="V65" s="78"/>
      <c r="W65" s="78"/>
    </row>
    <row r="66" spans="16:23" x14ac:dyDescent="0.2">
      <c r="P66" s="196"/>
      <c r="Q66" s="196"/>
      <c r="R66" s="196"/>
      <c r="S66" s="78"/>
      <c r="T66" s="78"/>
      <c r="U66" s="78"/>
      <c r="V66" s="78"/>
      <c r="W66" s="78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="80" zoomScaleNormal="8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7.85546875" style="87" bestFit="1" customWidth="1"/>
    <col min="18" max="18" width="8.5703125" style="87" bestFit="1" customWidth="1"/>
    <col min="19" max="19" width="10.85546875" style="75"/>
    <col min="20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196"/>
      <c r="Q3" s="196"/>
      <c r="R3" s="196"/>
      <c r="S3" s="78"/>
      <c r="T3" s="78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6"/>
      <c r="Q4" s="196"/>
      <c r="R4" s="196"/>
      <c r="S4" s="78"/>
      <c r="T4" s="78"/>
      <c r="U4" s="78"/>
      <c r="V4" s="78"/>
      <c r="W4" s="78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  <c r="Q5" s="65"/>
      <c r="R5" s="65"/>
      <c r="S5" s="7"/>
      <c r="W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7"/>
      <c r="W6" s="78"/>
    </row>
    <row r="7" spans="1:23" ht="15.75" x14ac:dyDescent="0.25">
      <c r="A7" s="8"/>
      <c r="B7" s="9"/>
      <c r="C7" s="331" t="s">
        <v>32</v>
      </c>
      <c r="D7" s="331"/>
      <c r="E7" s="331"/>
      <c r="F7" s="331"/>
      <c r="G7" s="331"/>
      <c r="H7" s="331"/>
      <c r="I7" s="331"/>
      <c r="J7" s="331"/>
      <c r="K7" s="331"/>
      <c r="L7" s="331"/>
      <c r="M7" s="331"/>
      <c r="N7" s="331"/>
      <c r="O7" s="12"/>
      <c r="P7" s="65"/>
      <c r="Q7" s="65"/>
      <c r="R7" s="65"/>
      <c r="S7" s="7"/>
      <c r="W7" s="78"/>
    </row>
    <row r="8" spans="1:23" ht="15.75" x14ac:dyDescent="0.25">
      <c r="A8" s="8"/>
      <c r="B8" s="9"/>
      <c r="C8" s="320" t="s">
        <v>270</v>
      </c>
      <c r="D8" s="320"/>
      <c r="E8" s="320"/>
      <c r="F8" s="320"/>
      <c r="G8" s="320"/>
      <c r="H8" s="320"/>
      <c r="I8" s="320"/>
      <c r="J8" s="320"/>
      <c r="K8" s="320"/>
      <c r="L8" s="320"/>
      <c r="M8" s="320"/>
      <c r="N8" s="320"/>
      <c r="O8" s="12"/>
      <c r="T8" s="75"/>
      <c r="W8" s="78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T9" s="75"/>
      <c r="W9" s="78"/>
    </row>
    <row r="10" spans="1:23" s="65" customFormat="1" ht="15.75" customHeight="1" x14ac:dyDescent="0.25">
      <c r="A10" s="62"/>
      <c r="B10" s="63"/>
      <c r="C10" s="323" t="s">
        <v>154</v>
      </c>
      <c r="D10" s="323"/>
      <c r="E10" s="323"/>
      <c r="F10" s="323"/>
      <c r="G10" s="323"/>
      <c r="H10" s="323"/>
      <c r="I10" s="323"/>
      <c r="J10" s="323"/>
      <c r="K10" s="323"/>
      <c r="L10" s="323"/>
      <c r="M10" s="323"/>
      <c r="N10" s="323"/>
      <c r="O10" s="64"/>
      <c r="P10" s="87"/>
      <c r="Q10" s="87"/>
      <c r="R10" s="87"/>
      <c r="S10" s="87"/>
      <c r="T10" s="87"/>
      <c r="W10" s="196"/>
    </row>
    <row r="11" spans="1:23" s="65" customFormat="1" x14ac:dyDescent="0.25">
      <c r="A11" s="62"/>
      <c r="B11" s="63"/>
      <c r="C11" s="106" t="s">
        <v>141</v>
      </c>
      <c r="D11" s="106" t="s">
        <v>142</v>
      </c>
      <c r="E11" s="106" t="s">
        <v>143</v>
      </c>
      <c r="F11" s="106" t="s">
        <v>144</v>
      </c>
      <c r="G11" s="106" t="s">
        <v>145</v>
      </c>
      <c r="H11" s="106" t="s">
        <v>146</v>
      </c>
      <c r="I11" s="106" t="s">
        <v>147</v>
      </c>
      <c r="J11" s="106" t="s">
        <v>148</v>
      </c>
      <c r="K11" s="106" t="s">
        <v>149</v>
      </c>
      <c r="L11" s="106" t="s">
        <v>140</v>
      </c>
      <c r="M11" s="106" t="s">
        <v>150</v>
      </c>
      <c r="N11" s="106" t="s">
        <v>151</v>
      </c>
      <c r="O11" s="64"/>
      <c r="P11" s="179"/>
      <c r="Q11" s="87"/>
      <c r="R11" s="87"/>
      <c r="S11" s="87"/>
      <c r="W11" s="196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 t="s">
        <v>18</v>
      </c>
      <c r="Q12" s="87"/>
      <c r="R12" s="87"/>
      <c r="S12" s="87"/>
      <c r="W12" s="196"/>
    </row>
    <row r="13" spans="1:23" s="65" customFormat="1" x14ac:dyDescent="0.25">
      <c r="A13" s="62"/>
      <c r="B13" s="106"/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64"/>
      <c r="P13" s="87"/>
      <c r="Q13" s="87"/>
      <c r="R13" s="87"/>
      <c r="S13" s="87"/>
      <c r="W13" s="196"/>
    </row>
    <row r="14" spans="1:23" s="65" customFormat="1" ht="14.25" x14ac:dyDescent="0.2">
      <c r="A14" s="62"/>
      <c r="B14" s="101">
        <v>2016</v>
      </c>
      <c r="C14" s="84">
        <v>57.629053188371493</v>
      </c>
      <c r="D14" s="84">
        <v>58.589807741876257</v>
      </c>
      <c r="E14" s="84">
        <v>57.623998415725175</v>
      </c>
      <c r="F14" s="84">
        <v>57.745308183289737</v>
      </c>
      <c r="G14" s="84">
        <v>57.749889544179297</v>
      </c>
      <c r="H14" s="84">
        <v>57.710123516695077</v>
      </c>
      <c r="I14" s="84">
        <v>57.682249389745429</v>
      </c>
      <c r="J14" s="84">
        <v>58.703497178275974</v>
      </c>
      <c r="K14" s="84">
        <v>59.258994565832623</v>
      </c>
      <c r="L14" s="84">
        <v>59.041067907568944</v>
      </c>
      <c r="M14" s="84">
        <v>56.533589110810837</v>
      </c>
      <c r="N14" s="84">
        <v>55.658090612045442</v>
      </c>
      <c r="O14" s="64"/>
      <c r="P14" s="87"/>
      <c r="Q14" s="87" t="s">
        <v>30</v>
      </c>
      <c r="R14" s="87" t="s">
        <v>59</v>
      </c>
      <c r="S14" s="87"/>
      <c r="W14" s="196"/>
    </row>
    <row r="15" spans="1:23" s="65" customFormat="1" ht="15" customHeight="1" x14ac:dyDescent="0.2">
      <c r="A15" s="62"/>
      <c r="B15" s="101">
        <v>2017</v>
      </c>
      <c r="C15" s="84">
        <v>55.175037878090308</v>
      </c>
      <c r="D15" s="84">
        <v>56.638382217104919</v>
      </c>
      <c r="E15" s="84">
        <v>56.392439096207156</v>
      </c>
      <c r="F15" s="84">
        <v>56.433411222322682</v>
      </c>
      <c r="G15" s="84">
        <v>55.408503075644198</v>
      </c>
      <c r="H15" s="84">
        <v>56.063138417672903</v>
      </c>
      <c r="I15" s="84">
        <v>55.762087803206093</v>
      </c>
      <c r="J15" s="84">
        <v>57.172276884114318</v>
      </c>
      <c r="K15" s="84">
        <v>56.915791397782066</v>
      </c>
      <c r="L15" s="84">
        <v>56.420597141617826</v>
      </c>
      <c r="M15" s="84">
        <v>54.273630460740151</v>
      </c>
      <c r="N15" s="84">
        <v>52.790149371610063</v>
      </c>
      <c r="O15" s="64"/>
      <c r="P15" s="315" t="s">
        <v>262</v>
      </c>
      <c r="Q15" s="180">
        <v>57.629053188371493</v>
      </c>
      <c r="R15" s="180">
        <v>70.570389481157235</v>
      </c>
      <c r="S15" s="87"/>
      <c r="W15" s="196"/>
    </row>
    <row r="16" spans="1:23" s="65" customFormat="1" x14ac:dyDescent="0.25">
      <c r="A16" s="62"/>
      <c r="B16" s="101">
        <v>2018</v>
      </c>
      <c r="C16" s="84">
        <v>53.521945572032159</v>
      </c>
      <c r="D16" s="84">
        <v>54.736630398569233</v>
      </c>
      <c r="E16" s="84">
        <v>56.471674810803677</v>
      </c>
      <c r="F16" s="84">
        <v>55.059377729660575</v>
      </c>
      <c r="G16" s="84">
        <v>55.64384558825418</v>
      </c>
      <c r="H16" s="84">
        <v>54.808306138132565</v>
      </c>
      <c r="I16" s="84">
        <v>56.506547605075809</v>
      </c>
      <c r="J16" s="84">
        <v>56.198083085977672</v>
      </c>
      <c r="K16" s="84">
        <v>56.539596604605066</v>
      </c>
      <c r="L16" s="85">
        <v>55.587018238993423</v>
      </c>
      <c r="M16" s="84"/>
      <c r="N16" s="84"/>
      <c r="O16" s="64"/>
      <c r="P16" s="315" t="s">
        <v>263</v>
      </c>
      <c r="Q16" s="180">
        <v>58.589807741876257</v>
      </c>
      <c r="R16" s="180">
        <v>72.004701913350075</v>
      </c>
      <c r="S16" s="87"/>
      <c r="W16" s="196"/>
    </row>
    <row r="17" spans="1:23" s="65" customFormat="1" ht="14.25" x14ac:dyDescent="0.2">
      <c r="A17" s="62"/>
      <c r="B17" s="101"/>
      <c r="C17" s="136"/>
      <c r="D17" s="136"/>
      <c r="E17" s="136"/>
      <c r="O17" s="64"/>
      <c r="P17" s="315" t="s">
        <v>271</v>
      </c>
      <c r="Q17" s="180">
        <v>57.623998415725175</v>
      </c>
      <c r="R17" s="180">
        <v>71.141600100923057</v>
      </c>
      <c r="S17" s="87"/>
      <c r="W17" s="196"/>
    </row>
    <row r="18" spans="1:23" s="65" customFormat="1" x14ac:dyDescent="0.25">
      <c r="A18" s="62"/>
      <c r="B18" s="171" t="s">
        <v>340</v>
      </c>
      <c r="C18" s="84">
        <v>-1.6530923060581486</v>
      </c>
      <c r="D18" s="84">
        <v>-1.9017518185356863</v>
      </c>
      <c r="E18" s="84">
        <v>7.9235714596521234E-2</v>
      </c>
      <c r="F18" s="84">
        <v>-1.3740334926621074</v>
      </c>
      <c r="G18" s="84">
        <v>0.23534251260998218</v>
      </c>
      <c r="H18" s="84">
        <v>-1.2548322795403379</v>
      </c>
      <c r="I18" s="84">
        <v>0.74445980186971639</v>
      </c>
      <c r="J18" s="84">
        <v>-0.97419379813664619</v>
      </c>
      <c r="K18" s="84">
        <v>-0.37619479317699955</v>
      </c>
      <c r="L18" s="85">
        <v>-0.83357890262440293</v>
      </c>
      <c r="M18" s="84"/>
      <c r="N18" s="84"/>
      <c r="O18" s="64"/>
      <c r="P18" s="315" t="s">
        <v>272</v>
      </c>
      <c r="Q18" s="180">
        <v>57.745308183289737</v>
      </c>
      <c r="R18" s="180">
        <v>69.219956467360106</v>
      </c>
      <c r="S18" s="87"/>
      <c r="W18" s="196"/>
    </row>
    <row r="19" spans="1:23" s="65" customFormat="1" x14ac:dyDescent="0.25">
      <c r="A19" s="62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15" t="s">
        <v>280</v>
      </c>
      <c r="Q19" s="180">
        <v>57.749889544179297</v>
      </c>
      <c r="R19" s="180">
        <v>70.804677291370979</v>
      </c>
      <c r="S19" s="87"/>
      <c r="W19" s="196"/>
    </row>
    <row r="20" spans="1:23" s="65" customFormat="1" x14ac:dyDescent="0.25">
      <c r="A20" s="62"/>
      <c r="B20" s="101"/>
      <c r="C20" s="323" t="s">
        <v>155</v>
      </c>
      <c r="D20" s="323"/>
      <c r="E20" s="323"/>
      <c r="F20" s="323"/>
      <c r="G20" s="323"/>
      <c r="H20" s="323"/>
      <c r="I20" s="323"/>
      <c r="J20" s="323"/>
      <c r="K20" s="323"/>
      <c r="L20" s="323"/>
      <c r="M20" s="323"/>
      <c r="N20" s="323"/>
      <c r="O20" s="64"/>
      <c r="P20" s="315" t="s">
        <v>281</v>
      </c>
      <c r="Q20" s="180">
        <v>57.710123516695077</v>
      </c>
      <c r="R20" s="180">
        <v>71.168248051714869</v>
      </c>
      <c r="S20" s="87"/>
      <c r="W20" s="196"/>
    </row>
    <row r="21" spans="1:23" s="65" customFormat="1" x14ac:dyDescent="0.25">
      <c r="A21" s="62"/>
      <c r="B21" s="101"/>
      <c r="C21" s="106" t="s">
        <v>141</v>
      </c>
      <c r="D21" s="106" t="s">
        <v>142</v>
      </c>
      <c r="E21" s="106" t="s">
        <v>143</v>
      </c>
      <c r="F21" s="106" t="s">
        <v>144</v>
      </c>
      <c r="G21" s="106" t="s">
        <v>145</v>
      </c>
      <c r="H21" s="106" t="s">
        <v>146</v>
      </c>
      <c r="I21" s="106" t="s">
        <v>147</v>
      </c>
      <c r="J21" s="106" t="s">
        <v>148</v>
      </c>
      <c r="K21" s="106" t="s">
        <v>149</v>
      </c>
      <c r="L21" s="106" t="s">
        <v>140</v>
      </c>
      <c r="M21" s="106" t="s">
        <v>150</v>
      </c>
      <c r="N21" s="106" t="s">
        <v>151</v>
      </c>
      <c r="O21" s="64"/>
      <c r="P21" s="315" t="s">
        <v>282</v>
      </c>
      <c r="Q21" s="180">
        <v>57.682249389745429</v>
      </c>
      <c r="R21" s="180">
        <v>70.903180686455059</v>
      </c>
      <c r="S21" s="87"/>
      <c r="W21" s="196"/>
    </row>
    <row r="22" spans="1:23" s="65" customFormat="1" ht="12" customHeight="1" x14ac:dyDescent="0.25">
      <c r="A22" s="62"/>
      <c r="B22" s="101"/>
      <c r="C22" s="106"/>
      <c r="D22" s="106"/>
      <c r="E22" s="106"/>
      <c r="F22" s="106"/>
      <c r="G22" s="106"/>
      <c r="H22" s="106"/>
      <c r="I22" s="106"/>
      <c r="J22" s="106"/>
      <c r="K22" s="106"/>
      <c r="L22" s="106"/>
      <c r="M22" s="106"/>
      <c r="N22" s="106"/>
      <c r="O22" s="64"/>
      <c r="P22" s="315" t="s">
        <v>286</v>
      </c>
      <c r="Q22" s="180">
        <v>58.703497178275974</v>
      </c>
      <c r="R22" s="180">
        <v>70.899903076882737</v>
      </c>
      <c r="S22" s="87"/>
      <c r="W22" s="196"/>
    </row>
    <row r="23" spans="1:23" s="65" customFormat="1" x14ac:dyDescent="0.25">
      <c r="A23" s="62"/>
      <c r="B23" s="101"/>
      <c r="C23" s="100"/>
      <c r="D23" s="100"/>
      <c r="E23" s="100"/>
      <c r="F23" s="100"/>
      <c r="G23" s="100"/>
      <c r="H23" s="100"/>
      <c r="I23" s="100"/>
      <c r="J23" s="100"/>
      <c r="K23" s="100"/>
      <c r="L23" s="100"/>
      <c r="M23" s="100"/>
      <c r="N23" s="100"/>
      <c r="O23" s="64"/>
      <c r="P23" s="315" t="s">
        <v>287</v>
      </c>
      <c r="Q23" s="180">
        <v>59.258994565832623</v>
      </c>
      <c r="R23" s="180">
        <v>70.744203732627469</v>
      </c>
      <c r="S23" s="87"/>
      <c r="W23" s="196"/>
    </row>
    <row r="24" spans="1:23" s="65" customFormat="1" ht="14.25" x14ac:dyDescent="0.2">
      <c r="A24" s="62"/>
      <c r="B24" s="101">
        <v>2016</v>
      </c>
      <c r="C24" s="84">
        <v>70.570389481157235</v>
      </c>
      <c r="D24" s="84">
        <v>72.004701913350075</v>
      </c>
      <c r="E24" s="84">
        <v>71.141600100923057</v>
      </c>
      <c r="F24" s="84">
        <v>69.219956467360106</v>
      </c>
      <c r="G24" s="84">
        <v>70.804677291370979</v>
      </c>
      <c r="H24" s="84">
        <v>71.168248051714869</v>
      </c>
      <c r="I24" s="84">
        <v>70.903180686455059</v>
      </c>
      <c r="J24" s="84">
        <v>70.899903076882737</v>
      </c>
      <c r="K24" s="84">
        <v>70.744203732627469</v>
      </c>
      <c r="L24" s="84">
        <v>71.024295428523899</v>
      </c>
      <c r="M24" s="84">
        <v>69.975085118475903</v>
      </c>
      <c r="N24" s="84">
        <v>69.219956467360106</v>
      </c>
      <c r="O24" s="64"/>
      <c r="P24" s="315" t="s">
        <v>288</v>
      </c>
      <c r="Q24" s="180">
        <v>59.041067907568944</v>
      </c>
      <c r="R24" s="180">
        <v>71.024295428523899</v>
      </c>
      <c r="S24" s="87"/>
      <c r="W24" s="196"/>
    </row>
    <row r="25" spans="1:23" s="65" customFormat="1" ht="14.25" x14ac:dyDescent="0.2">
      <c r="A25" s="62"/>
      <c r="B25" s="101">
        <v>2017</v>
      </c>
      <c r="C25" s="84">
        <v>68.364841146192134</v>
      </c>
      <c r="D25" s="84">
        <v>68.270627183317671</v>
      </c>
      <c r="E25" s="84">
        <v>68.775868020740148</v>
      </c>
      <c r="F25" s="84">
        <v>68.841450559943468</v>
      </c>
      <c r="G25" s="84">
        <v>68.799434008295606</v>
      </c>
      <c r="H25" s="84">
        <v>68.981738501527502</v>
      </c>
      <c r="I25" s="84">
        <v>70.397676091788696</v>
      </c>
      <c r="J25" s="84">
        <v>70.312910831549544</v>
      </c>
      <c r="K25" s="84">
        <v>70.250422191002329</v>
      </c>
      <c r="L25" s="84">
        <v>69.495186630417365</v>
      </c>
      <c r="M25" s="84">
        <v>68.588040364735065</v>
      </c>
      <c r="N25" s="84">
        <v>68.210072709341389</v>
      </c>
      <c r="O25" s="64"/>
      <c r="P25" s="315" t="s">
        <v>289</v>
      </c>
      <c r="Q25" s="180">
        <v>56.533589110810837</v>
      </c>
      <c r="R25" s="180">
        <v>69.975085118475903</v>
      </c>
      <c r="S25" s="87"/>
      <c r="W25" s="196"/>
    </row>
    <row r="26" spans="1:23" s="65" customFormat="1" x14ac:dyDescent="0.25">
      <c r="A26" s="62"/>
      <c r="B26" s="101">
        <v>2018</v>
      </c>
      <c r="C26" s="84">
        <v>67.727251316321585</v>
      </c>
      <c r="D26" s="84">
        <v>69.287355276389306</v>
      </c>
      <c r="E26" s="84">
        <v>69.950368662756716</v>
      </c>
      <c r="F26" s="84">
        <v>69.688303185287893</v>
      </c>
      <c r="G26" s="84">
        <v>70.359822524563612</v>
      </c>
      <c r="H26" s="84">
        <v>69.882375920513269</v>
      </c>
      <c r="I26" s="84">
        <v>70.512301104956563</v>
      </c>
      <c r="J26" s="84">
        <v>69.245282308478394</v>
      </c>
      <c r="K26" s="84">
        <v>68.778669156456189</v>
      </c>
      <c r="L26" s="85">
        <v>68.718517122924993</v>
      </c>
      <c r="M26" s="84"/>
      <c r="N26" s="84"/>
      <c r="O26" s="64"/>
      <c r="P26" s="315" t="s">
        <v>291</v>
      </c>
      <c r="Q26" s="180">
        <v>55.658090612045442</v>
      </c>
      <c r="R26" s="180">
        <v>69.219956467360106</v>
      </c>
      <c r="S26" s="87"/>
      <c r="W26" s="196"/>
    </row>
    <row r="27" spans="1:23" s="65" customFormat="1" ht="14.25" x14ac:dyDescent="0.2">
      <c r="A27" s="62"/>
      <c r="B27" s="101"/>
      <c r="C27" s="136"/>
      <c r="D27" s="136"/>
      <c r="E27" s="136"/>
      <c r="O27" s="64"/>
      <c r="P27" s="315" t="s">
        <v>292</v>
      </c>
      <c r="Q27" s="180">
        <v>55.175037878090308</v>
      </c>
      <c r="R27" s="180">
        <v>68.364841146192134</v>
      </c>
      <c r="S27" s="87"/>
      <c r="W27" s="196"/>
    </row>
    <row r="28" spans="1:23" s="65" customFormat="1" x14ac:dyDescent="0.25">
      <c r="A28" s="62"/>
      <c r="B28" s="171" t="s">
        <v>340</v>
      </c>
      <c r="C28" s="84">
        <v>-0.63758982987054935</v>
      </c>
      <c r="D28" s="84">
        <v>1.0167280930716345</v>
      </c>
      <c r="E28" s="84">
        <v>1.174500642016568</v>
      </c>
      <c r="F28" s="84">
        <v>0.84685262534442529</v>
      </c>
      <c r="G28" s="84">
        <v>1.5603885162680058</v>
      </c>
      <c r="H28" s="84">
        <v>0.90063741898576666</v>
      </c>
      <c r="I28" s="84">
        <v>0.114625013167867</v>
      </c>
      <c r="J28" s="84">
        <v>-1.06762852307115</v>
      </c>
      <c r="K28" s="84">
        <v>-1.4717530345461398</v>
      </c>
      <c r="L28" s="85">
        <v>-0.77666950749237174</v>
      </c>
      <c r="M28" s="84"/>
      <c r="N28" s="84"/>
      <c r="O28" s="64"/>
      <c r="P28" s="315" t="s">
        <v>293</v>
      </c>
      <c r="Q28" s="180">
        <v>56.638382217104919</v>
      </c>
      <c r="R28" s="180">
        <v>68.270627183317671</v>
      </c>
      <c r="S28" s="87"/>
      <c r="W28" s="196"/>
    </row>
    <row r="29" spans="1:23" ht="15.75" x14ac:dyDescent="0.25">
      <c r="A29" s="8"/>
      <c r="B29" s="98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315" t="s">
        <v>294</v>
      </c>
      <c r="Q29" s="180">
        <v>56.392439096207156</v>
      </c>
      <c r="R29" s="180">
        <v>68.775868020740148</v>
      </c>
      <c r="W29" s="78"/>
    </row>
    <row r="30" spans="1:23" ht="15.75" x14ac:dyDescent="0.25">
      <c r="A30" s="8"/>
      <c r="B30" s="19"/>
      <c r="C30" s="326" t="s">
        <v>159</v>
      </c>
      <c r="D30" s="326"/>
      <c r="E30" s="326"/>
      <c r="F30" s="326"/>
      <c r="G30" s="326"/>
      <c r="H30" s="326"/>
      <c r="I30" s="326"/>
      <c r="J30" s="326"/>
      <c r="K30" s="326"/>
      <c r="L30" s="326"/>
      <c r="M30" s="326"/>
      <c r="N30" s="19"/>
      <c r="O30" s="12"/>
      <c r="P30" s="315" t="s">
        <v>295</v>
      </c>
      <c r="Q30" s="180">
        <v>56.433411222322682</v>
      </c>
      <c r="R30" s="180">
        <v>68.841450559943468</v>
      </c>
      <c r="W30" s="78"/>
    </row>
    <row r="31" spans="1:23" ht="15.75" x14ac:dyDescent="0.25">
      <c r="A31" s="8"/>
      <c r="B31" s="19"/>
      <c r="C31" s="326" t="s">
        <v>270</v>
      </c>
      <c r="D31" s="326"/>
      <c r="E31" s="326"/>
      <c r="F31" s="326"/>
      <c r="G31" s="326"/>
      <c r="H31" s="326"/>
      <c r="I31" s="326"/>
      <c r="J31" s="326"/>
      <c r="K31" s="326"/>
      <c r="L31" s="326"/>
      <c r="M31" s="326"/>
      <c r="N31" s="19"/>
      <c r="O31" s="12"/>
      <c r="P31" s="315" t="s">
        <v>296</v>
      </c>
      <c r="Q31" s="180">
        <v>55.408503075644198</v>
      </c>
      <c r="R31" s="180">
        <v>68.799434008295606</v>
      </c>
      <c r="U31" s="78"/>
      <c r="W31" s="78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315" t="s">
        <v>297</v>
      </c>
      <c r="Q32" s="180">
        <v>56.063138417672903</v>
      </c>
      <c r="R32" s="180">
        <v>68.981738501527502</v>
      </c>
      <c r="U32" s="78"/>
      <c r="W32" s="78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315" t="s">
        <v>298</v>
      </c>
      <c r="Q33" s="180">
        <v>55.762087803206093</v>
      </c>
      <c r="R33" s="180">
        <v>70.397676091788696</v>
      </c>
      <c r="U33" s="78"/>
      <c r="W33" s="78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315" t="s">
        <v>299</v>
      </c>
      <c r="Q34" s="180">
        <v>57.172276884114318</v>
      </c>
      <c r="R34" s="180">
        <v>70.312910831549544</v>
      </c>
      <c r="U34" s="78"/>
      <c r="W34" s="78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315" t="s">
        <v>318</v>
      </c>
      <c r="Q35" s="180">
        <v>56.915791397782066</v>
      </c>
      <c r="R35" s="180">
        <v>70.250422191002329</v>
      </c>
      <c r="U35" s="78"/>
      <c r="W35" s="78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315" t="s">
        <v>333</v>
      </c>
      <c r="Q36" s="180">
        <v>56.420597141617826</v>
      </c>
      <c r="R36" s="180">
        <v>69.495186630417365</v>
      </c>
      <c r="U36" s="78"/>
      <c r="W36" s="78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315" t="s">
        <v>337</v>
      </c>
      <c r="Q37" s="180">
        <v>54.273630460740151</v>
      </c>
      <c r="R37" s="180">
        <v>68.588040364735065</v>
      </c>
      <c r="U37" s="78"/>
      <c r="W37" s="78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315" t="s">
        <v>338</v>
      </c>
      <c r="Q38" s="180">
        <v>52.790149371610063</v>
      </c>
      <c r="R38" s="180">
        <v>68.210072709341389</v>
      </c>
      <c r="U38" s="78"/>
      <c r="W38" s="78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315" t="s">
        <v>339</v>
      </c>
      <c r="Q39" s="180">
        <v>53.521945572032159</v>
      </c>
      <c r="R39" s="180">
        <v>67.727251316321585</v>
      </c>
      <c r="U39" s="78"/>
      <c r="W39" s="78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315" t="s">
        <v>344</v>
      </c>
      <c r="Q40" s="180">
        <v>54.736630398569233</v>
      </c>
      <c r="R40" s="180">
        <v>69.287355276389306</v>
      </c>
      <c r="U40" s="78"/>
      <c r="W40" s="78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315" t="s">
        <v>345</v>
      </c>
      <c r="Q41" s="180">
        <v>56.471674810803677</v>
      </c>
      <c r="R41" s="180">
        <v>69.950368662756716</v>
      </c>
      <c r="U41" s="78"/>
      <c r="W41" s="78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315" t="s">
        <v>346</v>
      </c>
      <c r="Q42" s="180">
        <v>55.059377729660575</v>
      </c>
      <c r="R42" s="180">
        <v>69.688303185287893</v>
      </c>
      <c r="U42" s="78"/>
      <c r="W42" s="78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315" t="s">
        <v>352</v>
      </c>
      <c r="Q43" s="180">
        <v>55.64384558825418</v>
      </c>
      <c r="R43" s="180">
        <v>70.359822524563612</v>
      </c>
      <c r="U43" s="78"/>
      <c r="W43" s="78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315" t="s">
        <v>347</v>
      </c>
      <c r="Q44" s="180">
        <v>54.808306138132565</v>
      </c>
      <c r="R44" s="180">
        <v>69.882375920513269</v>
      </c>
      <c r="U44" s="78"/>
      <c r="W44" s="78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315" t="s">
        <v>348</v>
      </c>
      <c r="Q45" s="180">
        <v>56.506547605075809</v>
      </c>
      <c r="R45" s="180">
        <v>70.512301104956563</v>
      </c>
      <c r="U45" s="78"/>
      <c r="W45" s="78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315" t="s">
        <v>349</v>
      </c>
      <c r="Q46" s="180">
        <v>56.198083085977672</v>
      </c>
      <c r="R46" s="180">
        <v>69.245282308478394</v>
      </c>
      <c r="U46" s="78"/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315" t="s">
        <v>350</v>
      </c>
      <c r="Q47" s="180">
        <v>56.539596604605066</v>
      </c>
      <c r="R47" s="180">
        <v>68.778669156456189</v>
      </c>
      <c r="U47" s="78"/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315" t="s">
        <v>351</v>
      </c>
      <c r="Q48" s="180">
        <v>55.587018238993423</v>
      </c>
      <c r="R48" s="180">
        <v>68.718517122924993</v>
      </c>
      <c r="U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315">
        <v>0</v>
      </c>
      <c r="Q49" s="180"/>
      <c r="R49" s="180"/>
      <c r="U49" s="78"/>
    </row>
    <row r="50" spans="1:36" x14ac:dyDescent="0.2">
      <c r="A50" s="130" t="s">
        <v>353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315">
        <v>0</v>
      </c>
      <c r="Q50" s="180"/>
      <c r="R50" s="180"/>
      <c r="U50" s="78"/>
    </row>
    <row r="51" spans="1:36" x14ac:dyDescent="0.2">
      <c r="A51" s="134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315">
        <v>0</v>
      </c>
      <c r="U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180"/>
      <c r="U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180"/>
      <c r="U53" s="78"/>
    </row>
    <row r="54" spans="1:36" x14ac:dyDescent="0.2">
      <c r="P54" s="307"/>
      <c r="Q54" s="307"/>
      <c r="R54" s="307"/>
      <c r="S54" s="262"/>
      <c r="T54" s="260"/>
      <c r="U54" s="258"/>
      <c r="V54" s="257"/>
      <c r="W54" s="56"/>
      <c r="X54" s="56"/>
      <c r="Y54" s="330"/>
      <c r="Z54" s="330"/>
      <c r="AA54" s="330"/>
      <c r="AB54" s="330"/>
      <c r="AC54" s="330"/>
      <c r="AD54" s="330"/>
      <c r="AE54" s="330"/>
      <c r="AF54" s="330"/>
      <c r="AG54" s="330"/>
      <c r="AH54" s="330"/>
      <c r="AI54" s="330"/>
      <c r="AJ54" s="330"/>
    </row>
    <row r="55" spans="1:36" x14ac:dyDescent="0.2">
      <c r="C55" s="330"/>
      <c r="D55" s="330"/>
      <c r="E55" s="330"/>
      <c r="F55" s="330"/>
      <c r="G55" s="330"/>
      <c r="H55" s="330"/>
      <c r="I55" s="330"/>
      <c r="J55" s="330"/>
      <c r="K55" s="330"/>
      <c r="L55" s="330"/>
      <c r="M55" s="330"/>
      <c r="N55" s="330"/>
      <c r="O55" s="56"/>
      <c r="P55" s="180"/>
      <c r="Q55" s="180"/>
      <c r="R55" s="180"/>
      <c r="S55" s="99"/>
      <c r="T55" s="219"/>
      <c r="U55" s="219"/>
      <c r="V55" s="235"/>
      <c r="W55" s="99"/>
      <c r="X55" s="99"/>
      <c r="Y55" s="99"/>
      <c r="Z55" s="99"/>
      <c r="AA55" s="99"/>
      <c r="AB55" s="99"/>
      <c r="AC55" s="99"/>
      <c r="AD55" s="99"/>
      <c r="AE55" s="99"/>
      <c r="AF55" s="99"/>
      <c r="AG55" s="99"/>
      <c r="AH55" s="99"/>
      <c r="AI55" s="99"/>
      <c r="AJ55" s="99"/>
    </row>
    <row r="56" spans="1:36" x14ac:dyDescent="0.2">
      <c r="B56" s="99"/>
      <c r="C56" s="99"/>
      <c r="D56" s="99"/>
      <c r="E56" s="99"/>
      <c r="F56" s="99"/>
      <c r="G56" s="99"/>
      <c r="H56" s="99"/>
      <c r="I56" s="99"/>
      <c r="J56" s="99"/>
      <c r="K56" s="99"/>
      <c r="L56" s="99"/>
      <c r="M56" s="99"/>
      <c r="N56" s="99"/>
      <c r="O56" s="99"/>
      <c r="P56" s="180"/>
      <c r="Q56" s="180"/>
      <c r="R56" s="180"/>
      <c r="S56" s="99"/>
      <c r="T56" s="219"/>
      <c r="U56" s="219"/>
      <c r="V56" s="235"/>
      <c r="W56" s="99"/>
      <c r="X56" s="99"/>
      <c r="Y56" s="99"/>
      <c r="Z56" s="99"/>
      <c r="AA56" s="99"/>
      <c r="AB56" s="99"/>
      <c r="AC56" s="99"/>
      <c r="AD56" s="99"/>
      <c r="AE56" s="99"/>
      <c r="AF56" s="99"/>
      <c r="AG56" s="99"/>
      <c r="AH56" s="99"/>
      <c r="AI56" s="99"/>
      <c r="AJ56" s="99"/>
    </row>
    <row r="57" spans="1:36" x14ac:dyDescent="0.2"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99"/>
      <c r="P57" s="180"/>
      <c r="Q57" s="180"/>
      <c r="R57" s="180"/>
      <c r="S57" s="99"/>
      <c r="T57" s="99"/>
      <c r="U57" s="235"/>
      <c r="V57" s="235"/>
      <c r="W57" s="99"/>
      <c r="X57" s="99"/>
      <c r="Y57" s="99"/>
      <c r="Z57" s="99"/>
      <c r="AA57" s="99"/>
      <c r="AB57" s="99"/>
      <c r="AC57" s="99"/>
      <c r="AD57" s="99"/>
      <c r="AE57" s="99"/>
      <c r="AF57" s="99"/>
      <c r="AG57" s="99"/>
      <c r="AH57" s="99"/>
      <c r="AI57" s="99"/>
      <c r="AJ57" s="99"/>
    </row>
    <row r="58" spans="1:36" x14ac:dyDescent="0.2">
      <c r="B58" s="99"/>
      <c r="C58" s="99"/>
      <c r="D58" s="99"/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99"/>
      <c r="P58" s="180"/>
      <c r="Q58" s="180"/>
      <c r="R58" s="180"/>
      <c r="S58" s="99"/>
      <c r="T58" s="99"/>
      <c r="U58" s="235"/>
      <c r="V58" s="235"/>
      <c r="W58" s="99"/>
      <c r="X58" s="99"/>
      <c r="Y58" s="99"/>
      <c r="Z58" s="99"/>
      <c r="AA58" s="99"/>
      <c r="AB58" s="99"/>
      <c r="AC58" s="99"/>
      <c r="AD58" s="99"/>
      <c r="AE58" s="99"/>
      <c r="AF58" s="99"/>
      <c r="AG58" s="99"/>
      <c r="AH58" s="99"/>
      <c r="AI58" s="99"/>
    </row>
    <row r="59" spans="1:36" x14ac:dyDescent="0.2">
      <c r="B59" s="99"/>
      <c r="C59" s="99"/>
      <c r="D59" s="99"/>
      <c r="E59" s="99"/>
      <c r="F59" s="99"/>
      <c r="G59" s="99"/>
      <c r="H59" s="99"/>
      <c r="I59" s="99"/>
      <c r="J59" s="99"/>
      <c r="K59" s="99"/>
      <c r="L59" s="99"/>
      <c r="M59" s="99"/>
      <c r="N59" s="99"/>
      <c r="O59" s="99"/>
      <c r="P59" s="180"/>
      <c r="Q59" s="180"/>
      <c r="R59" s="180"/>
      <c r="S59" s="99"/>
      <c r="T59" s="99"/>
      <c r="U59" s="99"/>
      <c r="V59" s="99"/>
      <c r="W59" s="99"/>
      <c r="X59" s="99"/>
      <c r="Y59" s="99"/>
      <c r="Z59" s="99"/>
      <c r="AA59" s="99"/>
      <c r="AB59" s="99"/>
      <c r="AC59" s="99"/>
      <c r="AD59" s="99"/>
      <c r="AE59" s="99"/>
      <c r="AF59" s="99"/>
      <c r="AG59" s="99"/>
      <c r="AH59" s="99"/>
      <c r="AI59" s="99"/>
    </row>
    <row r="60" spans="1:36" x14ac:dyDescent="0.2">
      <c r="B60" s="99"/>
      <c r="C60" s="99"/>
      <c r="D60" s="99"/>
      <c r="E60" s="99"/>
      <c r="F60" s="99"/>
      <c r="G60" s="99"/>
      <c r="H60" s="99"/>
      <c r="I60" s="99"/>
      <c r="J60" s="99"/>
      <c r="K60" s="99"/>
      <c r="L60" s="99"/>
      <c r="M60" s="99"/>
      <c r="N60" s="99"/>
      <c r="O60" s="99"/>
      <c r="P60" s="180"/>
      <c r="T60" s="75"/>
    </row>
    <row r="61" spans="1:36" x14ac:dyDescent="0.2">
      <c r="P61" s="180"/>
      <c r="T61" s="75"/>
    </row>
    <row r="62" spans="1:36" x14ac:dyDescent="0.2">
      <c r="P62" s="180"/>
      <c r="T62" s="75"/>
    </row>
    <row r="63" spans="1:36" x14ac:dyDescent="0.2">
      <c r="P63" s="180"/>
    </row>
    <row r="64" spans="1:36" x14ac:dyDescent="0.2">
      <c r="P64" s="180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="80" zoomScaleNormal="8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6" style="87" bestFit="1" customWidth="1"/>
    <col min="18" max="18" width="8.42578125" style="87" bestFit="1" customWidth="1"/>
    <col min="19" max="19" width="10.85546875" style="75"/>
    <col min="20" max="16384" width="10.85546875" style="7"/>
  </cols>
  <sheetData>
    <row r="1" spans="1:3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3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3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5"/>
      <c r="Q3" s="65"/>
      <c r="R3" s="65"/>
      <c r="S3" s="7"/>
    </row>
    <row r="4" spans="1:3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5"/>
      <c r="Q4" s="65"/>
      <c r="R4" s="65"/>
      <c r="S4" s="7"/>
    </row>
    <row r="5" spans="1:3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  <c r="Q5" s="65"/>
      <c r="R5" s="65"/>
      <c r="S5" s="7"/>
    </row>
    <row r="6" spans="1:3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7"/>
    </row>
    <row r="7" spans="1:36" ht="15.75" x14ac:dyDescent="0.25">
      <c r="A7" s="8"/>
      <c r="B7" s="9"/>
      <c r="C7" s="331" t="s">
        <v>31</v>
      </c>
      <c r="D7" s="331"/>
      <c r="E7" s="331"/>
      <c r="F7" s="331"/>
      <c r="G7" s="331"/>
      <c r="H7" s="331"/>
      <c r="I7" s="331"/>
      <c r="J7" s="331"/>
      <c r="K7" s="331"/>
      <c r="L7" s="331"/>
      <c r="M7" s="331"/>
      <c r="N7" s="331"/>
      <c r="O7" s="12"/>
      <c r="P7" s="65"/>
      <c r="Q7" s="65"/>
      <c r="R7" s="65"/>
      <c r="S7" s="7"/>
    </row>
    <row r="8" spans="1:36" ht="15.75" x14ac:dyDescent="0.25">
      <c r="A8" s="8"/>
      <c r="B8" s="9"/>
      <c r="C8" s="320" t="s">
        <v>270</v>
      </c>
      <c r="D8" s="320"/>
      <c r="E8" s="320"/>
      <c r="F8" s="320"/>
      <c r="G8" s="320"/>
      <c r="H8" s="320"/>
      <c r="I8" s="320"/>
      <c r="J8" s="320"/>
      <c r="K8" s="320"/>
      <c r="L8" s="320"/>
      <c r="M8" s="320"/>
      <c r="N8" s="320"/>
      <c r="O8" s="12"/>
      <c r="S8" s="7"/>
      <c r="T8" s="246"/>
      <c r="U8" s="246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</row>
    <row r="9" spans="1:36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S9" s="7"/>
      <c r="T9" s="75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</row>
    <row r="10" spans="1:36" s="65" customFormat="1" ht="15.75" customHeight="1" x14ac:dyDescent="0.25">
      <c r="A10" s="62"/>
      <c r="B10" s="63"/>
      <c r="C10" s="323" t="s">
        <v>154</v>
      </c>
      <c r="D10" s="323"/>
      <c r="E10" s="323"/>
      <c r="F10" s="323"/>
      <c r="G10" s="323"/>
      <c r="H10" s="323"/>
      <c r="I10" s="323"/>
      <c r="J10" s="323"/>
      <c r="K10" s="323"/>
      <c r="L10" s="323"/>
      <c r="M10" s="323"/>
      <c r="N10" s="323"/>
      <c r="O10" s="64"/>
      <c r="P10" s="87"/>
      <c r="Q10" s="87"/>
      <c r="R10" s="87"/>
      <c r="T10" s="87"/>
      <c r="V10" s="196"/>
      <c r="W10" s="196"/>
      <c r="X10" s="196"/>
      <c r="Y10" s="196"/>
      <c r="Z10" s="196"/>
      <c r="AA10" s="196"/>
      <c r="AB10" s="196"/>
      <c r="AC10" s="196"/>
      <c r="AD10" s="196"/>
      <c r="AE10" s="196"/>
      <c r="AF10" s="196"/>
      <c r="AG10" s="196"/>
      <c r="AH10" s="196"/>
      <c r="AI10" s="196"/>
      <c r="AJ10" s="196"/>
    </row>
    <row r="11" spans="1:36" s="65" customFormat="1" x14ac:dyDescent="0.25">
      <c r="A11" s="62"/>
      <c r="B11" s="63"/>
      <c r="C11" s="106" t="s">
        <v>141</v>
      </c>
      <c r="D11" s="106" t="s">
        <v>142</v>
      </c>
      <c r="E11" s="106" t="s">
        <v>143</v>
      </c>
      <c r="F11" s="106" t="s">
        <v>144</v>
      </c>
      <c r="G11" s="106" t="s">
        <v>145</v>
      </c>
      <c r="H11" s="106" t="s">
        <v>146</v>
      </c>
      <c r="I11" s="106" t="s">
        <v>147</v>
      </c>
      <c r="J11" s="106" t="s">
        <v>148</v>
      </c>
      <c r="K11" s="106" t="s">
        <v>149</v>
      </c>
      <c r="L11" s="106" t="s">
        <v>140</v>
      </c>
      <c r="M11" s="106" t="s">
        <v>150</v>
      </c>
      <c r="N11" s="106" t="s">
        <v>151</v>
      </c>
      <c r="O11" s="64"/>
      <c r="P11" s="179"/>
      <c r="Q11" s="87"/>
      <c r="R11" s="87"/>
      <c r="T11" s="87"/>
      <c r="V11" s="196"/>
      <c r="W11" s="196"/>
      <c r="X11" s="196"/>
      <c r="Y11" s="196"/>
      <c r="Z11" s="196"/>
      <c r="AA11" s="196"/>
      <c r="AB11" s="196"/>
      <c r="AC11" s="196"/>
      <c r="AD11" s="196"/>
      <c r="AE11" s="196"/>
      <c r="AF11" s="196"/>
      <c r="AG11" s="196"/>
      <c r="AH11" s="196"/>
      <c r="AI11" s="196"/>
      <c r="AJ11" s="196"/>
    </row>
    <row r="12" spans="1:36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/>
      <c r="Q12" s="87"/>
      <c r="R12" s="87"/>
      <c r="S12" s="87"/>
      <c r="T12" s="87"/>
      <c r="V12" s="196"/>
      <c r="W12" s="196"/>
      <c r="X12" s="196"/>
      <c r="Y12" s="196"/>
      <c r="Z12" s="196"/>
      <c r="AA12" s="196"/>
      <c r="AB12" s="196"/>
      <c r="AC12" s="196"/>
      <c r="AD12" s="196"/>
      <c r="AE12" s="196"/>
      <c r="AF12" s="196"/>
      <c r="AG12" s="196"/>
      <c r="AH12" s="196"/>
      <c r="AI12" s="196"/>
      <c r="AJ12" s="196"/>
    </row>
    <row r="13" spans="1:36" s="65" customFormat="1" x14ac:dyDescent="0.25">
      <c r="A13" s="62"/>
      <c r="B13" s="106"/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64"/>
      <c r="P13" s="87"/>
      <c r="Q13" s="87"/>
      <c r="R13" s="87"/>
      <c r="S13" s="87"/>
      <c r="T13" s="87"/>
      <c r="V13" s="196"/>
      <c r="W13" s="196"/>
      <c r="X13" s="196"/>
      <c r="Y13" s="196"/>
      <c r="Z13" s="196"/>
      <c r="AA13" s="196"/>
      <c r="AB13" s="196"/>
      <c r="AC13" s="196"/>
      <c r="AD13" s="196"/>
      <c r="AE13" s="196"/>
      <c r="AF13" s="196"/>
      <c r="AG13" s="196"/>
      <c r="AH13" s="196"/>
      <c r="AI13" s="196"/>
      <c r="AJ13" s="196"/>
    </row>
    <row r="14" spans="1:36" s="65" customFormat="1" ht="14.25" x14ac:dyDescent="0.2">
      <c r="A14" s="62"/>
      <c r="B14" s="101">
        <v>2016</v>
      </c>
      <c r="C14" s="84">
        <v>12.4</v>
      </c>
      <c r="D14" s="84">
        <v>9.5517356786971241</v>
      </c>
      <c r="E14" s="84">
        <v>8.6168822136544208</v>
      </c>
      <c r="F14" s="84">
        <v>9.0887211393641607</v>
      </c>
      <c r="G14" s="84">
        <v>9.5357973160358593</v>
      </c>
      <c r="H14" s="84">
        <v>10.559708444009813</v>
      </c>
      <c r="I14" s="84">
        <v>9.7638421042625225</v>
      </c>
      <c r="J14" s="84">
        <v>9.2690584177812401</v>
      </c>
      <c r="K14" s="84">
        <v>8.4420623277075286</v>
      </c>
      <c r="L14" s="84">
        <v>9.2481376285988794</v>
      </c>
      <c r="M14" s="84">
        <v>11.040711367924185</v>
      </c>
      <c r="N14" s="84">
        <v>12.355077130224048</v>
      </c>
      <c r="O14" s="64"/>
      <c r="P14" s="87"/>
      <c r="Q14" s="87" t="s">
        <v>30</v>
      </c>
      <c r="R14" s="87" t="s">
        <v>59</v>
      </c>
      <c r="S14" s="87"/>
      <c r="T14" s="87"/>
      <c r="V14" s="196"/>
      <c r="W14" s="196"/>
      <c r="X14" s="196"/>
      <c r="Y14" s="196"/>
      <c r="Z14" s="196"/>
      <c r="AA14" s="196"/>
      <c r="AB14" s="196"/>
      <c r="AC14" s="196"/>
      <c r="AD14" s="196"/>
      <c r="AE14" s="196"/>
      <c r="AF14" s="196"/>
      <c r="AG14" s="196"/>
      <c r="AH14" s="196"/>
      <c r="AI14" s="196"/>
      <c r="AJ14" s="196"/>
    </row>
    <row r="15" spans="1:36" s="65" customFormat="1" ht="14.25" x14ac:dyDescent="0.2">
      <c r="A15" s="62"/>
      <c r="B15" s="101">
        <v>2017</v>
      </c>
      <c r="C15" s="84">
        <v>12.440081592145438</v>
      </c>
      <c r="D15" s="84">
        <v>11.20720453468777</v>
      </c>
      <c r="E15" s="84">
        <v>10.86834907063168</v>
      </c>
      <c r="F15" s="84">
        <v>11.638736018267988</v>
      </c>
      <c r="G15" s="84">
        <v>12.4978978987298</v>
      </c>
      <c r="H15" s="84">
        <v>12.0944017072142</v>
      </c>
      <c r="I15" s="84">
        <v>11.622774631110818</v>
      </c>
      <c r="J15" s="84">
        <v>9.7209156070574956</v>
      </c>
      <c r="K15" s="84">
        <v>9.7786333219385693</v>
      </c>
      <c r="L15" s="84">
        <v>9.6392471385623626</v>
      </c>
      <c r="M15" s="84">
        <v>12.036449812438557</v>
      </c>
      <c r="N15" s="84">
        <v>12.969234215751813</v>
      </c>
      <c r="O15" s="64"/>
      <c r="P15" s="315" t="s">
        <v>262</v>
      </c>
      <c r="Q15" s="180">
        <v>12.4</v>
      </c>
      <c r="R15" s="180">
        <v>8.9</v>
      </c>
      <c r="S15" s="87"/>
      <c r="T15" s="87"/>
      <c r="V15" s="196"/>
      <c r="W15" s="196"/>
      <c r="X15" s="196"/>
      <c r="Y15" s="196"/>
      <c r="Z15" s="196"/>
      <c r="AA15" s="196"/>
      <c r="AB15" s="196"/>
      <c r="AC15" s="196"/>
      <c r="AD15" s="196"/>
      <c r="AE15" s="196"/>
      <c r="AF15" s="196"/>
      <c r="AG15" s="196"/>
      <c r="AH15" s="196"/>
      <c r="AI15" s="196"/>
      <c r="AJ15" s="196"/>
    </row>
    <row r="16" spans="1:36" s="65" customFormat="1" x14ac:dyDescent="0.25">
      <c r="A16" s="62"/>
      <c r="B16" s="101">
        <v>2018</v>
      </c>
      <c r="C16" s="84">
        <v>12.677006445959751</v>
      </c>
      <c r="D16" s="84">
        <v>11.141875941255829</v>
      </c>
      <c r="E16" s="84">
        <v>10.849648953740548</v>
      </c>
      <c r="F16" s="84">
        <v>11.71764456681548</v>
      </c>
      <c r="G16" s="84">
        <v>11.881534658657229</v>
      </c>
      <c r="H16" s="84">
        <v>11.457095651972915</v>
      </c>
      <c r="I16" s="84">
        <v>10.625306599596691</v>
      </c>
      <c r="J16" s="84">
        <v>10.61878940611698</v>
      </c>
      <c r="K16" s="84">
        <v>10.783507541272245</v>
      </c>
      <c r="L16" s="85">
        <v>11.222813360558295</v>
      </c>
      <c r="M16" s="84"/>
      <c r="N16" s="84"/>
      <c r="O16" s="64"/>
      <c r="P16" s="315" t="s">
        <v>263</v>
      </c>
      <c r="Q16" s="180">
        <v>9.5517356786971241</v>
      </c>
      <c r="R16" s="180">
        <v>7.6138961551588418</v>
      </c>
      <c r="S16" s="87"/>
      <c r="T16" s="87"/>
      <c r="V16" s="196"/>
      <c r="W16" s="196"/>
      <c r="X16" s="196"/>
      <c r="Y16" s="196"/>
      <c r="Z16" s="196"/>
      <c r="AA16" s="196"/>
      <c r="AB16" s="196"/>
      <c r="AC16" s="196"/>
      <c r="AD16" s="196"/>
      <c r="AE16" s="196"/>
      <c r="AF16" s="196"/>
      <c r="AG16" s="196"/>
      <c r="AH16" s="196"/>
      <c r="AI16" s="196"/>
      <c r="AJ16" s="196"/>
    </row>
    <row r="17" spans="1:36" s="65" customFormat="1" x14ac:dyDescent="0.25">
      <c r="A17" s="62"/>
      <c r="B17" s="101"/>
      <c r="C17" s="98"/>
      <c r="D17" s="98"/>
      <c r="E17" s="98"/>
      <c r="F17" s="98"/>
      <c r="G17" s="98"/>
      <c r="H17" s="98"/>
      <c r="I17" s="98"/>
      <c r="J17" s="98"/>
      <c r="K17" s="98"/>
      <c r="M17" s="98"/>
      <c r="N17" s="98"/>
      <c r="O17" s="64"/>
      <c r="P17" s="315" t="s">
        <v>271</v>
      </c>
      <c r="Q17" s="180">
        <v>8.6168822136544208</v>
      </c>
      <c r="R17" s="180">
        <v>7.5178781855715098</v>
      </c>
      <c r="S17" s="87"/>
      <c r="T17" s="87"/>
      <c r="V17" s="196"/>
      <c r="W17" s="196"/>
      <c r="X17" s="196"/>
      <c r="Y17" s="196"/>
      <c r="Z17" s="196"/>
      <c r="AA17" s="196"/>
      <c r="AB17" s="196"/>
      <c r="AC17" s="196"/>
      <c r="AD17" s="196"/>
      <c r="AE17" s="196"/>
      <c r="AF17" s="196"/>
      <c r="AG17" s="196"/>
      <c r="AH17" s="196"/>
      <c r="AI17" s="196"/>
      <c r="AJ17" s="196"/>
    </row>
    <row r="18" spans="1:36" s="65" customFormat="1" x14ac:dyDescent="0.25">
      <c r="A18" s="62"/>
      <c r="B18" s="171" t="s">
        <v>340</v>
      </c>
      <c r="C18" s="84">
        <v>0.23692485381431361</v>
      </c>
      <c r="D18" s="84">
        <v>-6.5328593431940973E-2</v>
      </c>
      <c r="E18" s="84">
        <v>-1.8700116891132268E-2</v>
      </c>
      <c r="F18" s="84">
        <v>7.8908548547492074E-2</v>
      </c>
      <c r="G18" s="84">
        <v>-0.61636324007257137</v>
      </c>
      <c r="H18" s="84">
        <v>-0.63730605524128414</v>
      </c>
      <c r="I18" s="84">
        <v>-0.99746803151412777</v>
      </c>
      <c r="J18" s="84">
        <v>0.89787379905948406</v>
      </c>
      <c r="K18" s="84">
        <v>1.0048742193336757</v>
      </c>
      <c r="L18" s="85">
        <v>1.5835662219959321</v>
      </c>
      <c r="M18" s="84"/>
      <c r="N18" s="84"/>
      <c r="O18" s="64"/>
      <c r="P18" s="315" t="s">
        <v>272</v>
      </c>
      <c r="Q18" s="180">
        <v>9.0887211393641607</v>
      </c>
      <c r="R18" s="180">
        <v>7.9839902454750939</v>
      </c>
      <c r="S18" s="87"/>
      <c r="T18" s="87"/>
      <c r="V18" s="196"/>
      <c r="W18" s="196"/>
      <c r="X18" s="196"/>
      <c r="Y18" s="196"/>
      <c r="Z18" s="196"/>
      <c r="AA18" s="196"/>
      <c r="AB18" s="196"/>
      <c r="AC18" s="196"/>
      <c r="AD18" s="196"/>
      <c r="AE18" s="196"/>
      <c r="AF18" s="196"/>
      <c r="AG18" s="196"/>
      <c r="AH18" s="196"/>
      <c r="AI18" s="196"/>
      <c r="AJ18" s="196"/>
    </row>
    <row r="19" spans="1:36" s="65" customFormat="1" x14ac:dyDescent="0.25">
      <c r="A19" s="62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15" t="s">
        <v>280</v>
      </c>
      <c r="Q19" s="180">
        <v>9.5357973160358593</v>
      </c>
      <c r="R19" s="180">
        <v>8.4649818672226225</v>
      </c>
      <c r="S19" s="87"/>
      <c r="T19" s="87"/>
      <c r="V19" s="196"/>
      <c r="W19" s="196"/>
      <c r="X19" s="196"/>
      <c r="Y19" s="196"/>
      <c r="Z19" s="196"/>
      <c r="AA19" s="196"/>
      <c r="AB19" s="196"/>
      <c r="AC19" s="196"/>
      <c r="AD19" s="196"/>
      <c r="AE19" s="196"/>
      <c r="AF19" s="196"/>
      <c r="AG19" s="196"/>
      <c r="AH19" s="196"/>
      <c r="AI19" s="196"/>
      <c r="AJ19" s="196"/>
    </row>
    <row r="20" spans="1:36" s="65" customFormat="1" x14ac:dyDescent="0.25">
      <c r="A20" s="62"/>
      <c r="B20" s="101"/>
      <c r="C20" s="323" t="s">
        <v>155</v>
      </c>
      <c r="D20" s="323"/>
      <c r="E20" s="323"/>
      <c r="F20" s="323"/>
      <c r="G20" s="323"/>
      <c r="H20" s="323"/>
      <c r="I20" s="323"/>
      <c r="J20" s="323"/>
      <c r="K20" s="323"/>
      <c r="L20" s="323"/>
      <c r="M20" s="323"/>
      <c r="N20" s="323"/>
      <c r="O20" s="64"/>
      <c r="P20" s="315" t="s">
        <v>281</v>
      </c>
      <c r="Q20" s="180">
        <v>10.559708444009813</v>
      </c>
      <c r="R20" s="180">
        <v>8.8028556180711544</v>
      </c>
      <c r="S20" s="87"/>
      <c r="T20" s="87"/>
      <c r="V20" s="196"/>
      <c r="W20" s="196"/>
      <c r="X20" s="196"/>
      <c r="Y20" s="196"/>
      <c r="Z20" s="196"/>
      <c r="AA20" s="196"/>
      <c r="AB20" s="196"/>
      <c r="AC20" s="196"/>
      <c r="AD20" s="196"/>
      <c r="AE20" s="196"/>
      <c r="AF20" s="196"/>
      <c r="AG20" s="196"/>
      <c r="AH20" s="196"/>
      <c r="AI20" s="196"/>
      <c r="AJ20" s="196"/>
    </row>
    <row r="21" spans="1:36" s="65" customFormat="1" x14ac:dyDescent="0.25">
      <c r="A21" s="62"/>
      <c r="B21" s="101"/>
      <c r="C21" s="106" t="s">
        <v>141</v>
      </c>
      <c r="D21" s="106" t="s">
        <v>142</v>
      </c>
      <c r="E21" s="106" t="s">
        <v>143</v>
      </c>
      <c r="F21" s="106" t="s">
        <v>144</v>
      </c>
      <c r="G21" s="106" t="s">
        <v>145</v>
      </c>
      <c r="H21" s="106" t="s">
        <v>146</v>
      </c>
      <c r="I21" s="106" t="s">
        <v>147</v>
      </c>
      <c r="J21" s="106" t="s">
        <v>148</v>
      </c>
      <c r="K21" s="106" t="s">
        <v>149</v>
      </c>
      <c r="L21" s="106" t="s">
        <v>140</v>
      </c>
      <c r="M21" s="106" t="s">
        <v>150</v>
      </c>
      <c r="N21" s="106" t="s">
        <v>151</v>
      </c>
      <c r="O21" s="64"/>
      <c r="P21" s="315" t="s">
        <v>282</v>
      </c>
      <c r="Q21" s="180">
        <v>9.7638421042625225</v>
      </c>
      <c r="R21" s="180">
        <v>8.8348372538607602</v>
      </c>
      <c r="S21" s="87"/>
      <c r="T21" s="87"/>
      <c r="V21" s="196"/>
      <c r="W21" s="196"/>
      <c r="X21" s="196"/>
      <c r="Y21" s="196"/>
      <c r="Z21" s="196"/>
      <c r="AA21" s="196"/>
      <c r="AB21" s="196"/>
      <c r="AC21" s="196"/>
      <c r="AD21" s="196"/>
      <c r="AE21" s="196"/>
      <c r="AF21" s="196"/>
      <c r="AG21" s="196"/>
      <c r="AH21" s="196"/>
      <c r="AI21" s="196"/>
      <c r="AJ21" s="196"/>
    </row>
    <row r="22" spans="1:36" s="65" customFormat="1" ht="12" customHeight="1" x14ac:dyDescent="0.25">
      <c r="A22" s="62"/>
      <c r="B22" s="101"/>
      <c r="C22" s="106"/>
      <c r="D22" s="106"/>
      <c r="E22" s="106"/>
      <c r="F22" s="106"/>
      <c r="G22" s="106"/>
      <c r="H22" s="106"/>
      <c r="I22" s="106"/>
      <c r="J22" s="106"/>
      <c r="K22" s="106"/>
      <c r="L22" s="106"/>
      <c r="M22" s="106"/>
      <c r="N22" s="106"/>
      <c r="O22" s="64"/>
      <c r="P22" s="315" t="s">
        <v>286</v>
      </c>
      <c r="Q22" s="180">
        <v>9.2690584177812401</v>
      </c>
      <c r="R22" s="180">
        <v>8.5567355354048793</v>
      </c>
      <c r="S22" s="87"/>
      <c r="T22" s="87"/>
      <c r="V22" s="196"/>
      <c r="W22" s="196"/>
      <c r="X22" s="196"/>
      <c r="Y22" s="196"/>
      <c r="Z22" s="196"/>
      <c r="AA22" s="196"/>
      <c r="AB22" s="196"/>
      <c r="AC22" s="196"/>
      <c r="AD22" s="196"/>
      <c r="AE22" s="196"/>
      <c r="AF22" s="196"/>
      <c r="AG22" s="196"/>
      <c r="AH22" s="196"/>
      <c r="AI22" s="196"/>
      <c r="AJ22" s="196"/>
    </row>
    <row r="23" spans="1:36" s="65" customFormat="1" x14ac:dyDescent="0.25">
      <c r="A23" s="62"/>
      <c r="B23" s="101"/>
      <c r="C23" s="100"/>
      <c r="D23" s="100"/>
      <c r="E23" s="100"/>
      <c r="F23" s="100"/>
      <c r="G23" s="100"/>
      <c r="H23" s="100"/>
      <c r="I23" s="100"/>
      <c r="J23" s="100"/>
      <c r="K23" s="100"/>
      <c r="L23" s="100"/>
      <c r="M23" s="100"/>
      <c r="N23" s="100"/>
      <c r="O23" s="64"/>
      <c r="P23" s="315" t="s">
        <v>287</v>
      </c>
      <c r="Q23" s="180">
        <v>8.4420623277075286</v>
      </c>
      <c r="R23" s="180">
        <v>8.2144987093944071</v>
      </c>
      <c r="S23" s="87"/>
      <c r="T23" s="87"/>
      <c r="V23" s="196"/>
      <c r="W23" s="196"/>
      <c r="X23" s="196"/>
      <c r="Y23" s="196"/>
      <c r="Z23" s="196"/>
      <c r="AA23" s="196"/>
      <c r="AB23" s="196"/>
      <c r="AC23" s="196"/>
      <c r="AD23" s="196"/>
      <c r="AE23" s="196"/>
      <c r="AF23" s="196"/>
      <c r="AG23" s="196"/>
      <c r="AH23" s="196"/>
      <c r="AI23" s="196"/>
      <c r="AJ23" s="196"/>
    </row>
    <row r="24" spans="1:36" s="65" customFormat="1" ht="14.25" x14ac:dyDescent="0.2">
      <c r="A24" s="62"/>
      <c r="B24" s="101">
        <v>2016</v>
      </c>
      <c r="C24" s="84">
        <v>8.9</v>
      </c>
      <c r="D24" s="84">
        <v>7.6138961551588418</v>
      </c>
      <c r="E24" s="84">
        <v>7.5178781855715098</v>
      </c>
      <c r="F24" s="84">
        <v>7.9839902454750939</v>
      </c>
      <c r="G24" s="84">
        <v>8.4649818672226225</v>
      </c>
      <c r="H24" s="84">
        <v>8.8028556180711544</v>
      </c>
      <c r="I24" s="84">
        <v>8.8348372538607602</v>
      </c>
      <c r="J24" s="84">
        <v>8.5567355354048793</v>
      </c>
      <c r="K24" s="84">
        <v>8.2144987093944071</v>
      </c>
      <c r="L24" s="84">
        <v>8.3063797866951514</v>
      </c>
      <c r="M24" s="84">
        <v>10.250825691345481</v>
      </c>
      <c r="N24" s="84">
        <v>10.782222325187034</v>
      </c>
      <c r="O24" s="64"/>
      <c r="P24" s="315" t="s">
        <v>288</v>
      </c>
      <c r="Q24" s="180">
        <v>9.2481376285988794</v>
      </c>
      <c r="R24" s="180">
        <v>8.3063797866951514</v>
      </c>
      <c r="S24" s="87"/>
      <c r="T24" s="87"/>
      <c r="V24" s="196"/>
      <c r="W24" s="196"/>
      <c r="X24" s="196"/>
      <c r="Y24" s="196"/>
      <c r="Z24" s="196"/>
      <c r="AA24" s="196"/>
      <c r="AB24" s="196"/>
      <c r="AC24" s="196"/>
      <c r="AD24" s="196"/>
      <c r="AE24" s="196"/>
      <c r="AF24" s="196"/>
      <c r="AG24" s="196"/>
      <c r="AH24" s="196"/>
      <c r="AI24" s="196"/>
      <c r="AJ24" s="196"/>
    </row>
    <row r="25" spans="1:36" s="65" customFormat="1" ht="14.25" x14ac:dyDescent="0.2">
      <c r="A25" s="62"/>
      <c r="B25" s="101">
        <v>2017</v>
      </c>
      <c r="C25" s="84">
        <v>11.123720670351066</v>
      </c>
      <c r="D25" s="84">
        <v>10.239623373825397</v>
      </c>
      <c r="E25" s="84">
        <v>10.206830021811712</v>
      </c>
      <c r="F25" s="84">
        <v>9.7436242949955112</v>
      </c>
      <c r="G25" s="84">
        <v>9.3397701287195503</v>
      </c>
      <c r="H25" s="84">
        <v>8.8816505798506995</v>
      </c>
      <c r="I25" s="84">
        <v>8.825926051149624</v>
      </c>
      <c r="J25" s="84">
        <v>8.8917803786890559</v>
      </c>
      <c r="K25" s="84">
        <v>9.1654341867979188</v>
      </c>
      <c r="L25" s="84">
        <v>9.3918626876300664</v>
      </c>
      <c r="M25" s="84">
        <v>9.9312767052088038</v>
      </c>
      <c r="N25" s="84">
        <v>10.586091984323961</v>
      </c>
      <c r="O25" s="259"/>
      <c r="P25" s="315" t="s">
        <v>289</v>
      </c>
      <c r="Q25" s="180">
        <v>11.040711367924185</v>
      </c>
      <c r="R25" s="180">
        <v>10.250825691345481</v>
      </c>
      <c r="S25" s="87"/>
      <c r="T25" s="196"/>
      <c r="V25" s="196"/>
      <c r="W25" s="196"/>
      <c r="X25" s="196"/>
      <c r="Y25" s="196"/>
      <c r="Z25" s="196"/>
      <c r="AA25" s="196"/>
      <c r="AB25" s="196"/>
      <c r="AC25" s="196"/>
      <c r="AD25" s="196"/>
      <c r="AE25" s="196"/>
      <c r="AF25" s="196"/>
      <c r="AG25" s="196"/>
      <c r="AH25" s="196"/>
      <c r="AI25" s="196"/>
      <c r="AJ25" s="196"/>
    </row>
    <row r="26" spans="1:36" s="65" customFormat="1" x14ac:dyDescent="0.25">
      <c r="A26" s="62"/>
      <c r="B26" s="101">
        <v>2018</v>
      </c>
      <c r="C26" s="84">
        <v>10.74961756491267</v>
      </c>
      <c r="D26" s="84">
        <v>10.017315201654451</v>
      </c>
      <c r="E26" s="84">
        <v>9.3191558430065289</v>
      </c>
      <c r="F26" s="84">
        <v>9.6046873165806108</v>
      </c>
      <c r="G26" s="84">
        <v>9.495568750295071</v>
      </c>
      <c r="H26" s="84">
        <v>9.3662724529189507</v>
      </c>
      <c r="I26" s="84">
        <v>8.742464477033419</v>
      </c>
      <c r="J26" s="84">
        <v>8.7070539809237069</v>
      </c>
      <c r="K26" s="84">
        <v>8.6795408067447273</v>
      </c>
      <c r="L26" s="85">
        <v>9.1244468660664939</v>
      </c>
      <c r="M26" s="84"/>
      <c r="N26" s="84"/>
      <c r="O26" s="259"/>
      <c r="P26" s="315" t="s">
        <v>291</v>
      </c>
      <c r="Q26" s="180">
        <v>12.355077130224048</v>
      </c>
      <c r="R26" s="180">
        <v>10.782222325187034</v>
      </c>
      <c r="S26" s="87"/>
      <c r="T26" s="196"/>
      <c r="V26" s="196"/>
      <c r="W26" s="196"/>
      <c r="X26" s="196"/>
      <c r="Y26" s="196"/>
      <c r="Z26" s="196"/>
      <c r="AA26" s="196"/>
      <c r="AB26" s="196"/>
      <c r="AC26" s="196"/>
      <c r="AD26" s="196"/>
      <c r="AE26" s="196"/>
      <c r="AF26" s="196"/>
      <c r="AG26" s="196"/>
      <c r="AH26" s="196"/>
      <c r="AI26" s="196"/>
      <c r="AJ26" s="196"/>
    </row>
    <row r="27" spans="1:36" s="65" customFormat="1" x14ac:dyDescent="0.25">
      <c r="A27" s="62"/>
      <c r="B27" s="101"/>
      <c r="C27" s="98"/>
      <c r="D27" s="98"/>
      <c r="E27" s="98"/>
      <c r="F27" s="98"/>
      <c r="G27" s="98"/>
      <c r="H27" s="98"/>
      <c r="I27" s="98"/>
      <c r="J27" s="98"/>
      <c r="K27" s="98"/>
      <c r="M27" s="98"/>
      <c r="N27" s="98"/>
      <c r="O27" s="259"/>
      <c r="P27" s="315" t="s">
        <v>292</v>
      </c>
      <c r="Q27" s="180">
        <v>12.440081592145438</v>
      </c>
      <c r="R27" s="180">
        <v>11.123720670351066</v>
      </c>
      <c r="S27" s="87"/>
      <c r="T27" s="196"/>
      <c r="V27" s="196"/>
      <c r="W27" s="196"/>
      <c r="X27" s="196"/>
      <c r="Y27" s="196"/>
      <c r="Z27" s="196"/>
      <c r="AA27" s="196"/>
      <c r="AB27" s="196"/>
      <c r="AC27" s="196"/>
      <c r="AD27" s="196"/>
      <c r="AE27" s="196"/>
      <c r="AF27" s="196"/>
      <c r="AG27" s="196"/>
      <c r="AH27" s="196"/>
      <c r="AI27" s="196"/>
      <c r="AJ27" s="196"/>
    </row>
    <row r="28" spans="1:36" s="65" customFormat="1" x14ac:dyDescent="0.25">
      <c r="A28" s="62"/>
      <c r="B28" s="171" t="s">
        <v>340</v>
      </c>
      <c r="C28" s="84">
        <v>-0.37410310543839564</v>
      </c>
      <c r="D28" s="84">
        <v>-0.22230817217094589</v>
      </c>
      <c r="E28" s="84">
        <v>-0.88767417880518273</v>
      </c>
      <c r="F28" s="84">
        <v>-0.13893697841490038</v>
      </c>
      <c r="G28" s="84">
        <v>0.15579862157552071</v>
      </c>
      <c r="H28" s="84">
        <v>0.48462187306825122</v>
      </c>
      <c r="I28" s="84">
        <v>-8.3461574116205028E-2</v>
      </c>
      <c r="J28" s="84">
        <v>-0.18472639776534905</v>
      </c>
      <c r="K28" s="84">
        <v>-0.48589338005319149</v>
      </c>
      <c r="L28" s="85">
        <v>-0.26741582156357246</v>
      </c>
      <c r="M28" s="84"/>
      <c r="N28" s="84"/>
      <c r="O28" s="259"/>
      <c r="P28" s="315" t="s">
        <v>293</v>
      </c>
      <c r="Q28" s="180">
        <v>11.20720453468777</v>
      </c>
      <c r="R28" s="180">
        <v>10.239623373825397</v>
      </c>
      <c r="S28" s="87"/>
      <c r="T28" s="196"/>
      <c r="V28" s="196"/>
      <c r="W28" s="196"/>
      <c r="X28" s="196"/>
      <c r="Y28" s="196"/>
      <c r="Z28" s="196"/>
      <c r="AA28" s="196"/>
      <c r="AB28" s="196"/>
      <c r="AC28" s="196"/>
      <c r="AD28" s="196"/>
      <c r="AE28" s="196"/>
      <c r="AF28" s="196"/>
      <c r="AG28" s="196"/>
      <c r="AH28" s="196"/>
      <c r="AI28" s="196"/>
      <c r="AJ28" s="196"/>
    </row>
    <row r="29" spans="1:36" ht="15.75" x14ac:dyDescent="0.25">
      <c r="A29" s="8"/>
      <c r="B29" s="98"/>
      <c r="C29" s="19"/>
      <c r="D29" s="19"/>
      <c r="E29" s="98"/>
      <c r="F29" s="98"/>
      <c r="G29" s="19"/>
      <c r="H29" s="19"/>
      <c r="I29" s="19"/>
      <c r="J29" s="19"/>
      <c r="K29" s="19"/>
      <c r="L29" s="19"/>
      <c r="M29" s="19"/>
      <c r="N29" s="19"/>
      <c r="O29" s="77"/>
      <c r="P29" s="315" t="s">
        <v>294</v>
      </c>
      <c r="Q29" s="180">
        <v>10.86834907063168</v>
      </c>
      <c r="R29" s="180">
        <v>10.206830021811712</v>
      </c>
      <c r="T29" s="78"/>
      <c r="V29" s="78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</row>
    <row r="30" spans="1:36" ht="15.75" x14ac:dyDescent="0.25">
      <c r="A30" s="8"/>
      <c r="B30" s="19"/>
      <c r="C30" s="326" t="s">
        <v>301</v>
      </c>
      <c r="D30" s="326"/>
      <c r="E30" s="326"/>
      <c r="F30" s="326"/>
      <c r="G30" s="326"/>
      <c r="H30" s="326"/>
      <c r="I30" s="326"/>
      <c r="J30" s="326"/>
      <c r="K30" s="326"/>
      <c r="L30" s="326"/>
      <c r="M30" s="326"/>
      <c r="N30" s="19"/>
      <c r="O30" s="77"/>
      <c r="P30" s="315" t="s">
        <v>295</v>
      </c>
      <c r="Q30" s="180">
        <v>11.638736018267988</v>
      </c>
      <c r="R30" s="180">
        <v>9.7436242949955112</v>
      </c>
      <c r="T30" s="78"/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</row>
    <row r="31" spans="1:36" ht="15.75" x14ac:dyDescent="0.25">
      <c r="A31" s="8"/>
      <c r="B31" s="19"/>
      <c r="C31" s="326" t="s">
        <v>270</v>
      </c>
      <c r="D31" s="326"/>
      <c r="E31" s="326"/>
      <c r="F31" s="326"/>
      <c r="G31" s="326"/>
      <c r="H31" s="326"/>
      <c r="I31" s="326"/>
      <c r="J31" s="326"/>
      <c r="K31" s="326"/>
      <c r="L31" s="326"/>
      <c r="M31" s="326"/>
      <c r="N31" s="19"/>
      <c r="O31" s="77"/>
      <c r="P31" s="315" t="s">
        <v>296</v>
      </c>
      <c r="Q31" s="180">
        <v>12.4978978987298</v>
      </c>
      <c r="R31" s="180">
        <v>9.3397701287195503</v>
      </c>
      <c r="T31" s="78"/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8"/>
      <c r="AH31" s="78"/>
      <c r="AI31" s="78"/>
      <c r="AJ31" s="78"/>
    </row>
    <row r="32" spans="1:36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77"/>
      <c r="P32" s="315" t="s">
        <v>297</v>
      </c>
      <c r="Q32" s="180">
        <v>12.0944017072142</v>
      </c>
      <c r="R32" s="180">
        <v>8.8816505798506995</v>
      </c>
      <c r="T32" s="78"/>
      <c r="V32" s="78"/>
      <c r="W32" s="78"/>
      <c r="X32" s="78"/>
      <c r="Y32" s="78"/>
      <c r="Z32" s="78"/>
      <c r="AA32" s="78"/>
      <c r="AB32" s="78"/>
      <c r="AC32" s="78"/>
      <c r="AD32" s="78"/>
      <c r="AE32" s="78"/>
      <c r="AF32" s="78"/>
      <c r="AG32" s="78"/>
      <c r="AH32" s="78"/>
      <c r="AI32" s="78"/>
      <c r="AJ32" s="78"/>
    </row>
    <row r="33" spans="1:36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77"/>
      <c r="P33" s="315" t="s">
        <v>298</v>
      </c>
      <c r="Q33" s="180">
        <v>11.622774631110818</v>
      </c>
      <c r="R33" s="180">
        <v>8.825926051149624</v>
      </c>
      <c r="T33" s="78"/>
      <c r="V33" s="78"/>
      <c r="W33" s="78"/>
      <c r="X33" s="78"/>
      <c r="Y33" s="78"/>
      <c r="Z33" s="78"/>
      <c r="AA33" s="78"/>
      <c r="AB33" s="78"/>
      <c r="AC33" s="78"/>
      <c r="AD33" s="78"/>
      <c r="AE33" s="78"/>
      <c r="AF33" s="78"/>
      <c r="AG33" s="78"/>
      <c r="AH33" s="78"/>
      <c r="AI33" s="78"/>
      <c r="AJ33" s="78"/>
    </row>
    <row r="34" spans="1:36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77"/>
      <c r="P34" s="315" t="s">
        <v>299</v>
      </c>
      <c r="Q34" s="180">
        <v>9.7209156070574956</v>
      </c>
      <c r="R34" s="180">
        <v>8.8917803786890559</v>
      </c>
      <c r="T34" s="78"/>
      <c r="V34" s="78"/>
      <c r="W34" s="78"/>
      <c r="X34" s="78"/>
      <c r="Y34" s="78"/>
      <c r="Z34" s="78"/>
      <c r="AA34" s="78"/>
      <c r="AB34" s="78"/>
      <c r="AC34" s="78"/>
      <c r="AD34" s="78"/>
      <c r="AE34" s="78"/>
      <c r="AF34" s="78"/>
      <c r="AG34" s="78"/>
      <c r="AH34" s="78"/>
      <c r="AI34" s="78"/>
      <c r="AJ34" s="78"/>
    </row>
    <row r="35" spans="1:36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77"/>
      <c r="P35" s="315" t="s">
        <v>318</v>
      </c>
      <c r="Q35" s="180">
        <v>9.7786333219385693</v>
      </c>
      <c r="R35" s="180">
        <v>9.1654341867979188</v>
      </c>
      <c r="T35" s="78"/>
      <c r="V35" s="78"/>
      <c r="W35" s="78"/>
      <c r="X35" s="78"/>
      <c r="Y35" s="78"/>
      <c r="Z35" s="78"/>
      <c r="AA35" s="78"/>
      <c r="AB35" s="78"/>
      <c r="AC35" s="78"/>
      <c r="AD35" s="78"/>
      <c r="AE35" s="78"/>
      <c r="AF35" s="78"/>
      <c r="AG35" s="78"/>
      <c r="AH35" s="78"/>
      <c r="AI35" s="78"/>
      <c r="AJ35" s="78"/>
    </row>
    <row r="36" spans="1:36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77"/>
      <c r="P36" s="315" t="s">
        <v>333</v>
      </c>
      <c r="Q36" s="180">
        <v>9.6392471385623626</v>
      </c>
      <c r="R36" s="180">
        <v>9.3918626876300664</v>
      </c>
      <c r="T36" s="78"/>
      <c r="V36" s="78"/>
      <c r="W36" s="78"/>
      <c r="X36" s="78"/>
      <c r="Y36" s="78"/>
      <c r="Z36" s="78"/>
      <c r="AA36" s="78"/>
      <c r="AB36" s="78"/>
      <c r="AC36" s="78"/>
      <c r="AD36" s="78"/>
      <c r="AE36" s="78"/>
      <c r="AF36" s="78"/>
      <c r="AG36" s="78"/>
      <c r="AH36" s="78"/>
      <c r="AI36" s="78"/>
      <c r="AJ36" s="78"/>
    </row>
    <row r="37" spans="1:36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77"/>
      <c r="P37" s="315" t="s">
        <v>337</v>
      </c>
      <c r="Q37" s="180">
        <v>12.036449812438557</v>
      </c>
      <c r="R37" s="180">
        <v>9.9312767052088038</v>
      </c>
      <c r="T37" s="78"/>
      <c r="V37" s="78"/>
      <c r="W37" s="78"/>
      <c r="X37" s="78"/>
      <c r="Y37" s="78"/>
      <c r="Z37" s="78"/>
      <c r="AA37" s="78"/>
      <c r="AB37" s="78"/>
      <c r="AC37" s="78"/>
      <c r="AD37" s="78"/>
      <c r="AE37" s="78"/>
      <c r="AF37" s="78"/>
      <c r="AG37" s="78"/>
      <c r="AH37" s="78"/>
      <c r="AI37" s="78"/>
      <c r="AJ37" s="78"/>
    </row>
    <row r="38" spans="1:36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77"/>
      <c r="P38" s="315" t="s">
        <v>338</v>
      </c>
      <c r="Q38" s="180">
        <v>12.969234215751813</v>
      </c>
      <c r="R38" s="180">
        <v>10.586091984323961</v>
      </c>
      <c r="T38" s="78"/>
      <c r="V38" s="78"/>
      <c r="W38" s="78"/>
      <c r="X38" s="78"/>
      <c r="Y38" s="78"/>
      <c r="Z38" s="78"/>
      <c r="AA38" s="78"/>
      <c r="AB38" s="78"/>
      <c r="AC38" s="78"/>
      <c r="AD38" s="78"/>
      <c r="AE38" s="78"/>
      <c r="AF38" s="78"/>
      <c r="AG38" s="78"/>
      <c r="AH38" s="78"/>
      <c r="AI38" s="78"/>
      <c r="AJ38" s="78"/>
    </row>
    <row r="39" spans="1:36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77"/>
      <c r="P39" s="315" t="s">
        <v>339</v>
      </c>
      <c r="Q39" s="180">
        <v>12.677006445959751</v>
      </c>
      <c r="R39" s="180">
        <v>10.74961756491267</v>
      </c>
      <c r="T39" s="78"/>
      <c r="V39" s="78"/>
      <c r="W39" s="78"/>
      <c r="X39" s="78"/>
      <c r="Y39" s="78"/>
      <c r="Z39" s="78"/>
      <c r="AA39" s="78"/>
      <c r="AB39" s="78"/>
      <c r="AC39" s="78"/>
      <c r="AD39" s="78"/>
      <c r="AE39" s="78"/>
      <c r="AF39" s="78"/>
      <c r="AG39" s="78"/>
      <c r="AH39" s="78"/>
      <c r="AI39" s="78"/>
      <c r="AJ39" s="78"/>
    </row>
    <row r="40" spans="1:36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77"/>
      <c r="P40" s="315" t="s">
        <v>344</v>
      </c>
      <c r="Q40" s="180">
        <v>11.141875941255829</v>
      </c>
      <c r="R40" s="180">
        <v>10.017315201654451</v>
      </c>
      <c r="T40" s="78"/>
      <c r="V40" s="78"/>
      <c r="W40" s="78"/>
      <c r="X40" s="78"/>
      <c r="Y40" s="78"/>
      <c r="Z40" s="78"/>
      <c r="AA40" s="78"/>
      <c r="AB40" s="78"/>
      <c r="AC40" s="78"/>
      <c r="AD40" s="78"/>
      <c r="AE40" s="78"/>
      <c r="AF40" s="78"/>
      <c r="AG40" s="78"/>
      <c r="AH40" s="78"/>
      <c r="AI40" s="78"/>
      <c r="AJ40" s="78"/>
    </row>
    <row r="41" spans="1:36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77"/>
      <c r="P41" s="315" t="s">
        <v>345</v>
      </c>
      <c r="Q41" s="180">
        <v>10.849648953740548</v>
      </c>
      <c r="R41" s="180">
        <v>9.3191558430065289</v>
      </c>
      <c r="T41" s="78"/>
      <c r="V41" s="78"/>
      <c r="W41" s="78"/>
      <c r="X41" s="78"/>
      <c r="Y41" s="78"/>
      <c r="Z41" s="78"/>
      <c r="AA41" s="78"/>
      <c r="AB41" s="78"/>
      <c r="AC41" s="78"/>
      <c r="AD41" s="78"/>
      <c r="AE41" s="78"/>
      <c r="AF41" s="78"/>
      <c r="AG41" s="78"/>
      <c r="AH41" s="78"/>
      <c r="AI41" s="78"/>
      <c r="AJ41" s="78"/>
    </row>
    <row r="42" spans="1:36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77"/>
      <c r="P42" s="315" t="s">
        <v>346</v>
      </c>
      <c r="Q42" s="180">
        <v>11.71764456681548</v>
      </c>
      <c r="R42" s="180">
        <v>9.6046873165806108</v>
      </c>
      <c r="T42" s="78"/>
      <c r="V42" s="78"/>
      <c r="W42" s="78"/>
      <c r="X42" s="78"/>
      <c r="Y42" s="78"/>
      <c r="Z42" s="78"/>
      <c r="AA42" s="78"/>
      <c r="AB42" s="78"/>
      <c r="AC42" s="78"/>
      <c r="AD42" s="78"/>
      <c r="AE42" s="78"/>
      <c r="AF42" s="78"/>
      <c r="AG42" s="78"/>
      <c r="AH42" s="78"/>
      <c r="AI42" s="78"/>
      <c r="AJ42" s="78"/>
    </row>
    <row r="43" spans="1:36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77"/>
      <c r="P43" s="315" t="s">
        <v>352</v>
      </c>
      <c r="Q43" s="180">
        <v>11.881534658657229</v>
      </c>
      <c r="R43" s="180">
        <v>9.495568750295071</v>
      </c>
      <c r="S43" s="7"/>
      <c r="T43" s="78"/>
      <c r="V43" s="78"/>
      <c r="W43" s="78"/>
      <c r="X43" s="78"/>
      <c r="Y43" s="78"/>
      <c r="Z43" s="78"/>
      <c r="AA43" s="78"/>
      <c r="AB43" s="78"/>
      <c r="AC43" s="78"/>
      <c r="AD43" s="78"/>
      <c r="AE43" s="78"/>
      <c r="AF43" s="78"/>
      <c r="AG43" s="78"/>
      <c r="AH43" s="78"/>
      <c r="AI43" s="78"/>
      <c r="AJ43" s="78"/>
    </row>
    <row r="44" spans="1:36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77"/>
      <c r="P44" s="315" t="s">
        <v>347</v>
      </c>
      <c r="Q44" s="180">
        <v>11.457095651972915</v>
      </c>
      <c r="R44" s="180">
        <v>9.3662724529189507</v>
      </c>
      <c r="S44" s="7"/>
      <c r="T44" s="78"/>
      <c r="V44" s="78"/>
      <c r="W44" s="78"/>
      <c r="X44" s="78"/>
      <c r="Y44" s="78"/>
      <c r="Z44" s="78"/>
      <c r="AA44" s="78"/>
      <c r="AB44" s="78"/>
      <c r="AC44" s="78"/>
      <c r="AD44" s="78"/>
      <c r="AE44" s="78"/>
      <c r="AF44" s="78"/>
      <c r="AG44" s="78"/>
      <c r="AH44" s="78"/>
      <c r="AI44" s="78"/>
      <c r="AJ44" s="78"/>
    </row>
    <row r="45" spans="1:36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77"/>
      <c r="P45" s="315" t="s">
        <v>348</v>
      </c>
      <c r="Q45" s="180">
        <v>10.625306599596691</v>
      </c>
      <c r="R45" s="180">
        <v>8.742464477033419</v>
      </c>
      <c r="S45" s="60"/>
      <c r="T45" s="78"/>
      <c r="V45" s="78"/>
      <c r="W45" s="78"/>
      <c r="X45" s="78"/>
      <c r="Y45" s="78"/>
      <c r="Z45" s="78"/>
      <c r="AA45" s="78"/>
      <c r="AB45" s="78"/>
      <c r="AC45" s="78"/>
      <c r="AD45" s="78"/>
      <c r="AE45" s="78"/>
      <c r="AF45" s="78"/>
      <c r="AG45" s="78"/>
      <c r="AH45" s="78"/>
      <c r="AI45" s="78"/>
      <c r="AJ45" s="78"/>
    </row>
    <row r="46" spans="1:36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77"/>
      <c r="P46" s="315" t="s">
        <v>349</v>
      </c>
      <c r="Q46" s="180">
        <v>10.61878940611698</v>
      </c>
      <c r="R46" s="180">
        <v>8.7070539809237069</v>
      </c>
      <c r="S46" s="60"/>
      <c r="T46" s="78"/>
      <c r="V46" s="78"/>
      <c r="W46" s="78"/>
      <c r="X46" s="78"/>
      <c r="Y46" s="78"/>
      <c r="Z46" s="78"/>
      <c r="AA46" s="78"/>
      <c r="AB46" s="78"/>
      <c r="AC46" s="78"/>
      <c r="AD46" s="78"/>
      <c r="AE46" s="78"/>
      <c r="AF46" s="78"/>
      <c r="AG46" s="78"/>
      <c r="AH46" s="78"/>
      <c r="AI46" s="78"/>
      <c r="AJ46" s="78"/>
    </row>
    <row r="47" spans="1:36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77"/>
      <c r="P47" s="315" t="s">
        <v>350</v>
      </c>
      <c r="Q47" s="180">
        <v>10.783507541272245</v>
      </c>
      <c r="R47" s="180">
        <v>8.6795408067447273</v>
      </c>
      <c r="S47" s="60"/>
      <c r="T47" s="78"/>
      <c r="V47" s="78"/>
      <c r="W47" s="78"/>
      <c r="X47" s="78"/>
      <c r="Y47" s="78"/>
      <c r="Z47" s="78"/>
      <c r="AA47" s="78"/>
      <c r="AB47" s="78"/>
      <c r="AC47" s="78"/>
      <c r="AD47" s="78"/>
      <c r="AE47" s="78"/>
      <c r="AF47" s="78"/>
      <c r="AG47" s="78"/>
      <c r="AH47" s="78"/>
      <c r="AI47" s="78"/>
      <c r="AJ47" s="78"/>
    </row>
    <row r="48" spans="1:36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77"/>
      <c r="P48" s="315" t="s">
        <v>351</v>
      </c>
      <c r="Q48" s="180">
        <v>11.222813360558295</v>
      </c>
      <c r="R48" s="180">
        <v>9.1244468660664939</v>
      </c>
      <c r="S48" s="60"/>
      <c r="T48" s="78"/>
      <c r="V48" s="78"/>
      <c r="W48" s="78"/>
      <c r="X48" s="78"/>
      <c r="Y48" s="78"/>
      <c r="Z48" s="78"/>
      <c r="AA48" s="78"/>
      <c r="AB48" s="78"/>
      <c r="AC48" s="78"/>
      <c r="AD48" s="78"/>
      <c r="AE48" s="78"/>
      <c r="AF48" s="78"/>
      <c r="AG48" s="78"/>
      <c r="AH48" s="78"/>
      <c r="AI48" s="78"/>
      <c r="AJ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77"/>
      <c r="P49" s="315">
        <v>0</v>
      </c>
      <c r="Q49" s="180"/>
      <c r="R49" s="180"/>
      <c r="S49" s="7"/>
      <c r="T49" s="78"/>
      <c r="V49" s="78"/>
      <c r="W49" s="78"/>
      <c r="X49" s="78"/>
      <c r="Y49" s="78"/>
      <c r="Z49" s="78"/>
      <c r="AA49" s="78"/>
      <c r="AB49" s="78"/>
      <c r="AC49" s="78"/>
      <c r="AD49" s="78"/>
      <c r="AE49" s="78"/>
      <c r="AF49" s="78"/>
      <c r="AG49" s="78"/>
      <c r="AH49" s="78"/>
      <c r="AI49" s="78"/>
      <c r="AJ49" s="78"/>
    </row>
    <row r="50" spans="1:36" x14ac:dyDescent="0.2">
      <c r="A50" s="130" t="s">
        <v>353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315">
        <v>0</v>
      </c>
      <c r="Q50" s="180"/>
      <c r="R50" s="180"/>
      <c r="V50" s="78"/>
      <c r="W50" s="78"/>
      <c r="X50" s="78"/>
      <c r="Y50" s="78"/>
      <c r="Z50" s="78"/>
      <c r="AA50" s="78"/>
      <c r="AB50" s="78"/>
      <c r="AC50" s="78"/>
      <c r="AD50" s="78"/>
      <c r="AE50" s="78"/>
      <c r="AF50" s="78"/>
      <c r="AG50" s="78"/>
      <c r="AH50" s="78"/>
      <c r="AI50" s="78"/>
      <c r="AJ50" s="78"/>
    </row>
    <row r="51" spans="1:36" x14ac:dyDescent="0.2">
      <c r="A51" s="134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180">
        <v>0</v>
      </c>
      <c r="V51" s="78"/>
      <c r="W51" s="78"/>
      <c r="X51" s="78"/>
      <c r="Y51" s="78"/>
      <c r="Z51" s="78"/>
      <c r="AA51" s="78"/>
      <c r="AB51" s="78"/>
      <c r="AC51" s="78"/>
      <c r="AD51" s="78"/>
      <c r="AE51" s="78"/>
      <c r="AF51" s="78"/>
      <c r="AG51" s="78"/>
      <c r="AH51" s="78"/>
      <c r="AI51" s="78"/>
      <c r="AJ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180"/>
      <c r="V52" s="78"/>
      <c r="W52" s="78"/>
      <c r="X52" s="78"/>
      <c r="Y52" s="78"/>
      <c r="Z52" s="78"/>
      <c r="AA52" s="78"/>
      <c r="AB52" s="78"/>
      <c r="AC52" s="78"/>
      <c r="AD52" s="78"/>
      <c r="AE52" s="78"/>
      <c r="AF52" s="78"/>
      <c r="AG52" s="78"/>
      <c r="AH52" s="78"/>
      <c r="AI52" s="78"/>
      <c r="AJ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180"/>
      <c r="V53" s="78"/>
      <c r="W53" s="78"/>
      <c r="X53" s="78"/>
      <c r="Y53" s="78"/>
      <c r="Z53" s="78"/>
      <c r="AA53" s="78"/>
      <c r="AB53" s="78"/>
      <c r="AC53" s="78"/>
      <c r="AD53" s="78"/>
      <c r="AE53" s="78"/>
      <c r="AF53" s="78"/>
      <c r="AG53" s="78"/>
      <c r="AH53" s="78"/>
      <c r="AI53" s="78"/>
      <c r="AJ53" s="78"/>
    </row>
    <row r="54" spans="1:36" x14ac:dyDescent="0.2">
      <c r="P54" s="307"/>
      <c r="Q54" s="307"/>
      <c r="R54" s="307"/>
      <c r="S54" s="262"/>
      <c r="T54" s="254"/>
      <c r="U54" s="254"/>
      <c r="V54" s="218"/>
      <c r="W54" s="218"/>
      <c r="X54" s="218"/>
      <c r="Y54" s="332"/>
      <c r="Z54" s="332"/>
      <c r="AA54" s="332"/>
      <c r="AB54" s="332"/>
      <c r="AC54" s="332"/>
      <c r="AD54" s="332"/>
      <c r="AE54" s="332"/>
      <c r="AF54" s="332"/>
      <c r="AG54" s="332"/>
      <c r="AH54" s="332"/>
      <c r="AI54" s="332"/>
      <c r="AJ54" s="332"/>
    </row>
    <row r="55" spans="1:36" x14ac:dyDescent="0.2">
      <c r="C55" s="330"/>
      <c r="D55" s="330"/>
      <c r="E55" s="330"/>
      <c r="F55" s="330"/>
      <c r="G55" s="330"/>
      <c r="H55" s="330"/>
      <c r="I55" s="330"/>
      <c r="J55" s="330"/>
      <c r="K55" s="330"/>
      <c r="L55" s="330"/>
      <c r="M55" s="330"/>
      <c r="N55" s="330"/>
      <c r="O55" s="56"/>
      <c r="P55" s="180"/>
      <c r="Q55" s="180"/>
      <c r="R55" s="180"/>
      <c r="S55" s="99"/>
      <c r="T55" s="255"/>
      <c r="U55" s="255"/>
      <c r="V55" s="219"/>
      <c r="W55" s="219"/>
      <c r="X55" s="219"/>
      <c r="Y55" s="219"/>
      <c r="Z55" s="219"/>
      <c r="AA55" s="219"/>
      <c r="AB55" s="219"/>
      <c r="AC55" s="219"/>
      <c r="AD55" s="219"/>
      <c r="AE55" s="219"/>
      <c r="AF55" s="219"/>
      <c r="AG55" s="219"/>
      <c r="AH55" s="219"/>
      <c r="AI55" s="219"/>
      <c r="AJ55" s="219"/>
    </row>
    <row r="56" spans="1:36" x14ac:dyDescent="0.2">
      <c r="B56" s="99"/>
      <c r="C56" s="99"/>
      <c r="D56" s="99"/>
      <c r="E56" s="99"/>
      <c r="F56" s="99"/>
      <c r="G56" s="99"/>
      <c r="H56" s="99"/>
      <c r="I56" s="99"/>
      <c r="J56" s="99"/>
      <c r="K56" s="99"/>
      <c r="L56" s="99"/>
      <c r="M56" s="99"/>
      <c r="N56" s="99"/>
      <c r="O56" s="99"/>
      <c r="P56" s="180"/>
      <c r="Q56" s="180"/>
      <c r="R56" s="180"/>
      <c r="S56" s="99"/>
      <c r="T56" s="255"/>
      <c r="U56" s="255"/>
      <c r="V56" s="219"/>
      <c r="W56" s="219"/>
      <c r="X56" s="219"/>
      <c r="Y56" s="219"/>
      <c r="Z56" s="219"/>
      <c r="AA56" s="219"/>
      <c r="AB56" s="219"/>
      <c r="AC56" s="219"/>
      <c r="AD56" s="219"/>
      <c r="AE56" s="219"/>
      <c r="AF56" s="219"/>
      <c r="AG56" s="219"/>
      <c r="AH56" s="219"/>
      <c r="AI56" s="219"/>
      <c r="AJ56" s="219"/>
    </row>
    <row r="57" spans="1:36" x14ac:dyDescent="0.2"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99"/>
      <c r="P57" s="180"/>
      <c r="Q57" s="180"/>
      <c r="R57" s="180"/>
      <c r="S57" s="99"/>
      <c r="T57" s="255"/>
      <c r="U57" s="255"/>
      <c r="V57" s="99"/>
      <c r="W57" s="99"/>
      <c r="X57" s="99"/>
      <c r="Y57" s="99"/>
      <c r="Z57" s="99"/>
      <c r="AA57" s="99"/>
      <c r="AB57" s="99"/>
      <c r="AC57" s="99"/>
      <c r="AD57" s="99"/>
      <c r="AE57" s="99"/>
      <c r="AF57" s="99"/>
      <c r="AG57" s="99"/>
      <c r="AH57" s="99"/>
      <c r="AI57" s="99"/>
      <c r="AJ57" s="99"/>
    </row>
    <row r="58" spans="1:36" x14ac:dyDescent="0.2">
      <c r="B58" s="99"/>
      <c r="C58" s="99"/>
      <c r="D58" s="99"/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99"/>
      <c r="P58" s="180"/>
      <c r="Q58" s="180"/>
      <c r="R58" s="180"/>
      <c r="S58" s="99"/>
      <c r="T58" s="255"/>
      <c r="U58" s="255"/>
      <c r="V58" s="99"/>
      <c r="W58" s="99"/>
      <c r="X58" s="99"/>
      <c r="Y58" s="99"/>
      <c r="Z58" s="99"/>
      <c r="AA58" s="99"/>
      <c r="AB58" s="99"/>
      <c r="AC58" s="99"/>
      <c r="AD58" s="99"/>
      <c r="AE58" s="99"/>
      <c r="AF58" s="99"/>
      <c r="AG58" s="99"/>
      <c r="AH58" s="99"/>
      <c r="AI58" s="99"/>
    </row>
    <row r="59" spans="1:36" x14ac:dyDescent="0.2">
      <c r="B59" s="99"/>
      <c r="C59" s="99"/>
      <c r="D59" s="99"/>
      <c r="E59" s="99"/>
      <c r="F59" s="99"/>
      <c r="G59" s="99"/>
      <c r="H59" s="99"/>
      <c r="I59" s="99"/>
      <c r="J59" s="99"/>
      <c r="K59" s="99"/>
      <c r="L59" s="99"/>
      <c r="M59" s="99"/>
      <c r="N59" s="99"/>
      <c r="O59" s="99"/>
      <c r="P59" s="253"/>
      <c r="Q59" s="253"/>
      <c r="R59" s="253"/>
      <c r="S59" s="255"/>
      <c r="T59" s="255"/>
      <c r="U59" s="255"/>
      <c r="V59" s="99"/>
      <c r="W59" s="99"/>
      <c r="X59" s="99"/>
      <c r="Y59" s="99"/>
      <c r="Z59" s="99"/>
      <c r="AA59" s="99"/>
      <c r="AB59" s="99"/>
      <c r="AC59" s="99"/>
      <c r="AD59" s="99"/>
      <c r="AE59" s="99"/>
      <c r="AF59" s="99"/>
      <c r="AG59" s="99"/>
      <c r="AH59" s="99"/>
      <c r="AI59" s="99"/>
    </row>
    <row r="60" spans="1:36" x14ac:dyDescent="0.2">
      <c r="B60" s="99"/>
      <c r="C60" s="99"/>
      <c r="D60" s="99"/>
      <c r="E60" s="99"/>
      <c r="F60" s="99"/>
      <c r="G60" s="99"/>
      <c r="H60" s="99"/>
      <c r="I60" s="99"/>
      <c r="J60" s="99"/>
      <c r="K60" s="99"/>
      <c r="L60" s="99"/>
      <c r="M60" s="99"/>
      <c r="N60" s="99"/>
      <c r="O60" s="99"/>
      <c r="P60" s="253"/>
      <c r="Q60" s="245"/>
      <c r="R60" s="245"/>
      <c r="S60" s="246"/>
      <c r="T60" s="246"/>
      <c r="U60" s="246"/>
    </row>
    <row r="61" spans="1:36" x14ac:dyDescent="0.2">
      <c r="P61" s="180"/>
    </row>
    <row r="62" spans="1:36" x14ac:dyDescent="0.2">
      <c r="P62" s="180"/>
    </row>
    <row r="63" spans="1:36" x14ac:dyDescent="0.2">
      <c r="P63" s="180"/>
    </row>
    <row r="64" spans="1:36" x14ac:dyDescent="0.2">
      <c r="P64" s="180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topLeftCell="F26" zoomScale="80" zoomScaleNormal="80" zoomScaleSheetLayoutView="80" workbookViewId="0">
      <selection activeCell="Y53" sqref="Y53"/>
    </sheetView>
  </sheetViews>
  <sheetFormatPr baseColWidth="10" defaultColWidth="10.85546875" defaultRowHeight="15" x14ac:dyDescent="0.2"/>
  <cols>
    <col min="1" max="1" width="1.85546875" style="7" customWidth="1"/>
    <col min="2" max="2" width="16.5703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5.5703125" style="7" customWidth="1"/>
    <col min="9" max="9" width="15.140625" style="7" customWidth="1"/>
    <col min="10" max="10" width="1.85546875" style="7" customWidth="1"/>
    <col min="11" max="11" width="10.85546875" style="200"/>
    <col min="12" max="12" width="14.28515625" style="75" bestFit="1" customWidth="1"/>
    <col min="13" max="13" width="6.140625" style="75" bestFit="1" customWidth="1"/>
    <col min="14" max="14" width="10.85546875" style="75"/>
    <col min="15" max="15" width="14.42578125" style="75" bestFit="1" customWidth="1"/>
    <col min="16" max="16" width="11" style="75" bestFit="1" customWidth="1"/>
    <col min="17" max="17" width="13" style="75" bestFit="1" customWidth="1"/>
    <col min="18" max="19" width="11" style="75" bestFit="1" customWidth="1"/>
    <col min="20" max="21" width="10.85546875" style="75"/>
    <col min="22" max="23" width="10.85546875" style="200"/>
    <col min="2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10"/>
      <c r="L1" s="7"/>
      <c r="M1" s="7"/>
      <c r="N1" s="7"/>
      <c r="O1" s="7"/>
      <c r="P1" s="7"/>
      <c r="Q1" s="7"/>
      <c r="R1" s="7"/>
      <c r="S1" s="7"/>
      <c r="T1" s="7"/>
      <c r="U1" s="7"/>
      <c r="V1" s="7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  <c r="L2" s="7"/>
      <c r="M2" s="7"/>
      <c r="N2" s="7"/>
      <c r="O2" s="7"/>
      <c r="P2" s="7"/>
      <c r="Q2" s="7"/>
      <c r="R2" s="7"/>
      <c r="S2" s="7"/>
      <c r="T2" s="7"/>
      <c r="U2" s="7"/>
      <c r="V2" s="7"/>
    </row>
    <row r="3" spans="1:25" ht="15.75" x14ac:dyDescent="0.25">
      <c r="A3" s="8"/>
      <c r="B3" s="9"/>
      <c r="C3" s="9"/>
      <c r="D3" s="9"/>
      <c r="E3" s="9"/>
      <c r="F3" s="9"/>
      <c r="G3" s="275" t="s">
        <v>334</v>
      </c>
      <c r="H3" s="9"/>
      <c r="I3" s="9"/>
      <c r="J3" s="12"/>
      <c r="K3" s="10"/>
      <c r="L3" s="7"/>
      <c r="M3" s="7"/>
      <c r="N3" s="7"/>
      <c r="O3" s="7"/>
      <c r="P3" s="7"/>
      <c r="Q3" s="7"/>
      <c r="R3" s="7"/>
      <c r="S3" s="7"/>
      <c r="T3" s="7"/>
      <c r="U3" s="7"/>
      <c r="V3" s="7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76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L6" s="78"/>
      <c r="M6" s="78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</row>
    <row r="7" spans="1:25" ht="15.75" x14ac:dyDescent="0.25">
      <c r="A7" s="8"/>
      <c r="B7" s="9"/>
      <c r="C7" s="320" t="s">
        <v>97</v>
      </c>
      <c r="D7" s="320"/>
      <c r="E7" s="320"/>
      <c r="F7" s="320"/>
      <c r="G7" s="320"/>
      <c r="H7" s="320"/>
      <c r="I7" s="320"/>
      <c r="J7" s="12"/>
      <c r="K7" s="76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  <c r="Y7" s="60"/>
    </row>
    <row r="8" spans="1:25" ht="15.75" x14ac:dyDescent="0.25">
      <c r="A8" s="8"/>
      <c r="B8" s="9"/>
      <c r="C8" s="320" t="s">
        <v>270</v>
      </c>
      <c r="D8" s="320"/>
      <c r="E8" s="320"/>
      <c r="F8" s="320"/>
      <c r="G8" s="320"/>
      <c r="H8" s="320"/>
      <c r="I8" s="320"/>
      <c r="J8" s="12"/>
      <c r="K8" s="76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60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76"/>
      <c r="U9" s="78"/>
      <c r="V9" s="78"/>
      <c r="W9" s="78"/>
      <c r="X9" s="78"/>
      <c r="Y9" s="60"/>
    </row>
    <row r="10" spans="1:25" s="65" customFormat="1" ht="15.75" customHeight="1" x14ac:dyDescent="0.25">
      <c r="A10" s="62"/>
      <c r="B10" s="63"/>
      <c r="C10" s="323" t="s">
        <v>354</v>
      </c>
      <c r="D10" s="323"/>
      <c r="E10" s="327" t="s">
        <v>336</v>
      </c>
      <c r="F10" s="106"/>
      <c r="G10" s="323" t="s">
        <v>355</v>
      </c>
      <c r="H10" s="323"/>
      <c r="I10" s="327" t="s">
        <v>336</v>
      </c>
      <c r="J10" s="64"/>
      <c r="K10" s="214"/>
      <c r="L10" s="87"/>
      <c r="M10" s="87"/>
      <c r="N10" s="87"/>
      <c r="O10" s="87"/>
      <c r="P10" s="87" t="s">
        <v>264</v>
      </c>
      <c r="Q10" s="87"/>
      <c r="R10" s="87" t="s">
        <v>265</v>
      </c>
      <c r="S10" s="87"/>
      <c r="T10" s="87"/>
      <c r="U10" s="196"/>
      <c r="V10" s="196"/>
      <c r="W10" s="196"/>
      <c r="X10" s="196"/>
      <c r="Y10" s="90"/>
    </row>
    <row r="11" spans="1:25" s="65" customFormat="1" ht="15.75" customHeight="1" x14ac:dyDescent="0.25">
      <c r="A11" s="62"/>
      <c r="B11" s="63"/>
      <c r="C11" s="106">
        <v>2017</v>
      </c>
      <c r="D11" s="144">
        <v>2018</v>
      </c>
      <c r="E11" s="328"/>
      <c r="F11" s="106"/>
      <c r="G11" s="144">
        <v>2017</v>
      </c>
      <c r="H11" s="144">
        <v>2018</v>
      </c>
      <c r="I11" s="328"/>
      <c r="J11" s="64"/>
      <c r="K11" s="196"/>
      <c r="L11" s="179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87"/>
      <c r="U11" s="196"/>
      <c r="V11" s="196"/>
      <c r="W11" s="196"/>
      <c r="X11" s="196"/>
      <c r="Y11" s="90"/>
    </row>
    <row r="12" spans="1:25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214"/>
      <c r="L12" s="298" t="s">
        <v>75</v>
      </c>
      <c r="M12" s="298" t="s">
        <v>74</v>
      </c>
      <c r="N12" s="87"/>
      <c r="O12" s="87"/>
      <c r="P12" s="87"/>
      <c r="Q12" s="87"/>
      <c r="R12" s="87"/>
      <c r="S12" s="87"/>
      <c r="T12" s="87"/>
      <c r="U12" s="196"/>
      <c r="V12" s="196"/>
      <c r="W12" s="196"/>
      <c r="X12" s="196"/>
      <c r="Y12" s="90"/>
    </row>
    <row r="13" spans="1:25" s="65" customFormat="1" ht="15" customHeight="1" x14ac:dyDescent="0.25">
      <c r="A13" s="62"/>
      <c r="B13" s="175" t="s">
        <v>328</v>
      </c>
      <c r="C13" s="84">
        <v>70.280756520722193</v>
      </c>
      <c r="D13" s="103">
        <v>70.523928748564927</v>
      </c>
      <c r="E13" s="84">
        <v>0.2431722278427344</v>
      </c>
      <c r="F13" s="243"/>
      <c r="G13" s="84">
        <v>70.728589513194066</v>
      </c>
      <c r="H13" s="85">
        <v>71.314358738717374</v>
      </c>
      <c r="I13" s="84">
        <v>0.58576922552330757</v>
      </c>
      <c r="J13" s="64"/>
      <c r="K13" s="214"/>
      <c r="L13" s="203" t="s">
        <v>328</v>
      </c>
      <c r="M13" s="181">
        <v>70.523928748564927</v>
      </c>
      <c r="N13" s="87"/>
      <c r="O13" s="204" t="s">
        <v>328</v>
      </c>
      <c r="P13" s="205">
        <v>70.280756520722193</v>
      </c>
      <c r="Q13" s="205">
        <v>70.523928748564927</v>
      </c>
      <c r="R13" s="205">
        <v>70.728589513194066</v>
      </c>
      <c r="S13" s="205">
        <v>71.314358738717374</v>
      </c>
      <c r="T13" s="87"/>
      <c r="U13" s="196"/>
      <c r="V13" s="196"/>
      <c r="W13" s="196"/>
      <c r="X13" s="196"/>
      <c r="Y13" s="90"/>
    </row>
    <row r="14" spans="1:25" s="65" customFormat="1" ht="15" customHeight="1" x14ac:dyDescent="0.25">
      <c r="A14" s="62"/>
      <c r="B14" s="175" t="s">
        <v>321</v>
      </c>
      <c r="C14" s="84">
        <v>70.096182792756451</v>
      </c>
      <c r="D14" s="103">
        <v>70.324810587326496</v>
      </c>
      <c r="E14" s="84">
        <v>0.22862779457004478</v>
      </c>
      <c r="F14" s="242"/>
      <c r="G14" s="84">
        <v>70.294918945398791</v>
      </c>
      <c r="H14" s="85">
        <v>70.238020666763461</v>
      </c>
      <c r="I14" s="84">
        <v>-5.6898278635330257E-2</v>
      </c>
      <c r="J14" s="64"/>
      <c r="K14" s="214"/>
      <c r="L14" s="203" t="s">
        <v>321</v>
      </c>
      <c r="M14" s="181">
        <v>70.324810587326496</v>
      </c>
      <c r="N14" s="87"/>
      <c r="O14" s="204" t="s">
        <v>321</v>
      </c>
      <c r="P14" s="205">
        <v>70.096182792756451</v>
      </c>
      <c r="Q14" s="205">
        <v>70.324810587326496</v>
      </c>
      <c r="R14" s="205">
        <v>70.294918945398791</v>
      </c>
      <c r="S14" s="205">
        <v>70.238020666763461</v>
      </c>
      <c r="T14" s="87"/>
      <c r="U14" s="196"/>
      <c r="V14" s="196"/>
      <c r="W14" s="196"/>
      <c r="X14" s="196"/>
      <c r="Y14" s="90"/>
    </row>
    <row r="15" spans="1:25" s="65" customFormat="1" ht="15" customHeight="1" x14ac:dyDescent="0.25">
      <c r="A15" s="62"/>
      <c r="B15" s="174" t="s">
        <v>330</v>
      </c>
      <c r="C15" s="85">
        <v>69.277159504910429</v>
      </c>
      <c r="D15" s="85">
        <v>69.163375654028229</v>
      </c>
      <c r="E15" s="85">
        <v>-0.1137838508822</v>
      </c>
      <c r="F15" s="172"/>
      <c r="G15" s="85">
        <v>69.495186630417379</v>
      </c>
      <c r="H15" s="85">
        <v>68.718517122925007</v>
      </c>
      <c r="I15" s="85">
        <v>-0.77666950749237174</v>
      </c>
      <c r="J15" s="64"/>
      <c r="K15" s="214"/>
      <c r="L15" s="203" t="s">
        <v>330</v>
      </c>
      <c r="M15" s="181">
        <v>69.163375654028229</v>
      </c>
      <c r="N15" s="87"/>
      <c r="O15" s="204" t="s">
        <v>330</v>
      </c>
      <c r="P15" s="205">
        <v>69.277159504910429</v>
      </c>
      <c r="Q15" s="205">
        <v>69.163375654028229</v>
      </c>
      <c r="R15" s="205">
        <v>69.495186630417379</v>
      </c>
      <c r="S15" s="205">
        <v>68.718517122925007</v>
      </c>
      <c r="T15" s="87"/>
      <c r="U15" s="196"/>
      <c r="V15" s="196"/>
      <c r="W15" s="196"/>
      <c r="X15" s="196"/>
      <c r="Y15" s="90"/>
    </row>
    <row r="16" spans="1:25" s="65" customFormat="1" ht="14.25" customHeight="1" x14ac:dyDescent="0.25">
      <c r="A16" s="62"/>
      <c r="B16" s="175" t="s">
        <v>327</v>
      </c>
      <c r="C16" s="84">
        <v>68.918874412534265</v>
      </c>
      <c r="D16" s="103">
        <v>68.332678247007777</v>
      </c>
      <c r="E16" s="84">
        <v>-0.58619616552648779</v>
      </c>
      <c r="F16" s="172"/>
      <c r="G16" s="84">
        <v>70.011399164221643</v>
      </c>
      <c r="H16" s="85">
        <v>68.287159421024683</v>
      </c>
      <c r="I16" s="84">
        <v>-1.7242397431969607</v>
      </c>
      <c r="J16" s="64"/>
      <c r="K16" s="214"/>
      <c r="L16" s="203" t="s">
        <v>327</v>
      </c>
      <c r="M16" s="181">
        <v>68.332678247007777</v>
      </c>
      <c r="N16" s="87"/>
      <c r="O16" s="204" t="s">
        <v>327</v>
      </c>
      <c r="P16" s="205">
        <v>68.918874412534265</v>
      </c>
      <c r="Q16" s="205">
        <v>68.332678247007777</v>
      </c>
      <c r="R16" s="205">
        <v>70.011399164221643</v>
      </c>
      <c r="S16" s="205">
        <v>68.287159421024683</v>
      </c>
      <c r="T16" s="87"/>
      <c r="U16" s="196"/>
      <c r="V16" s="196"/>
      <c r="W16" s="196"/>
      <c r="X16" s="196"/>
      <c r="Y16" s="90"/>
    </row>
    <row r="17" spans="1:25" s="65" customFormat="1" ht="14.25" customHeight="1" x14ac:dyDescent="0.25">
      <c r="A17" s="62"/>
      <c r="B17" s="175" t="s">
        <v>326</v>
      </c>
      <c r="C17" s="84">
        <v>70.367787268542727</v>
      </c>
      <c r="D17" s="103">
        <v>68.120177751434213</v>
      </c>
      <c r="E17" s="84">
        <v>-2.2476095171085149</v>
      </c>
      <c r="F17" s="172"/>
      <c r="G17" s="84">
        <v>69.734587724192238</v>
      </c>
      <c r="H17" s="85">
        <v>67.964833728406532</v>
      </c>
      <c r="I17" s="84">
        <v>-1.769753995785706</v>
      </c>
      <c r="J17" s="64"/>
      <c r="K17" s="214"/>
      <c r="L17" s="203" t="s">
        <v>326</v>
      </c>
      <c r="M17" s="181">
        <v>68.120177751434213</v>
      </c>
      <c r="N17" s="87"/>
      <c r="O17" s="204" t="s">
        <v>326</v>
      </c>
      <c r="P17" s="205">
        <v>70.367787268542727</v>
      </c>
      <c r="Q17" s="205">
        <v>68.120177751434213</v>
      </c>
      <c r="R17" s="205">
        <v>69.734587724192238</v>
      </c>
      <c r="S17" s="205">
        <v>67.964833728406532</v>
      </c>
      <c r="T17" s="87"/>
      <c r="U17" s="196"/>
      <c r="V17" s="196"/>
      <c r="W17" s="196"/>
      <c r="X17" s="196"/>
      <c r="Y17" s="90"/>
    </row>
    <row r="18" spans="1:25" s="65" customFormat="1" ht="15" customHeight="1" x14ac:dyDescent="0.25">
      <c r="A18" s="62"/>
      <c r="B18" s="174" t="s">
        <v>329</v>
      </c>
      <c r="C18" s="71">
        <v>68.359602957028372</v>
      </c>
      <c r="D18" s="85">
        <v>67.826877120004951</v>
      </c>
      <c r="E18" s="71">
        <v>-0.53272583702342047</v>
      </c>
      <c r="F18" s="299"/>
      <c r="G18" s="71">
        <v>68.705447793456386</v>
      </c>
      <c r="H18" s="85">
        <v>67.912348238882842</v>
      </c>
      <c r="I18" s="71">
        <v>-0.7930995545735442</v>
      </c>
      <c r="J18" s="64"/>
      <c r="K18" s="214"/>
      <c r="L18" s="203" t="s">
        <v>329</v>
      </c>
      <c r="M18" s="181">
        <v>67.826877120004951</v>
      </c>
      <c r="N18" s="87"/>
      <c r="O18" s="204" t="s">
        <v>329</v>
      </c>
      <c r="P18" s="205">
        <v>68.359602957028372</v>
      </c>
      <c r="Q18" s="205">
        <v>67.826877120004951</v>
      </c>
      <c r="R18" s="205">
        <v>68.705447793456386</v>
      </c>
      <c r="S18" s="205">
        <v>67.912348238882842</v>
      </c>
      <c r="T18" s="87"/>
      <c r="U18" s="196"/>
      <c r="V18" s="196"/>
      <c r="W18" s="196"/>
      <c r="X18" s="196"/>
      <c r="Y18" s="90"/>
    </row>
    <row r="19" spans="1:25" s="65" customFormat="1" ht="14.25" customHeight="1" x14ac:dyDescent="0.25">
      <c r="A19" s="62"/>
      <c r="B19" s="175" t="s">
        <v>331</v>
      </c>
      <c r="C19" s="84">
        <v>67.756850987933504</v>
      </c>
      <c r="D19" s="103">
        <v>67.103478209503734</v>
      </c>
      <c r="E19" s="84">
        <v>-0.6533727784297696</v>
      </c>
      <c r="F19" s="172"/>
      <c r="G19" s="84">
        <v>68.283949428174239</v>
      </c>
      <c r="H19" s="85">
        <v>68.522571660910003</v>
      </c>
      <c r="I19" s="84">
        <v>0.23862223273576433</v>
      </c>
      <c r="J19" s="64"/>
      <c r="K19" s="214"/>
      <c r="L19" s="203" t="s">
        <v>331</v>
      </c>
      <c r="M19" s="181">
        <v>67.103478209503734</v>
      </c>
      <c r="N19" s="87"/>
      <c r="O19" s="204" t="s">
        <v>331</v>
      </c>
      <c r="P19" s="205">
        <v>67.756850987933504</v>
      </c>
      <c r="Q19" s="205">
        <v>67.103478209503734</v>
      </c>
      <c r="R19" s="205">
        <v>68.283949428174239</v>
      </c>
      <c r="S19" s="205">
        <v>68.522571660910003</v>
      </c>
      <c r="T19" s="87"/>
      <c r="U19" s="196"/>
      <c r="V19" s="196"/>
      <c r="W19" s="196"/>
      <c r="X19" s="196"/>
      <c r="Y19" s="90"/>
    </row>
    <row r="20" spans="1:25" s="65" customFormat="1" ht="15" customHeight="1" x14ac:dyDescent="0.25">
      <c r="A20" s="62"/>
      <c r="B20" s="175" t="s">
        <v>320</v>
      </c>
      <c r="C20" s="84">
        <v>66.871920670222224</v>
      </c>
      <c r="D20" s="103">
        <v>67.103070155591453</v>
      </c>
      <c r="E20" s="84">
        <v>0.23114948536922952</v>
      </c>
      <c r="F20" s="172"/>
      <c r="G20" s="84">
        <v>67.82607476715954</v>
      </c>
      <c r="H20" s="85">
        <v>66.148056558003915</v>
      </c>
      <c r="I20" s="84">
        <v>-1.6780182091556242</v>
      </c>
      <c r="J20" s="64"/>
      <c r="K20" s="214"/>
      <c r="L20" s="203" t="s">
        <v>320</v>
      </c>
      <c r="M20" s="181">
        <v>67.103070155591453</v>
      </c>
      <c r="N20" s="87"/>
      <c r="O20" s="204" t="s">
        <v>320</v>
      </c>
      <c r="P20" s="205">
        <v>66.871920670222224</v>
      </c>
      <c r="Q20" s="205">
        <v>67.103070155591453</v>
      </c>
      <c r="R20" s="205">
        <v>67.82607476715954</v>
      </c>
      <c r="S20" s="205">
        <v>66.148056558003915</v>
      </c>
      <c r="T20" s="87"/>
      <c r="U20" s="196"/>
      <c r="V20" s="196"/>
      <c r="W20" s="196"/>
      <c r="X20" s="196"/>
      <c r="Y20" s="90"/>
    </row>
    <row r="21" spans="1:25" s="65" customFormat="1" ht="14.25" customHeight="1" x14ac:dyDescent="0.25">
      <c r="A21" s="62"/>
      <c r="B21" s="175" t="s">
        <v>323</v>
      </c>
      <c r="C21" s="84">
        <v>67.192544535947164</v>
      </c>
      <c r="D21" s="103">
        <v>66.708727805459404</v>
      </c>
      <c r="E21" s="84">
        <v>-0.48381673048776008</v>
      </c>
      <c r="F21" s="169"/>
      <c r="G21" s="84">
        <v>67.741106741265554</v>
      </c>
      <c r="H21" s="85">
        <v>68.802722605196379</v>
      </c>
      <c r="I21" s="84">
        <v>1.0616158639308253</v>
      </c>
      <c r="J21" s="64"/>
      <c r="K21" s="214"/>
      <c r="L21" s="203" t="s">
        <v>323</v>
      </c>
      <c r="M21" s="181">
        <v>66.708727805459404</v>
      </c>
      <c r="N21" s="87"/>
      <c r="O21" s="204" t="s">
        <v>323</v>
      </c>
      <c r="P21" s="205">
        <v>67.192544535947164</v>
      </c>
      <c r="Q21" s="205">
        <v>66.708727805459404</v>
      </c>
      <c r="R21" s="205">
        <v>67.741106741265554</v>
      </c>
      <c r="S21" s="205">
        <v>68.802722605196379</v>
      </c>
      <c r="T21" s="87"/>
      <c r="U21" s="196"/>
      <c r="V21" s="196"/>
      <c r="W21" s="196"/>
      <c r="X21" s="196"/>
      <c r="Y21" s="90"/>
    </row>
    <row r="22" spans="1:25" s="65" customFormat="1" ht="15" customHeight="1" x14ac:dyDescent="0.25">
      <c r="A22" s="62"/>
      <c r="B22" s="175" t="s">
        <v>322</v>
      </c>
      <c r="C22" s="84">
        <v>70.104662864573257</v>
      </c>
      <c r="D22" s="103">
        <v>66.555745935822188</v>
      </c>
      <c r="E22" s="84">
        <v>-3.5489169287510691</v>
      </c>
      <c r="F22" s="172"/>
      <c r="G22" s="84">
        <v>70.119037716958871</v>
      </c>
      <c r="H22" s="85">
        <v>65.569167217428642</v>
      </c>
      <c r="I22" s="84">
        <v>-4.549870499530229</v>
      </c>
      <c r="J22" s="64"/>
      <c r="K22" s="214"/>
      <c r="L22" s="203" t="s">
        <v>322</v>
      </c>
      <c r="M22" s="181">
        <v>66.555745935822188</v>
      </c>
      <c r="N22" s="87"/>
      <c r="O22" s="204" t="s">
        <v>322</v>
      </c>
      <c r="P22" s="205">
        <v>70.104662864573257</v>
      </c>
      <c r="Q22" s="205">
        <v>66.555745935822188</v>
      </c>
      <c r="R22" s="205">
        <v>70.119037716958871</v>
      </c>
      <c r="S22" s="205">
        <v>65.569167217428642</v>
      </c>
      <c r="T22" s="87"/>
      <c r="U22" s="196"/>
      <c r="V22" s="196"/>
      <c r="W22" s="196"/>
      <c r="X22" s="196"/>
      <c r="Y22" s="90"/>
    </row>
    <row r="23" spans="1:25" s="65" customFormat="1" ht="15" customHeight="1" x14ac:dyDescent="0.25">
      <c r="A23" s="62"/>
      <c r="B23" s="175" t="s">
        <v>332</v>
      </c>
      <c r="C23" s="84">
        <v>64.377703694558889</v>
      </c>
      <c r="D23" s="103">
        <v>63.477463175798235</v>
      </c>
      <c r="E23" s="84">
        <v>-0.90024051876065414</v>
      </c>
      <c r="F23" s="169"/>
      <c r="G23" s="84">
        <v>64.611549215255778</v>
      </c>
      <c r="H23" s="85">
        <v>62.208527329943188</v>
      </c>
      <c r="I23" s="84">
        <v>-2.4030218853125902</v>
      </c>
      <c r="J23" s="64"/>
      <c r="K23" s="214"/>
      <c r="L23" s="203" t="s">
        <v>332</v>
      </c>
      <c r="M23" s="181">
        <v>63.477463175798235</v>
      </c>
      <c r="N23" s="87"/>
      <c r="O23" s="204" t="s">
        <v>332</v>
      </c>
      <c r="P23" s="205">
        <v>64.377703694558889</v>
      </c>
      <c r="Q23" s="205">
        <v>63.477463175798235</v>
      </c>
      <c r="R23" s="205">
        <v>64.611549215255778</v>
      </c>
      <c r="S23" s="205">
        <v>62.208527329943188</v>
      </c>
      <c r="T23" s="87"/>
      <c r="U23" s="196"/>
      <c r="V23" s="196"/>
      <c r="W23" s="196"/>
      <c r="X23" s="196"/>
      <c r="Y23" s="90"/>
    </row>
    <row r="24" spans="1:25" s="65" customFormat="1" ht="14.25" customHeight="1" x14ac:dyDescent="0.25">
      <c r="A24" s="62"/>
      <c r="B24" s="175" t="s">
        <v>324</v>
      </c>
      <c r="C24" s="84">
        <v>64.047888044467214</v>
      </c>
      <c r="D24" s="103">
        <v>63.041623013944623</v>
      </c>
      <c r="E24" s="84">
        <v>-1.0062650305225915</v>
      </c>
      <c r="F24" s="169"/>
      <c r="G24" s="84">
        <v>64.015833873724659</v>
      </c>
      <c r="H24" s="85">
        <v>64.139989750382185</v>
      </c>
      <c r="I24" s="84">
        <v>0.12415587665752525</v>
      </c>
      <c r="J24" s="64"/>
      <c r="K24" s="214"/>
      <c r="L24" s="203" t="s">
        <v>324</v>
      </c>
      <c r="M24" s="181">
        <v>63.041623013944623</v>
      </c>
      <c r="N24" s="87"/>
      <c r="O24" s="204" t="s">
        <v>324</v>
      </c>
      <c r="P24" s="205">
        <v>64.047888044467214</v>
      </c>
      <c r="Q24" s="205">
        <v>63.041623013944623</v>
      </c>
      <c r="R24" s="205">
        <v>64.015833873724659</v>
      </c>
      <c r="S24" s="205">
        <v>64.139989750382185</v>
      </c>
      <c r="T24" s="87"/>
      <c r="U24" s="196"/>
      <c r="V24" s="196"/>
      <c r="W24" s="196"/>
      <c r="X24" s="196"/>
      <c r="Y24" s="90"/>
    </row>
    <row r="25" spans="1:25" s="65" customFormat="1" ht="15" customHeight="1" x14ac:dyDescent="0.25">
      <c r="A25" s="62"/>
      <c r="B25" s="175" t="s">
        <v>325</v>
      </c>
      <c r="C25" s="84">
        <v>64.97655683787454</v>
      </c>
      <c r="D25" s="103">
        <v>62.788298049317106</v>
      </c>
      <c r="E25" s="84">
        <v>-2.1882587885574338</v>
      </c>
      <c r="F25" s="170"/>
      <c r="G25" s="84">
        <v>65.3518700689052</v>
      </c>
      <c r="H25" s="85">
        <v>61.500905901176729</v>
      </c>
      <c r="I25" s="84">
        <v>-3.8509641677284705</v>
      </c>
      <c r="J25" s="64"/>
      <c r="K25" s="214"/>
      <c r="L25" s="203" t="s">
        <v>325</v>
      </c>
      <c r="M25" s="181">
        <v>62.788298049317106</v>
      </c>
      <c r="N25" s="87"/>
      <c r="O25" s="204" t="s">
        <v>325</v>
      </c>
      <c r="P25" s="205">
        <v>64.97655683787454</v>
      </c>
      <c r="Q25" s="205">
        <v>62.788298049317106</v>
      </c>
      <c r="R25" s="205">
        <v>65.3518700689052</v>
      </c>
      <c r="S25" s="205">
        <v>61.500905901176729</v>
      </c>
      <c r="T25" s="87"/>
      <c r="U25" s="196"/>
      <c r="V25" s="196"/>
      <c r="W25" s="196"/>
      <c r="X25" s="196"/>
      <c r="Y25" s="90"/>
    </row>
    <row r="26" spans="1:25" s="65" customFormat="1" x14ac:dyDescent="0.25">
      <c r="A26" s="62"/>
      <c r="B26" s="104"/>
      <c r="C26" s="63"/>
      <c r="D26" s="63"/>
      <c r="E26" s="63"/>
      <c r="F26" s="63"/>
      <c r="G26" s="63"/>
      <c r="H26" s="63"/>
      <c r="I26" s="63"/>
      <c r="J26" s="64"/>
      <c r="K26" s="214"/>
      <c r="L26" s="203" t="s">
        <v>319</v>
      </c>
      <c r="M26" s="181">
        <v>60.808211235941748</v>
      </c>
      <c r="N26" s="87"/>
      <c r="O26" s="204" t="s">
        <v>319</v>
      </c>
      <c r="P26" s="205">
        <v>61.955338272357942</v>
      </c>
      <c r="Q26" s="205">
        <v>60.808211235941748</v>
      </c>
      <c r="R26" s="205">
        <v>62.316544695991979</v>
      </c>
      <c r="S26" s="205">
        <v>60.784177622239632</v>
      </c>
      <c r="T26" s="87"/>
      <c r="U26" s="196"/>
      <c r="V26" s="196"/>
      <c r="W26" s="196"/>
      <c r="X26" s="196"/>
      <c r="Y26" s="90"/>
    </row>
    <row r="27" spans="1:25" s="65" customFormat="1" x14ac:dyDescent="0.25">
      <c r="A27" s="62"/>
      <c r="B27" s="98" t="s">
        <v>94</v>
      </c>
      <c r="C27" s="71">
        <v>0.91755654788205732</v>
      </c>
      <c r="D27" s="85">
        <v>1.3364985340232778</v>
      </c>
      <c r="E27" s="104"/>
      <c r="F27" s="104"/>
      <c r="G27" s="71">
        <v>0.78973883696099278</v>
      </c>
      <c r="H27" s="85">
        <v>0.80616888404216525</v>
      </c>
      <c r="I27" s="104"/>
      <c r="J27" s="64"/>
      <c r="K27" s="214"/>
      <c r="L27" s="87"/>
      <c r="M27" s="87"/>
      <c r="N27" s="87"/>
      <c r="O27" s="87"/>
      <c r="P27" s="87"/>
      <c r="Q27" s="87"/>
      <c r="R27" s="87"/>
      <c r="S27" s="87"/>
      <c r="T27" s="87"/>
      <c r="U27" s="196"/>
      <c r="V27" s="196"/>
      <c r="W27" s="196"/>
      <c r="X27" s="196"/>
      <c r="Y27" s="90"/>
    </row>
    <row r="28" spans="1:25" x14ac:dyDescent="0.2">
      <c r="A28" s="8"/>
      <c r="B28" s="33"/>
      <c r="C28" s="33"/>
      <c r="D28" s="33"/>
      <c r="E28" s="33"/>
      <c r="F28" s="33"/>
      <c r="G28" s="33"/>
      <c r="H28" s="33"/>
      <c r="I28" s="33"/>
      <c r="J28" s="12"/>
      <c r="K28" s="76"/>
      <c r="U28" s="78"/>
      <c r="V28" s="78"/>
      <c r="W28" s="78"/>
      <c r="X28" s="78"/>
      <c r="Y28" s="60"/>
    </row>
    <row r="29" spans="1:25" ht="15.75" x14ac:dyDescent="0.2">
      <c r="A29" s="8"/>
      <c r="B29" s="33"/>
      <c r="C29" s="326" t="s">
        <v>160</v>
      </c>
      <c r="D29" s="326"/>
      <c r="E29" s="326"/>
      <c r="F29" s="326"/>
      <c r="G29" s="326"/>
      <c r="H29" s="326"/>
      <c r="I29" s="326"/>
      <c r="J29" s="12"/>
      <c r="K29" s="10"/>
      <c r="V29" s="7"/>
      <c r="W29" s="289"/>
      <c r="X29" s="289"/>
      <c r="Y29" s="60"/>
    </row>
    <row r="30" spans="1:25" ht="15.75" x14ac:dyDescent="0.2">
      <c r="A30" s="8"/>
      <c r="B30" s="33"/>
      <c r="C30" s="326" t="s">
        <v>356</v>
      </c>
      <c r="D30" s="326"/>
      <c r="E30" s="326"/>
      <c r="F30" s="326"/>
      <c r="G30" s="326"/>
      <c r="H30" s="326"/>
      <c r="I30" s="326"/>
      <c r="J30" s="12"/>
      <c r="K30" s="10"/>
      <c r="V30" s="7"/>
      <c r="W30" s="289"/>
      <c r="X30" s="289"/>
      <c r="Y30" s="60"/>
    </row>
    <row r="31" spans="1:25" x14ac:dyDescent="0.2">
      <c r="A31" s="8"/>
      <c r="B31" s="33"/>
      <c r="C31" s="33"/>
      <c r="D31" s="33"/>
      <c r="E31" s="33"/>
      <c r="F31" s="33"/>
      <c r="G31" s="33"/>
      <c r="H31" s="33"/>
      <c r="I31" s="33"/>
      <c r="J31" s="12"/>
      <c r="K31" s="10"/>
      <c r="L31" s="7"/>
      <c r="M31" s="7"/>
      <c r="N31" s="234"/>
      <c r="O31" s="234"/>
      <c r="P31" s="7"/>
      <c r="Q31" s="7"/>
      <c r="R31" s="7"/>
      <c r="S31" s="7"/>
      <c r="T31" s="7"/>
      <c r="U31" s="7"/>
      <c r="V31" s="7"/>
      <c r="W31" s="289"/>
      <c r="X31" s="289"/>
      <c r="Y31" s="60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7"/>
      <c r="L32" s="7"/>
      <c r="M32" s="7"/>
      <c r="N32" s="292"/>
      <c r="O32" s="86"/>
      <c r="P32" s="7"/>
      <c r="Q32" s="7"/>
      <c r="R32" s="7"/>
      <c r="S32" s="7"/>
      <c r="T32" s="7"/>
      <c r="U32" s="7"/>
      <c r="V32" s="7"/>
      <c r="W32" s="289"/>
      <c r="X32" s="289"/>
      <c r="Y32" s="60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"/>
      <c r="L33" s="7"/>
      <c r="M33" s="7"/>
      <c r="N33" s="292"/>
      <c r="O33" s="86"/>
      <c r="P33" s="7"/>
      <c r="Q33" s="7"/>
      <c r="R33" s="7"/>
      <c r="S33" s="7"/>
      <c r="T33" s="7"/>
      <c r="U33" s="7"/>
      <c r="V33" s="7"/>
      <c r="W33" s="289"/>
      <c r="X33" s="289"/>
      <c r="Y33" s="60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"/>
      <c r="L34" s="7"/>
      <c r="M34" s="7"/>
      <c r="N34" s="292"/>
      <c r="O34" s="86"/>
      <c r="P34" s="7"/>
      <c r="Q34" s="7"/>
      <c r="R34" s="7"/>
      <c r="S34" s="7"/>
      <c r="T34" s="7"/>
      <c r="U34" s="7"/>
      <c r="V34" s="7"/>
      <c r="W34" s="7"/>
      <c r="Y34" s="60"/>
    </row>
    <row r="35" spans="1:25" ht="14.25" customHeight="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"/>
      <c r="L35" s="7"/>
      <c r="M35" s="7"/>
      <c r="N35" s="292"/>
      <c r="O35" s="86"/>
      <c r="P35" s="7"/>
      <c r="Q35" s="7"/>
      <c r="R35" s="7"/>
      <c r="S35" s="7"/>
      <c r="T35" s="7"/>
      <c r="U35" s="7"/>
      <c r="V35" s="7"/>
      <c r="W35" s="7"/>
      <c r="Y35" s="60"/>
    </row>
    <row r="36" spans="1:25" ht="15.75" x14ac:dyDescent="0.25">
      <c r="A36" s="8"/>
      <c r="B36" s="10"/>
      <c r="C36" s="17"/>
      <c r="D36" s="17"/>
      <c r="E36" s="17"/>
      <c r="F36" s="39"/>
      <c r="G36" s="39"/>
      <c r="H36" s="39"/>
      <c r="I36" s="33"/>
      <c r="J36" s="12"/>
      <c r="K36" s="7"/>
      <c r="L36" s="7"/>
      <c r="M36" s="7"/>
      <c r="N36" s="292"/>
      <c r="O36" s="86"/>
      <c r="P36" s="7"/>
      <c r="Q36" s="7"/>
      <c r="R36" s="7"/>
      <c r="S36" s="7"/>
      <c r="T36" s="7"/>
      <c r="U36" s="7"/>
      <c r="V36" s="7"/>
      <c r="W36" s="7"/>
      <c r="Y36" s="60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"/>
      <c r="L37" s="7"/>
      <c r="M37" s="7"/>
      <c r="N37" s="292"/>
      <c r="O37" s="86"/>
      <c r="P37" s="7"/>
      <c r="Q37" s="7"/>
      <c r="R37" s="7"/>
      <c r="S37" s="7"/>
      <c r="T37" s="7"/>
      <c r="U37" s="7"/>
      <c r="V37" s="7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"/>
      <c r="L38" s="7"/>
      <c r="M38" s="7"/>
      <c r="N38" s="292"/>
      <c r="O38" s="86"/>
      <c r="P38" s="7"/>
      <c r="Q38" s="7"/>
      <c r="R38" s="7"/>
      <c r="S38" s="7"/>
      <c r="T38" s="7"/>
      <c r="U38" s="7"/>
      <c r="V38" s="7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"/>
      <c r="L39" s="7"/>
      <c r="M39" s="7"/>
      <c r="N39" s="292"/>
      <c r="O39" s="86"/>
      <c r="P39" s="7"/>
      <c r="Q39" s="7"/>
      <c r="R39" s="7"/>
      <c r="S39" s="7"/>
      <c r="T39" s="7"/>
      <c r="U39" s="7"/>
      <c r="V39" s="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"/>
      <c r="L40" s="7"/>
      <c r="M40" s="7"/>
      <c r="N40" s="292"/>
      <c r="O40" s="86"/>
      <c r="P40" s="7"/>
      <c r="Q40" s="7"/>
      <c r="R40" s="7"/>
      <c r="S40" s="7"/>
      <c r="T40" s="7"/>
      <c r="U40" s="7"/>
      <c r="V40" s="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"/>
      <c r="L41" s="7"/>
      <c r="M41" s="7"/>
      <c r="N41" s="292"/>
      <c r="O41" s="86"/>
      <c r="P41" s="7"/>
      <c r="Q41" s="7"/>
      <c r="R41" s="7"/>
      <c r="S41" s="7"/>
      <c r="T41" s="7"/>
      <c r="U41" s="7"/>
      <c r="V41" s="7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"/>
      <c r="L42" s="7"/>
      <c r="M42" s="7"/>
      <c r="N42" s="292"/>
      <c r="O42" s="86"/>
      <c r="P42" s="7"/>
      <c r="Q42" s="7"/>
      <c r="R42" s="7"/>
      <c r="S42" s="7"/>
      <c r="T42" s="7"/>
      <c r="U42" s="7"/>
      <c r="V42" s="7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N43" s="224"/>
      <c r="O43" s="223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N44" s="224"/>
      <c r="O44" s="223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N45" s="224"/>
      <c r="O45" s="223"/>
    </row>
    <row r="46" spans="1:25" x14ac:dyDescent="0.2">
      <c r="A46" s="137" t="e">
        <v>#REF!</v>
      </c>
      <c r="B46" s="137"/>
      <c r="C46" s="137"/>
      <c r="D46" s="137"/>
      <c r="E46" s="137"/>
      <c r="F46" s="137"/>
      <c r="G46" s="137"/>
      <c r="H46" s="137"/>
      <c r="I46" s="33"/>
      <c r="J46" s="12"/>
      <c r="N46" s="224"/>
      <c r="O46" s="223"/>
    </row>
    <row r="47" spans="1:25" x14ac:dyDescent="0.2">
      <c r="A47" s="137" t="s">
        <v>353</v>
      </c>
      <c r="B47" s="137"/>
      <c r="C47" s="137"/>
      <c r="D47" s="137"/>
      <c r="E47" s="137"/>
      <c r="F47" s="137"/>
      <c r="G47" s="137"/>
      <c r="H47" s="137"/>
      <c r="I47" s="10"/>
      <c r="J47" s="12"/>
    </row>
    <row r="48" spans="1:25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99"/>
    </row>
    <row r="49" spans="1:11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99"/>
    </row>
    <row r="50" spans="1:11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99"/>
    </row>
    <row r="51" spans="1:11" x14ac:dyDescent="0.2">
      <c r="A51" s="138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199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29:I29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4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zoomScale="80" zoomScaleNormal="8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42578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7.140625" style="75" bestFit="1" customWidth="1"/>
    <col min="14" max="14" width="10.85546875" style="75"/>
    <col min="15" max="15" width="14.42578125" style="75" bestFit="1" customWidth="1"/>
    <col min="16" max="20" width="10.85546875" style="75"/>
    <col min="21" max="22" width="10.85546875" style="200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U6" s="75"/>
      <c r="V6" s="7"/>
    </row>
    <row r="7" spans="1:25" ht="15.75" x14ac:dyDescent="0.25">
      <c r="A7" s="8"/>
      <c r="B7" s="9"/>
      <c r="C7" s="320" t="s">
        <v>96</v>
      </c>
      <c r="D7" s="320"/>
      <c r="E7" s="320"/>
      <c r="F7" s="320"/>
      <c r="G7" s="320"/>
      <c r="H7" s="320"/>
      <c r="I7" s="320"/>
      <c r="J7" s="12"/>
      <c r="K7" s="10"/>
      <c r="U7" s="75"/>
      <c r="V7" s="78"/>
      <c r="W7" s="75"/>
      <c r="X7" s="75"/>
      <c r="Y7" s="75"/>
    </row>
    <row r="8" spans="1:25" ht="15.75" x14ac:dyDescent="0.25">
      <c r="A8" s="8"/>
      <c r="B8" s="9"/>
      <c r="C8" s="320" t="s">
        <v>270</v>
      </c>
      <c r="D8" s="320"/>
      <c r="E8" s="320"/>
      <c r="F8" s="320"/>
      <c r="G8" s="320"/>
      <c r="H8" s="320"/>
      <c r="I8" s="320"/>
      <c r="J8" s="12"/>
      <c r="K8" s="10"/>
      <c r="U8" s="75"/>
      <c r="V8" s="78"/>
      <c r="W8" s="75"/>
      <c r="X8" s="75"/>
      <c r="Y8" s="75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P9" s="87" t="s">
        <v>264</v>
      </c>
      <c r="Q9" s="87"/>
      <c r="R9" s="87" t="s">
        <v>265</v>
      </c>
      <c r="S9" s="87"/>
      <c r="U9" s="75"/>
      <c r="V9" s="78"/>
      <c r="W9" s="75"/>
      <c r="X9" s="75"/>
      <c r="Y9" s="75"/>
    </row>
    <row r="10" spans="1:25" s="65" customFormat="1" ht="15.75" customHeight="1" x14ac:dyDescent="0.25">
      <c r="A10" s="62"/>
      <c r="B10" s="63"/>
      <c r="C10" s="323" t="s">
        <v>354</v>
      </c>
      <c r="D10" s="323"/>
      <c r="E10" s="327" t="s">
        <v>336</v>
      </c>
      <c r="F10" s="106"/>
      <c r="G10" s="323" t="s">
        <v>355</v>
      </c>
      <c r="H10" s="323"/>
      <c r="I10" s="327" t="s">
        <v>336</v>
      </c>
      <c r="J10" s="64"/>
      <c r="K10" s="63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  <c r="V10" s="196"/>
      <c r="W10" s="87"/>
      <c r="X10" s="87"/>
      <c r="Y10" s="87"/>
    </row>
    <row r="11" spans="1:25" s="65" customFormat="1" ht="15.75" customHeight="1" x14ac:dyDescent="0.25">
      <c r="A11" s="62"/>
      <c r="B11" s="63"/>
      <c r="C11" s="106">
        <v>2017</v>
      </c>
      <c r="D11" s="144">
        <v>2018</v>
      </c>
      <c r="E11" s="328"/>
      <c r="F11" s="106"/>
      <c r="G11" s="106">
        <v>2017</v>
      </c>
      <c r="H11" s="144">
        <v>2018</v>
      </c>
      <c r="I11" s="328"/>
      <c r="J11" s="64"/>
      <c r="L11" s="179"/>
      <c r="M11" s="87"/>
      <c r="N11" s="87"/>
      <c r="O11" s="87"/>
      <c r="P11" s="87"/>
      <c r="Q11" s="87"/>
      <c r="R11" s="87"/>
      <c r="S11" s="87"/>
      <c r="T11" s="87"/>
      <c r="U11" s="87"/>
      <c r="V11" s="196"/>
      <c r="W11" s="87"/>
      <c r="X11" s="87"/>
      <c r="Y11" s="87"/>
    </row>
    <row r="12" spans="1:25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296" t="s">
        <v>75</v>
      </c>
      <c r="M12" s="296" t="s">
        <v>74</v>
      </c>
      <c r="N12" s="87"/>
      <c r="O12" s="87"/>
      <c r="P12" s="87"/>
      <c r="Q12" s="87"/>
      <c r="R12" s="87"/>
      <c r="S12" s="87"/>
      <c r="T12" s="87"/>
      <c r="U12" s="87"/>
      <c r="V12" s="196"/>
      <c r="W12" s="87"/>
      <c r="X12" s="87"/>
      <c r="Y12" s="87"/>
    </row>
    <row r="13" spans="1:25" s="65" customFormat="1" ht="15" customHeight="1" x14ac:dyDescent="0.25">
      <c r="A13" s="62"/>
      <c r="B13" s="175" t="s">
        <v>319</v>
      </c>
      <c r="C13" s="84">
        <v>13.458525899899696</v>
      </c>
      <c r="D13" s="103">
        <v>14.117571175713806</v>
      </c>
      <c r="E13" s="84">
        <v>0.6590452758141101</v>
      </c>
      <c r="F13" s="163"/>
      <c r="G13" s="84">
        <v>12.83105198682463</v>
      </c>
      <c r="H13" s="103">
        <v>12.808426858452435</v>
      </c>
      <c r="I13" s="84">
        <v>-2.2625128372194325E-2</v>
      </c>
      <c r="J13" s="64"/>
      <c r="K13" s="63"/>
      <c r="L13" s="203" t="s">
        <v>319</v>
      </c>
      <c r="M13" s="185">
        <v>14.117571175713806</v>
      </c>
      <c r="N13" s="87"/>
      <c r="O13" s="204" t="s">
        <v>319</v>
      </c>
      <c r="P13" s="205">
        <v>13.458525899899696</v>
      </c>
      <c r="Q13" s="205">
        <v>14.117571175713806</v>
      </c>
      <c r="R13" s="205">
        <v>12.83105198682463</v>
      </c>
      <c r="S13" s="205">
        <v>12.808426858452435</v>
      </c>
      <c r="T13" s="87"/>
      <c r="U13" s="87"/>
      <c r="V13" s="196"/>
      <c r="W13" s="87"/>
      <c r="X13" s="87"/>
      <c r="Y13" s="87"/>
    </row>
    <row r="14" spans="1:25" s="65" customFormat="1" ht="15" customHeight="1" x14ac:dyDescent="0.25">
      <c r="A14" s="62"/>
      <c r="B14" s="175" t="s">
        <v>325</v>
      </c>
      <c r="C14" s="84">
        <v>10.991543144742726</v>
      </c>
      <c r="D14" s="103">
        <v>12.970277935390536</v>
      </c>
      <c r="E14" s="84">
        <v>1.9787347906478097</v>
      </c>
      <c r="F14" s="163"/>
      <c r="G14" s="84">
        <v>11.817357382096876</v>
      </c>
      <c r="H14" s="103">
        <v>14.468650164562449</v>
      </c>
      <c r="I14" s="84">
        <v>2.651292782465573</v>
      </c>
      <c r="J14" s="64"/>
      <c r="K14" s="63"/>
      <c r="L14" s="203" t="s">
        <v>325</v>
      </c>
      <c r="M14" s="185">
        <v>12.970277935390536</v>
      </c>
      <c r="N14" s="87"/>
      <c r="O14" s="204" t="s">
        <v>325</v>
      </c>
      <c r="P14" s="205">
        <v>10.991543144742726</v>
      </c>
      <c r="Q14" s="205">
        <v>12.970277935390536</v>
      </c>
      <c r="R14" s="205">
        <v>11.817357382096876</v>
      </c>
      <c r="S14" s="205">
        <v>14.468650164562449</v>
      </c>
      <c r="T14" s="87"/>
      <c r="U14" s="87"/>
      <c r="V14" s="196"/>
      <c r="W14" s="87"/>
      <c r="X14" s="87"/>
      <c r="Y14" s="87"/>
    </row>
    <row r="15" spans="1:25" s="65" customFormat="1" ht="14.25" customHeight="1" x14ac:dyDescent="0.25">
      <c r="A15" s="62"/>
      <c r="B15" s="175" t="s">
        <v>323</v>
      </c>
      <c r="C15" s="84">
        <v>10.957409387441901</v>
      </c>
      <c r="D15" s="103">
        <v>10.518450181078556</v>
      </c>
      <c r="E15" s="84">
        <v>-0.43895920636334473</v>
      </c>
      <c r="F15" s="172"/>
      <c r="G15" s="84">
        <v>9.2727088602397298</v>
      </c>
      <c r="H15" s="103">
        <v>9.9998817273195311</v>
      </c>
      <c r="I15" s="84">
        <v>0.72717286707980122</v>
      </c>
      <c r="J15" s="64"/>
      <c r="K15" s="63"/>
      <c r="L15" s="203" t="s">
        <v>323</v>
      </c>
      <c r="M15" s="185">
        <v>10.518450181078556</v>
      </c>
      <c r="N15" s="87"/>
      <c r="O15" s="204" t="s">
        <v>323</v>
      </c>
      <c r="P15" s="205">
        <v>10.957409387441901</v>
      </c>
      <c r="Q15" s="205">
        <v>10.518450181078556</v>
      </c>
      <c r="R15" s="205">
        <v>9.2727088602397298</v>
      </c>
      <c r="S15" s="205">
        <v>9.9998817273195311</v>
      </c>
      <c r="T15" s="87"/>
      <c r="U15" s="87"/>
      <c r="V15" s="196"/>
      <c r="W15" s="87"/>
      <c r="X15" s="87"/>
      <c r="Y15" s="87"/>
    </row>
    <row r="16" spans="1:25" s="65" customFormat="1" ht="14.25" customHeight="1" x14ac:dyDescent="0.25">
      <c r="A16" s="62"/>
      <c r="B16" s="175" t="s">
        <v>331</v>
      </c>
      <c r="C16" s="84">
        <v>9.3639927000542471</v>
      </c>
      <c r="D16" s="103">
        <v>10.133078259194336</v>
      </c>
      <c r="E16" s="84">
        <v>0.76908555914008936</v>
      </c>
      <c r="F16" s="172"/>
      <c r="G16" s="84">
        <v>8.3859858116852841</v>
      </c>
      <c r="H16" s="103">
        <v>8.8234175532557568</v>
      </c>
      <c r="I16" s="84">
        <v>0.43743174157047271</v>
      </c>
      <c r="J16" s="64"/>
      <c r="K16" s="63"/>
      <c r="L16" s="203" t="s">
        <v>331</v>
      </c>
      <c r="M16" s="185">
        <v>10.133078259194336</v>
      </c>
      <c r="N16" s="87"/>
      <c r="O16" s="204" t="s">
        <v>331</v>
      </c>
      <c r="P16" s="205">
        <v>9.3639927000542471</v>
      </c>
      <c r="Q16" s="205">
        <v>10.133078259194336</v>
      </c>
      <c r="R16" s="205">
        <v>8.3859858116852841</v>
      </c>
      <c r="S16" s="205">
        <v>8.8234175532557568</v>
      </c>
      <c r="T16" s="87"/>
      <c r="U16" s="87"/>
      <c r="V16" s="196"/>
      <c r="W16" s="87"/>
      <c r="X16" s="87"/>
      <c r="Y16" s="87"/>
    </row>
    <row r="17" spans="1:25" s="65" customFormat="1" ht="14.25" customHeight="1" x14ac:dyDescent="0.25">
      <c r="A17" s="62"/>
      <c r="B17" s="175" t="s">
        <v>332</v>
      </c>
      <c r="C17" s="84">
        <v>9.0823992340363073</v>
      </c>
      <c r="D17" s="103">
        <v>9.5670982997250889</v>
      </c>
      <c r="E17" s="84">
        <v>0.48469906568878152</v>
      </c>
      <c r="F17" s="172"/>
      <c r="G17" s="84">
        <v>8.6472504247319613</v>
      </c>
      <c r="H17" s="103">
        <v>9.5614449684727063</v>
      </c>
      <c r="I17" s="84">
        <v>0.91419454374074505</v>
      </c>
      <c r="J17" s="64"/>
      <c r="K17" s="63"/>
      <c r="L17" s="203" t="s">
        <v>332</v>
      </c>
      <c r="M17" s="185">
        <v>9.5670982997250889</v>
      </c>
      <c r="N17" s="87"/>
      <c r="O17" s="204" t="s">
        <v>332</v>
      </c>
      <c r="P17" s="205">
        <v>9.0823992340363073</v>
      </c>
      <c r="Q17" s="205">
        <v>9.5670982997250889</v>
      </c>
      <c r="R17" s="205">
        <v>8.6472504247319613</v>
      </c>
      <c r="S17" s="205">
        <v>9.5614449684727063</v>
      </c>
      <c r="T17" s="87"/>
      <c r="U17" s="87"/>
      <c r="V17" s="196"/>
      <c r="W17" s="87"/>
      <c r="X17" s="87"/>
      <c r="Y17" s="87"/>
    </row>
    <row r="18" spans="1:25" s="65" customFormat="1" ht="15" customHeight="1" x14ac:dyDescent="0.25">
      <c r="A18" s="62"/>
      <c r="B18" s="174" t="s">
        <v>330</v>
      </c>
      <c r="C18" s="85">
        <v>9.7677854374147621</v>
      </c>
      <c r="D18" s="85">
        <v>9.5495234196558236</v>
      </c>
      <c r="E18" s="85">
        <v>-0.2182620177589385</v>
      </c>
      <c r="F18" s="306"/>
      <c r="G18" s="85">
        <v>9.3918626876300753</v>
      </c>
      <c r="H18" s="85">
        <v>9.1244468660664957</v>
      </c>
      <c r="I18" s="85">
        <v>-0.26741582156357957</v>
      </c>
      <c r="J18" s="64"/>
      <c r="K18" s="63"/>
      <c r="L18" s="203" t="s">
        <v>330</v>
      </c>
      <c r="M18" s="185">
        <v>9.5495234196558236</v>
      </c>
      <c r="N18" s="87"/>
      <c r="O18" s="204" t="s">
        <v>330</v>
      </c>
      <c r="P18" s="205">
        <v>9.7677854374147621</v>
      </c>
      <c r="Q18" s="205">
        <v>9.5495234196558236</v>
      </c>
      <c r="R18" s="205">
        <v>9.3918626876300753</v>
      </c>
      <c r="S18" s="205">
        <v>9.1244468660664957</v>
      </c>
      <c r="T18" s="87"/>
      <c r="U18" s="87"/>
      <c r="V18" s="196"/>
      <c r="W18" s="87"/>
      <c r="X18" s="87"/>
      <c r="Y18" s="87"/>
    </row>
    <row r="19" spans="1:25" s="65" customFormat="1" ht="15" customHeight="1" x14ac:dyDescent="0.25">
      <c r="A19" s="62"/>
      <c r="B19" s="174" t="s">
        <v>329</v>
      </c>
      <c r="C19" s="71">
        <v>9.0916136548341022</v>
      </c>
      <c r="D19" s="85">
        <v>9.195159770865061</v>
      </c>
      <c r="E19" s="71">
        <v>0.10354611603095876</v>
      </c>
      <c r="F19" s="172"/>
      <c r="G19" s="71">
        <v>8.5213798754329009</v>
      </c>
      <c r="H19" s="85">
        <v>8.7196292599668084</v>
      </c>
      <c r="I19" s="71">
        <v>0.1982493845339075</v>
      </c>
      <c r="J19" s="64"/>
      <c r="K19" s="63"/>
      <c r="L19" s="203" t="s">
        <v>329</v>
      </c>
      <c r="M19" s="185">
        <v>9.195159770865061</v>
      </c>
      <c r="N19" s="87"/>
      <c r="O19" s="204" t="s">
        <v>329</v>
      </c>
      <c r="P19" s="205">
        <v>9.0916136548341022</v>
      </c>
      <c r="Q19" s="205">
        <v>9.195159770865061</v>
      </c>
      <c r="R19" s="205">
        <v>8.5213798754329009</v>
      </c>
      <c r="S19" s="205">
        <v>8.7196292599668084</v>
      </c>
      <c r="T19" s="87"/>
      <c r="U19" s="87"/>
      <c r="V19" s="196"/>
      <c r="W19" s="87"/>
      <c r="X19" s="87"/>
      <c r="Y19" s="87"/>
    </row>
    <row r="20" spans="1:25" s="65" customFormat="1" ht="15" customHeight="1" x14ac:dyDescent="0.25">
      <c r="A20" s="62"/>
      <c r="B20" s="175" t="s">
        <v>327</v>
      </c>
      <c r="C20" s="84">
        <v>9.51150545879924</v>
      </c>
      <c r="D20" s="103">
        <v>8.9090965384721272</v>
      </c>
      <c r="E20" s="84">
        <v>-0.6024089203271128</v>
      </c>
      <c r="F20" s="278"/>
      <c r="G20" s="84">
        <v>8.8196634178400615</v>
      </c>
      <c r="H20" s="103">
        <v>8.6186399805196814</v>
      </c>
      <c r="I20" s="84">
        <v>-0.20102343732038008</v>
      </c>
      <c r="J20" s="64"/>
      <c r="K20" s="63"/>
      <c r="L20" s="203" t="s">
        <v>327</v>
      </c>
      <c r="M20" s="185">
        <v>8.9090965384721272</v>
      </c>
      <c r="N20" s="87"/>
      <c r="O20" s="204" t="s">
        <v>327</v>
      </c>
      <c r="P20" s="205">
        <v>9.51150545879924</v>
      </c>
      <c r="Q20" s="205">
        <v>8.9090965384721272</v>
      </c>
      <c r="R20" s="205">
        <v>8.8196634178400615</v>
      </c>
      <c r="S20" s="205">
        <v>8.6186399805196814</v>
      </c>
      <c r="T20" s="87"/>
      <c r="U20" s="87"/>
      <c r="V20" s="196"/>
      <c r="W20" s="87"/>
      <c r="X20" s="87"/>
      <c r="Y20" s="87"/>
    </row>
    <row r="21" spans="1:25" s="65" customFormat="1" ht="15" customHeight="1" x14ac:dyDescent="0.25">
      <c r="A21" s="62"/>
      <c r="B21" s="175" t="s">
        <v>326</v>
      </c>
      <c r="C21" s="84">
        <v>7.5830640216266714</v>
      </c>
      <c r="D21" s="103">
        <v>8.2488819269147982</v>
      </c>
      <c r="E21" s="84">
        <v>0.66581790528812679</v>
      </c>
      <c r="F21" s="278"/>
      <c r="G21" s="84">
        <v>7.1790161664740531</v>
      </c>
      <c r="H21" s="103">
        <v>7.4274469946523398</v>
      </c>
      <c r="I21" s="84">
        <v>0.24843082817828677</v>
      </c>
      <c r="J21" s="64"/>
      <c r="K21" s="63"/>
      <c r="L21" s="203" t="s">
        <v>326</v>
      </c>
      <c r="M21" s="185">
        <v>8.2488819269147982</v>
      </c>
      <c r="N21" s="87"/>
      <c r="O21" s="204" t="s">
        <v>326</v>
      </c>
      <c r="P21" s="205">
        <v>7.5830640216266714</v>
      </c>
      <c r="Q21" s="205">
        <v>8.2488819269147982</v>
      </c>
      <c r="R21" s="205">
        <v>7.1790161664740531</v>
      </c>
      <c r="S21" s="205">
        <v>7.4274469946523398</v>
      </c>
      <c r="T21" s="87"/>
      <c r="U21" s="87"/>
      <c r="V21" s="196"/>
      <c r="W21" s="87"/>
      <c r="X21" s="87"/>
      <c r="Y21" s="87"/>
    </row>
    <row r="22" spans="1:25" s="65" customFormat="1" ht="14.25" customHeight="1" x14ac:dyDescent="0.25">
      <c r="A22" s="62"/>
      <c r="B22" s="175" t="s">
        <v>320</v>
      </c>
      <c r="C22" s="84">
        <v>8.1399609681266298</v>
      </c>
      <c r="D22" s="103">
        <v>7.9163162649575947</v>
      </c>
      <c r="E22" s="84">
        <v>-0.22364470316903517</v>
      </c>
      <c r="F22" s="242"/>
      <c r="G22" s="84">
        <v>7.6258364729802643</v>
      </c>
      <c r="H22" s="103">
        <v>8.4072828663836106</v>
      </c>
      <c r="I22" s="84">
        <v>0.78144639340334621</v>
      </c>
      <c r="J22" s="64"/>
      <c r="K22" s="63"/>
      <c r="L22" s="203" t="s">
        <v>320</v>
      </c>
      <c r="M22" s="185">
        <v>7.9163162649575947</v>
      </c>
      <c r="N22" s="87"/>
      <c r="O22" s="204" t="s">
        <v>320</v>
      </c>
      <c r="P22" s="205">
        <v>8.1399609681266298</v>
      </c>
      <c r="Q22" s="205">
        <v>7.9163162649575947</v>
      </c>
      <c r="R22" s="205">
        <v>7.6258364729802643</v>
      </c>
      <c r="S22" s="205">
        <v>8.4072828663836106</v>
      </c>
      <c r="T22" s="87"/>
      <c r="U22" s="87"/>
      <c r="V22" s="196"/>
      <c r="W22" s="87"/>
      <c r="X22" s="87"/>
      <c r="Y22" s="87"/>
    </row>
    <row r="23" spans="1:25" s="65" customFormat="1" ht="14.25" customHeight="1" x14ac:dyDescent="0.25">
      <c r="A23" s="62"/>
      <c r="B23" s="175" t="s">
        <v>322</v>
      </c>
      <c r="C23" s="84">
        <v>7.2625288328906024</v>
      </c>
      <c r="D23" s="103">
        <v>7.6045806073982369</v>
      </c>
      <c r="E23" s="84">
        <v>0.34205177450763458</v>
      </c>
      <c r="F23" s="215"/>
      <c r="G23" s="84">
        <v>8.0353680539729631</v>
      </c>
      <c r="H23" s="103">
        <v>6.9155793050990262</v>
      </c>
      <c r="I23" s="84">
        <v>-1.1197887488739369</v>
      </c>
      <c r="J23" s="64"/>
      <c r="K23" s="63"/>
      <c r="L23" s="203" t="s">
        <v>322</v>
      </c>
      <c r="M23" s="185">
        <v>7.6045806073982369</v>
      </c>
      <c r="N23" s="87"/>
      <c r="O23" s="204" t="s">
        <v>322</v>
      </c>
      <c r="P23" s="205">
        <v>7.2625288328906024</v>
      </c>
      <c r="Q23" s="205">
        <v>7.6045806073982369</v>
      </c>
      <c r="R23" s="205">
        <v>8.0353680539729631</v>
      </c>
      <c r="S23" s="205">
        <v>6.9155793050990262</v>
      </c>
      <c r="T23" s="87"/>
      <c r="U23" s="87"/>
      <c r="V23" s="196"/>
      <c r="W23" s="87"/>
      <c r="X23" s="87"/>
      <c r="Y23" s="87"/>
    </row>
    <row r="24" spans="1:25" s="65" customFormat="1" ht="15" customHeight="1" x14ac:dyDescent="0.25">
      <c r="A24" s="62"/>
      <c r="B24" s="175" t="s">
        <v>328</v>
      </c>
      <c r="C24" s="84">
        <v>7.2060096192827938</v>
      </c>
      <c r="D24" s="103">
        <v>7.174697630621842</v>
      </c>
      <c r="E24" s="84">
        <v>-3.1311988660951862E-2</v>
      </c>
      <c r="F24" s="169"/>
      <c r="G24" s="84">
        <v>6.2311791841956614</v>
      </c>
      <c r="H24" s="103">
        <v>6.5604957584282957</v>
      </c>
      <c r="I24" s="84">
        <v>0.32931657423263427</v>
      </c>
      <c r="J24" s="64"/>
      <c r="K24" s="63"/>
      <c r="L24" s="203" t="s">
        <v>328</v>
      </c>
      <c r="M24" s="185">
        <v>7.174697630621842</v>
      </c>
      <c r="N24" s="87"/>
      <c r="O24" s="204" t="s">
        <v>328</v>
      </c>
      <c r="P24" s="205">
        <v>7.2060096192827938</v>
      </c>
      <c r="Q24" s="205">
        <v>7.174697630621842</v>
      </c>
      <c r="R24" s="205">
        <v>6.2311791841956614</v>
      </c>
      <c r="S24" s="205">
        <v>6.5604957584282957</v>
      </c>
      <c r="T24" s="87"/>
      <c r="U24" s="87"/>
      <c r="V24" s="196"/>
      <c r="W24" s="87"/>
      <c r="X24" s="87"/>
      <c r="Y24" s="87"/>
    </row>
    <row r="25" spans="1:25" s="65" customFormat="1" ht="15" customHeight="1" x14ac:dyDescent="0.25">
      <c r="A25" s="62"/>
      <c r="B25" s="175" t="s">
        <v>324</v>
      </c>
      <c r="C25" s="84">
        <v>6.4741372557617733</v>
      </c>
      <c r="D25" s="103">
        <v>6.3832634240738262</v>
      </c>
      <c r="E25" s="84">
        <v>-9.087383168794716E-2</v>
      </c>
      <c r="F25" s="169"/>
      <c r="G25" s="84">
        <v>5.5439572894756832</v>
      </c>
      <c r="H25" s="103">
        <v>7.0506721968027444</v>
      </c>
      <c r="I25" s="84">
        <v>1.5067149073270611</v>
      </c>
      <c r="J25" s="64"/>
      <c r="K25" s="63"/>
      <c r="L25" s="203" t="s">
        <v>324</v>
      </c>
      <c r="M25" s="185">
        <v>6.3832634240738262</v>
      </c>
      <c r="N25" s="87"/>
      <c r="O25" s="204" t="s">
        <v>324</v>
      </c>
      <c r="P25" s="205">
        <v>6.4741372557617733</v>
      </c>
      <c r="Q25" s="205">
        <v>6.3832634240738262</v>
      </c>
      <c r="R25" s="205">
        <v>5.5439572894756832</v>
      </c>
      <c r="S25" s="205">
        <v>7.0506721968027444</v>
      </c>
      <c r="T25" s="87"/>
      <c r="U25" s="87"/>
      <c r="V25" s="196"/>
      <c r="W25" s="87"/>
      <c r="X25" s="87"/>
      <c r="Y25" s="87"/>
    </row>
    <row r="26" spans="1:25" s="65" customFormat="1" ht="15" customHeight="1" x14ac:dyDescent="0.25">
      <c r="A26" s="62"/>
      <c r="B26" s="175" t="s">
        <v>321</v>
      </c>
      <c r="C26" s="84">
        <v>5.4321196465761457</v>
      </c>
      <c r="D26" s="103">
        <v>5.7339279256881515</v>
      </c>
      <c r="E26" s="84">
        <v>0.30180827911200581</v>
      </c>
      <c r="F26" s="169"/>
      <c r="G26" s="84">
        <v>4.7351899798675561</v>
      </c>
      <c r="H26" s="103">
        <v>5.8060007102610083</v>
      </c>
      <c r="I26" s="84">
        <v>1.0708107303934522</v>
      </c>
      <c r="J26" s="64"/>
      <c r="K26" s="63"/>
      <c r="L26" s="203" t="s">
        <v>321</v>
      </c>
      <c r="M26" s="185">
        <v>5.7339279256881515</v>
      </c>
      <c r="N26" s="87"/>
      <c r="O26" s="204" t="s">
        <v>321</v>
      </c>
      <c r="P26" s="205">
        <v>5.4321196465761457</v>
      </c>
      <c r="Q26" s="205">
        <v>5.7339279256881515</v>
      </c>
      <c r="R26" s="205">
        <v>4.7351899798675561</v>
      </c>
      <c r="S26" s="205">
        <v>5.8060007102610083</v>
      </c>
      <c r="T26" s="87"/>
      <c r="U26" s="87"/>
      <c r="V26" s="196"/>
      <c r="W26" s="87"/>
      <c r="X26" s="87"/>
      <c r="Y26" s="87"/>
    </row>
    <row r="27" spans="1:25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196"/>
      <c r="W27" s="87"/>
      <c r="X27" s="87"/>
      <c r="Y27" s="87"/>
    </row>
    <row r="28" spans="1:25" s="65" customFormat="1" x14ac:dyDescent="0.25">
      <c r="A28" s="62"/>
      <c r="B28" s="98" t="s">
        <v>94</v>
      </c>
      <c r="C28" s="71">
        <v>0.67617178258065991</v>
      </c>
      <c r="D28" s="85">
        <v>0.35436364879076265</v>
      </c>
      <c r="E28" s="104"/>
      <c r="F28" s="104"/>
      <c r="G28" s="71">
        <v>0.87048281219717438</v>
      </c>
      <c r="H28" s="85">
        <v>0.40481760609968731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196"/>
      <c r="W28" s="87"/>
      <c r="X28" s="87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U29" s="75"/>
      <c r="V29" s="78"/>
      <c r="W29" s="75"/>
      <c r="X29" s="75"/>
      <c r="Y29" s="75"/>
    </row>
    <row r="30" spans="1:25" ht="15.75" x14ac:dyDescent="0.2">
      <c r="A30" s="8"/>
      <c r="B30" s="33"/>
      <c r="C30" s="326" t="s">
        <v>199</v>
      </c>
      <c r="D30" s="326"/>
      <c r="E30" s="326"/>
      <c r="F30" s="326"/>
      <c r="G30" s="326"/>
      <c r="H30" s="326"/>
      <c r="I30" s="326"/>
      <c r="J30" s="12"/>
      <c r="K30" s="10"/>
      <c r="U30" s="75"/>
      <c r="V30" s="78"/>
      <c r="W30" s="75"/>
      <c r="X30" s="75"/>
      <c r="Y30" s="75"/>
    </row>
    <row r="31" spans="1:25" ht="15.75" x14ac:dyDescent="0.2">
      <c r="A31" s="8"/>
      <c r="B31" s="33"/>
      <c r="C31" s="326" t="s">
        <v>356</v>
      </c>
      <c r="D31" s="326"/>
      <c r="E31" s="326"/>
      <c r="F31" s="326"/>
      <c r="G31" s="326"/>
      <c r="H31" s="326"/>
      <c r="I31" s="326"/>
      <c r="J31" s="12"/>
      <c r="K31" s="10"/>
      <c r="U31" s="75"/>
      <c r="V31" s="78"/>
      <c r="W31" s="75"/>
      <c r="X31" s="75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U32" s="75"/>
      <c r="V32" s="78"/>
      <c r="W32" s="75"/>
      <c r="X32" s="75"/>
      <c r="Y32" s="75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U33" s="75"/>
      <c r="V33" s="78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8"/>
      <c r="M34" s="78"/>
      <c r="N34" s="78"/>
      <c r="O34" s="78"/>
      <c r="P34" s="78"/>
      <c r="Q34" s="78"/>
      <c r="R34" s="78"/>
      <c r="S34" s="78"/>
      <c r="T34" s="78"/>
      <c r="U34" s="78"/>
      <c r="V34" s="78"/>
      <c r="W34" s="78"/>
      <c r="X34" s="78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8"/>
      <c r="X35" s="78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8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 t="s">
        <v>27</v>
      </c>
      <c r="M37" s="7"/>
      <c r="N37" s="7"/>
      <c r="O37" s="7"/>
      <c r="P37" s="7"/>
      <c r="Q37" s="7"/>
      <c r="R37" s="7"/>
      <c r="S37" s="7"/>
      <c r="T37" s="7"/>
      <c r="U37" s="7"/>
      <c r="V37" s="7"/>
      <c r="W37" s="78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" t="s">
        <v>27</v>
      </c>
      <c r="M38" s="7"/>
      <c r="N38" s="7"/>
      <c r="O38" s="7"/>
      <c r="P38" s="7"/>
      <c r="Q38" s="7"/>
      <c r="R38" s="7"/>
      <c r="S38" s="7"/>
      <c r="T38" s="7"/>
      <c r="U38" s="7"/>
      <c r="V38" s="7"/>
      <c r="W38" s="78"/>
      <c r="X38" s="78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" t="s">
        <v>27</v>
      </c>
      <c r="M39" s="7"/>
      <c r="N39" s="7"/>
      <c r="O39" s="7"/>
      <c r="P39" s="7"/>
      <c r="Q39" s="7"/>
      <c r="R39" s="7"/>
      <c r="S39" s="7"/>
      <c r="T39" s="7"/>
      <c r="U39" s="7"/>
      <c r="V39" s="7"/>
      <c r="W39" s="78"/>
      <c r="X39" s="78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" t="s">
        <v>27</v>
      </c>
      <c r="M40" s="7"/>
      <c r="N40" s="7"/>
      <c r="O40" s="7"/>
      <c r="P40" s="7"/>
      <c r="Q40" s="7"/>
      <c r="R40" s="7"/>
      <c r="S40" s="7"/>
      <c r="T40" s="7"/>
      <c r="U40" s="7"/>
      <c r="V40" s="7"/>
      <c r="W40" s="78"/>
      <c r="X40" s="78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" t="s">
        <v>27</v>
      </c>
      <c r="M41" s="7"/>
      <c r="N41" s="7"/>
      <c r="O41" s="7"/>
      <c r="P41" s="7"/>
      <c r="Q41" s="7"/>
      <c r="R41" s="7"/>
      <c r="S41" s="7"/>
      <c r="T41" s="7"/>
      <c r="U41" s="7"/>
      <c r="V41" s="7"/>
      <c r="W41" s="78"/>
      <c r="X41" s="78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8"/>
      <c r="X42" s="78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" t="s">
        <v>27</v>
      </c>
      <c r="M43" s="7"/>
      <c r="N43" s="7"/>
      <c r="O43" s="7"/>
      <c r="P43" s="7"/>
      <c r="Q43" s="7"/>
      <c r="R43" s="7"/>
      <c r="S43" s="7"/>
      <c r="T43" s="7"/>
      <c r="U43" s="7"/>
      <c r="V43" s="7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5" t="s">
        <v>27</v>
      </c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5" t="s">
        <v>27</v>
      </c>
    </row>
    <row r="46" spans="1:24" ht="15.75" x14ac:dyDescent="0.25">
      <c r="A46" s="130" t="e">
        <v>#REF!</v>
      </c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5" t="s">
        <v>27</v>
      </c>
    </row>
    <row r="47" spans="1:24" x14ac:dyDescent="0.2">
      <c r="A47" s="130" t="s">
        <v>353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4" x14ac:dyDescent="0.2">
      <c r="A48" s="130" t="s">
        <v>196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0" t="s">
        <v>197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0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54"/>
  <sheetViews>
    <sheetView showGridLines="0" zoomScale="80" zoomScaleNormal="8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3.8554687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4.42578125" style="75" bestFit="1" customWidth="1"/>
    <col min="16" max="21" width="10.85546875" style="75"/>
    <col min="22" max="16384" width="10.85546875" style="7"/>
  </cols>
  <sheetData>
    <row r="1" spans="1:30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7"/>
      <c r="K1" s="10"/>
    </row>
    <row r="2" spans="1:3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3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  <c r="V3" s="75"/>
    </row>
    <row r="4" spans="1:3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76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  <c r="Z4" s="78"/>
      <c r="AA4" s="78"/>
      <c r="AB4" s="78"/>
      <c r="AC4" s="78"/>
      <c r="AD4" s="78"/>
    </row>
    <row r="5" spans="1:3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L5" s="7"/>
      <c r="M5" s="7"/>
      <c r="N5" s="7"/>
      <c r="O5" s="7"/>
      <c r="P5" s="7"/>
      <c r="Q5" s="7"/>
      <c r="R5" s="7"/>
      <c r="S5" s="7"/>
      <c r="T5" s="7"/>
      <c r="U5" s="7"/>
      <c r="W5" s="78"/>
      <c r="X5" s="78"/>
      <c r="Y5" s="78"/>
      <c r="Z5" s="78"/>
      <c r="AA5" s="78"/>
      <c r="AB5" s="78"/>
      <c r="AC5" s="78"/>
      <c r="AD5" s="78"/>
    </row>
    <row r="6" spans="1:3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08"/>
      <c r="W6" s="78"/>
      <c r="X6" s="78"/>
      <c r="Y6" s="78"/>
      <c r="Z6" s="78"/>
      <c r="AA6" s="78"/>
      <c r="AB6" s="78"/>
      <c r="AC6" s="78"/>
      <c r="AD6" s="78"/>
    </row>
    <row r="7" spans="1:30" ht="15.75" x14ac:dyDescent="0.25">
      <c r="A7" s="8"/>
      <c r="B7" s="9"/>
      <c r="C7" s="320" t="s">
        <v>98</v>
      </c>
      <c r="D7" s="320"/>
      <c r="E7" s="320"/>
      <c r="F7" s="320"/>
      <c r="G7" s="320"/>
      <c r="H7" s="320"/>
      <c r="I7" s="320"/>
      <c r="J7" s="12"/>
      <c r="K7" s="208"/>
      <c r="W7" s="78"/>
      <c r="X7" s="78"/>
      <c r="Y7" s="78"/>
      <c r="Z7" s="78"/>
      <c r="AA7" s="78"/>
      <c r="AB7" s="78"/>
      <c r="AC7" s="78"/>
      <c r="AD7" s="78"/>
    </row>
    <row r="8" spans="1:30" ht="15.75" x14ac:dyDescent="0.25">
      <c r="A8" s="8"/>
      <c r="B8" s="9"/>
      <c r="C8" s="320" t="s">
        <v>270</v>
      </c>
      <c r="D8" s="320"/>
      <c r="E8" s="320"/>
      <c r="F8" s="320"/>
      <c r="G8" s="320"/>
      <c r="H8" s="320"/>
      <c r="I8" s="320"/>
      <c r="J8" s="12"/>
      <c r="K8" s="208"/>
      <c r="P8" s="87" t="s">
        <v>264</v>
      </c>
      <c r="Q8" s="87"/>
      <c r="R8" s="87" t="s">
        <v>265</v>
      </c>
      <c r="S8" s="87"/>
      <c r="W8" s="78"/>
      <c r="X8" s="78"/>
      <c r="Y8" s="78"/>
      <c r="Z8" s="78"/>
      <c r="AA8" s="78"/>
      <c r="AB8" s="78"/>
      <c r="AC8" s="78"/>
      <c r="AD8" s="78"/>
    </row>
    <row r="9" spans="1:30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08"/>
      <c r="P9" s="87">
        <v>2015</v>
      </c>
      <c r="Q9" s="87">
        <v>2016</v>
      </c>
      <c r="R9" s="87">
        <v>2015</v>
      </c>
      <c r="S9" s="87">
        <v>2016</v>
      </c>
      <c r="X9" s="78"/>
      <c r="Y9" s="78"/>
      <c r="Z9" s="78"/>
      <c r="AA9" s="78"/>
      <c r="AB9" s="78"/>
      <c r="AC9" s="78"/>
      <c r="AD9" s="78"/>
    </row>
    <row r="10" spans="1:30" s="65" customFormat="1" ht="15.75" customHeight="1" x14ac:dyDescent="0.25">
      <c r="A10" s="62"/>
      <c r="B10" s="63"/>
      <c r="C10" s="323" t="s">
        <v>354</v>
      </c>
      <c r="D10" s="323"/>
      <c r="E10" s="327" t="s">
        <v>336</v>
      </c>
      <c r="F10" s="106"/>
      <c r="G10" s="323" t="s">
        <v>355</v>
      </c>
      <c r="H10" s="323"/>
      <c r="I10" s="327" t="s">
        <v>336</v>
      </c>
      <c r="J10" s="64"/>
      <c r="K10" s="182"/>
      <c r="L10" s="87"/>
      <c r="M10" s="87"/>
      <c r="N10" s="87"/>
      <c r="O10" s="87"/>
      <c r="P10" s="87"/>
      <c r="Q10" s="87"/>
      <c r="R10" s="87"/>
      <c r="S10" s="87"/>
      <c r="T10" s="87"/>
      <c r="U10" s="87"/>
      <c r="X10" s="196"/>
      <c r="Y10" s="196"/>
      <c r="Z10" s="196"/>
      <c r="AA10" s="196"/>
      <c r="AB10" s="196"/>
      <c r="AC10" s="196"/>
      <c r="AD10" s="196"/>
    </row>
    <row r="11" spans="1:30" s="65" customFormat="1" ht="15.75" customHeight="1" x14ac:dyDescent="0.25">
      <c r="A11" s="62"/>
      <c r="B11" s="63"/>
      <c r="C11" s="106">
        <v>2017</v>
      </c>
      <c r="D11" s="144">
        <v>2018</v>
      </c>
      <c r="E11" s="328"/>
      <c r="F11" s="106"/>
      <c r="G11" s="106">
        <v>2017</v>
      </c>
      <c r="H11" s="144">
        <v>2018</v>
      </c>
      <c r="I11" s="328"/>
      <c r="J11" s="64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  <c r="X11" s="196"/>
      <c r="Y11" s="196"/>
      <c r="Z11" s="196"/>
      <c r="AA11" s="196"/>
      <c r="AB11" s="196"/>
      <c r="AC11" s="196"/>
      <c r="AD11" s="196"/>
    </row>
    <row r="12" spans="1:30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182"/>
      <c r="L12" s="87" t="s">
        <v>75</v>
      </c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X12" s="196"/>
      <c r="Y12" s="196"/>
      <c r="Z12" s="196"/>
      <c r="AA12" s="196"/>
      <c r="AB12" s="196"/>
      <c r="AC12" s="196"/>
      <c r="AD12" s="196"/>
    </row>
    <row r="13" spans="1:30" s="65" customFormat="1" ht="15" customHeight="1" x14ac:dyDescent="0.25">
      <c r="A13" s="62"/>
      <c r="B13" s="174" t="s">
        <v>330</v>
      </c>
      <c r="C13" s="85">
        <v>55.949108743879762</v>
      </c>
      <c r="D13" s="85">
        <v>55.171968025861453</v>
      </c>
      <c r="E13" s="85">
        <v>-0.77714071801830897</v>
      </c>
      <c r="F13" s="305"/>
      <c r="G13" s="85">
        <v>56.420597141617833</v>
      </c>
      <c r="H13" s="85">
        <v>55.587018238993423</v>
      </c>
      <c r="I13" s="85">
        <v>-0.83357890262441003</v>
      </c>
      <c r="J13" s="64"/>
      <c r="K13" s="182"/>
      <c r="L13" s="203" t="s">
        <v>330</v>
      </c>
      <c r="M13" s="181">
        <v>55.171968025861453</v>
      </c>
      <c r="N13" s="87"/>
      <c r="O13" s="206" t="s">
        <v>330</v>
      </c>
      <c r="P13" s="207">
        <v>55.949108743879762</v>
      </c>
      <c r="Q13" s="207">
        <v>55.171968025861453</v>
      </c>
      <c r="R13" s="207">
        <v>56.420597141617833</v>
      </c>
      <c r="S13" s="207">
        <v>55.587018238993423</v>
      </c>
      <c r="T13" s="87"/>
      <c r="U13" s="87"/>
      <c r="X13" s="196"/>
      <c r="Y13" s="196"/>
      <c r="Z13" s="196"/>
      <c r="AA13" s="196"/>
      <c r="AB13" s="196"/>
      <c r="AC13" s="196"/>
      <c r="AD13" s="196"/>
    </row>
    <row r="14" spans="1:30" s="65" customFormat="1" ht="15" customHeight="1" x14ac:dyDescent="0.25">
      <c r="A14" s="62"/>
      <c r="B14" s="175" t="s">
        <v>326</v>
      </c>
      <c r="C14" s="84">
        <v>57.142484257480589</v>
      </c>
      <c r="D14" s="103">
        <v>54.969132801261765</v>
      </c>
      <c r="E14" s="84">
        <v>-2.1733514562188248</v>
      </c>
      <c r="F14" s="172"/>
      <c r="G14" s="84">
        <v>56.01550463756584</v>
      </c>
      <c r="H14" s="103">
        <v>53.808171659106016</v>
      </c>
      <c r="I14" s="84">
        <v>-2.2073329784598243</v>
      </c>
      <c r="J14" s="64"/>
      <c r="K14" s="182"/>
      <c r="L14" s="203" t="s">
        <v>326</v>
      </c>
      <c r="M14" s="181">
        <v>54.969132801261765</v>
      </c>
      <c r="N14" s="87"/>
      <c r="O14" s="206" t="s">
        <v>326</v>
      </c>
      <c r="P14" s="207">
        <v>57.142484257480589</v>
      </c>
      <c r="Q14" s="207">
        <v>54.969132801261765</v>
      </c>
      <c r="R14" s="207">
        <v>56.01550463756584</v>
      </c>
      <c r="S14" s="207">
        <v>53.808171659106016</v>
      </c>
      <c r="T14" s="87"/>
      <c r="U14" s="87"/>
      <c r="X14" s="196"/>
      <c r="Y14" s="196"/>
      <c r="Z14" s="196"/>
      <c r="AA14" s="196"/>
      <c r="AB14" s="196"/>
      <c r="AC14" s="196"/>
      <c r="AD14" s="196"/>
    </row>
    <row r="15" spans="1:30" s="65" customFormat="1" ht="15" customHeight="1" x14ac:dyDescent="0.25">
      <c r="A15" s="62"/>
      <c r="B15" s="175" t="s">
        <v>322</v>
      </c>
      <c r="C15" s="84">
        <v>54.747265257160237</v>
      </c>
      <c r="D15" s="103">
        <v>52.043723952725948</v>
      </c>
      <c r="E15" s="84">
        <v>-2.7035413044342889</v>
      </c>
      <c r="F15" s="172"/>
      <c r="G15" s="84">
        <v>55.294079270678232</v>
      </c>
      <c r="H15" s="103">
        <v>50.386645742043044</v>
      </c>
      <c r="I15" s="84">
        <v>-4.9074335286351882</v>
      </c>
      <c r="J15" s="64"/>
      <c r="K15" s="182"/>
      <c r="L15" s="203" t="s">
        <v>322</v>
      </c>
      <c r="M15" s="181">
        <v>52.043723952725948</v>
      </c>
      <c r="N15" s="87"/>
      <c r="O15" s="206" t="s">
        <v>322</v>
      </c>
      <c r="P15" s="207">
        <v>54.747265257160237</v>
      </c>
      <c r="Q15" s="207">
        <v>52.043723952725948</v>
      </c>
      <c r="R15" s="207">
        <v>55.294079270678232</v>
      </c>
      <c r="S15" s="207">
        <v>50.386645742043044</v>
      </c>
      <c r="T15" s="87"/>
      <c r="U15" s="87"/>
      <c r="X15" s="196"/>
      <c r="Y15" s="196"/>
      <c r="Z15" s="196"/>
      <c r="AA15" s="196"/>
      <c r="AB15" s="196"/>
      <c r="AC15" s="196"/>
      <c r="AD15" s="196"/>
    </row>
    <row r="16" spans="1:30" s="65" customFormat="1" ht="15" customHeight="1" x14ac:dyDescent="0.25">
      <c r="A16" s="62"/>
      <c r="B16" s="175" t="s">
        <v>327</v>
      </c>
      <c r="C16" s="84">
        <v>52.160015400099411</v>
      </c>
      <c r="D16" s="103">
        <v>51.944187430812008</v>
      </c>
      <c r="E16" s="84">
        <v>-0.21582796928740322</v>
      </c>
      <c r="F16" s="172"/>
      <c r="G16" s="84">
        <v>52.103132979164833</v>
      </c>
      <c r="H16" s="103">
        <v>52.138911291329549</v>
      </c>
      <c r="I16" s="84">
        <v>3.5778312164715942E-2</v>
      </c>
      <c r="J16" s="64"/>
      <c r="K16" s="182"/>
      <c r="L16" s="203" t="s">
        <v>327</v>
      </c>
      <c r="M16" s="181">
        <v>51.944187430812008</v>
      </c>
      <c r="N16" s="87"/>
      <c r="O16" s="206" t="s">
        <v>327</v>
      </c>
      <c r="P16" s="207">
        <v>52.160015400099411</v>
      </c>
      <c r="Q16" s="207">
        <v>51.944187430812008</v>
      </c>
      <c r="R16" s="207">
        <v>52.103132979164833</v>
      </c>
      <c r="S16" s="207">
        <v>52.138911291329549</v>
      </c>
      <c r="T16" s="87"/>
      <c r="U16" s="87"/>
      <c r="X16" s="196"/>
      <c r="Y16" s="196"/>
      <c r="Z16" s="196"/>
      <c r="AA16" s="196"/>
      <c r="AB16" s="196"/>
      <c r="AC16" s="196"/>
      <c r="AD16" s="196"/>
    </row>
    <row r="17" spans="1:30" s="65" customFormat="1" ht="14.25" customHeight="1" x14ac:dyDescent="0.25">
      <c r="A17" s="62"/>
      <c r="B17" s="174" t="s">
        <v>329</v>
      </c>
      <c r="C17" s="71">
        <v>52.205127176872878</v>
      </c>
      <c r="D17" s="85">
        <v>51.446538588775994</v>
      </c>
      <c r="E17" s="71">
        <v>-0.75858858809688456</v>
      </c>
      <c r="F17" s="172"/>
      <c r="G17" s="71">
        <v>52.483371992885829</v>
      </c>
      <c r="H17" s="85">
        <v>51.547546419763179</v>
      </c>
      <c r="I17" s="84">
        <v>-0.93582557312264925</v>
      </c>
      <c r="J17" s="64"/>
      <c r="K17" s="182"/>
      <c r="L17" s="203" t="s">
        <v>329</v>
      </c>
      <c r="M17" s="181">
        <v>51.446538588775994</v>
      </c>
      <c r="N17" s="87"/>
      <c r="O17" s="206" t="s">
        <v>329</v>
      </c>
      <c r="P17" s="207">
        <v>52.205127176872878</v>
      </c>
      <c r="Q17" s="207">
        <v>51.446538588775994</v>
      </c>
      <c r="R17" s="207">
        <v>52.483371992885829</v>
      </c>
      <c r="S17" s="207">
        <v>51.547546419763179</v>
      </c>
      <c r="T17" s="87"/>
      <c r="U17" s="87"/>
      <c r="X17" s="196"/>
      <c r="Y17" s="196"/>
      <c r="Z17" s="196"/>
      <c r="AA17" s="196"/>
      <c r="AB17" s="196"/>
      <c r="AC17" s="196"/>
      <c r="AD17" s="196"/>
    </row>
    <row r="18" spans="1:30" s="65" customFormat="1" ht="14.25" customHeight="1" x14ac:dyDescent="0.25">
      <c r="A18" s="62"/>
      <c r="B18" s="175" t="s">
        <v>323</v>
      </c>
      <c r="C18" s="84">
        <v>50.727314079795136</v>
      </c>
      <c r="D18" s="103">
        <v>50.264510280275466</v>
      </c>
      <c r="E18" s="84">
        <v>-0.46280379951966921</v>
      </c>
      <c r="F18" s="172"/>
      <c r="G18" s="84">
        <v>50.56128807417781</v>
      </c>
      <c r="H18" s="103">
        <v>50.792655587903745</v>
      </c>
      <c r="I18" s="84">
        <v>0.23136751372593523</v>
      </c>
      <c r="J18" s="64"/>
      <c r="K18" s="182"/>
      <c r="L18" s="203" t="s">
        <v>323</v>
      </c>
      <c r="M18" s="181">
        <v>50.264510280275466</v>
      </c>
      <c r="N18" s="87"/>
      <c r="O18" s="206" t="s">
        <v>323</v>
      </c>
      <c r="P18" s="207">
        <v>50.727314079795136</v>
      </c>
      <c r="Q18" s="207">
        <v>50.264510280275466</v>
      </c>
      <c r="R18" s="207">
        <v>50.56128807417781</v>
      </c>
      <c r="S18" s="207">
        <v>50.792655587903745</v>
      </c>
      <c r="T18" s="87"/>
      <c r="U18" s="87"/>
      <c r="X18" s="196"/>
      <c r="Y18" s="196"/>
      <c r="Z18" s="196"/>
      <c r="AA18" s="196"/>
      <c r="AB18" s="196"/>
      <c r="AC18" s="196"/>
      <c r="AD18" s="196"/>
    </row>
    <row r="19" spans="1:30" s="65" customFormat="1" ht="14.25" customHeight="1" x14ac:dyDescent="0.25">
      <c r="A19" s="62"/>
      <c r="B19" s="175" t="s">
        <v>325</v>
      </c>
      <c r="C19" s="84">
        <v>49.676400726338507</v>
      </c>
      <c r="D19" s="103">
        <v>49.805462851870047</v>
      </c>
      <c r="E19" s="84">
        <v>0.12906212553154006</v>
      </c>
      <c r="F19" s="159"/>
      <c r="G19" s="84">
        <v>51.152888862381232</v>
      </c>
      <c r="H19" s="103">
        <v>50.823764599108387</v>
      </c>
      <c r="I19" s="84">
        <v>-0.3291242632728455</v>
      </c>
      <c r="J19" s="64"/>
      <c r="K19" s="182"/>
      <c r="L19" s="203" t="s">
        <v>325</v>
      </c>
      <c r="M19" s="181">
        <v>49.805462851870047</v>
      </c>
      <c r="N19" s="87"/>
      <c r="O19" s="206" t="s">
        <v>325</v>
      </c>
      <c r="P19" s="207">
        <v>49.676400726338507</v>
      </c>
      <c r="Q19" s="207">
        <v>49.805462851870047</v>
      </c>
      <c r="R19" s="207">
        <v>51.152888862381232</v>
      </c>
      <c r="S19" s="207">
        <v>50.823764599108387</v>
      </c>
      <c r="T19" s="87"/>
      <c r="U19" s="87"/>
      <c r="X19" s="196"/>
      <c r="Y19" s="196"/>
      <c r="Z19" s="196"/>
      <c r="AA19" s="196"/>
      <c r="AB19" s="196"/>
      <c r="AC19" s="196"/>
      <c r="AD19" s="196"/>
    </row>
    <row r="20" spans="1:30" s="65" customFormat="1" ht="14.25" customHeight="1" x14ac:dyDescent="0.25">
      <c r="A20" s="62"/>
      <c r="B20" s="175" t="s">
        <v>331</v>
      </c>
      <c r="C20" s="84">
        <v>50.326986202036373</v>
      </c>
      <c r="D20" s="103">
        <v>49.49835547870677</v>
      </c>
      <c r="E20" s="84">
        <v>-0.82863072332960286</v>
      </c>
      <c r="F20" s="169"/>
      <c r="G20" s="84">
        <v>50.910772430393315</v>
      </c>
      <c r="H20" s="103">
        <v>49.724889875217684</v>
      </c>
      <c r="I20" s="84">
        <v>-1.1858825551756311</v>
      </c>
      <c r="J20" s="64"/>
      <c r="K20" s="182"/>
      <c r="L20" s="203" t="s">
        <v>331</v>
      </c>
      <c r="M20" s="181">
        <v>49.49835547870677</v>
      </c>
      <c r="N20" s="87"/>
      <c r="O20" s="206" t="s">
        <v>331</v>
      </c>
      <c r="P20" s="207">
        <v>50.326986202036373</v>
      </c>
      <c r="Q20" s="207">
        <v>49.49835547870677</v>
      </c>
      <c r="R20" s="207">
        <v>50.910772430393315</v>
      </c>
      <c r="S20" s="207">
        <v>49.724889875217684</v>
      </c>
      <c r="T20" s="87"/>
      <c r="U20" s="87"/>
      <c r="X20" s="196"/>
      <c r="Y20" s="196"/>
      <c r="Z20" s="196"/>
      <c r="AA20" s="196"/>
      <c r="AB20" s="196"/>
      <c r="AC20" s="196"/>
      <c r="AD20" s="196"/>
    </row>
    <row r="21" spans="1:30" s="65" customFormat="1" ht="14.25" customHeight="1" x14ac:dyDescent="0.25">
      <c r="A21" s="62"/>
      <c r="B21" s="175" t="s">
        <v>328</v>
      </c>
      <c r="C21" s="84">
        <v>50.412709764399551</v>
      </c>
      <c r="D21" s="103">
        <v>49.487196602375121</v>
      </c>
      <c r="E21" s="84">
        <v>-0.9255131620244299</v>
      </c>
      <c r="F21" s="169"/>
      <c r="G21" s="84">
        <v>49.600113782932858</v>
      </c>
      <c r="H21" s="103">
        <v>49.299256602047308</v>
      </c>
      <c r="I21" s="84">
        <v>-0.30085718088555069</v>
      </c>
      <c r="J21" s="64"/>
      <c r="K21" s="182"/>
      <c r="L21" s="203" t="s">
        <v>328</v>
      </c>
      <c r="M21" s="181">
        <v>49.487196602375121</v>
      </c>
      <c r="N21" s="87"/>
      <c r="O21" s="206" t="s">
        <v>328</v>
      </c>
      <c r="P21" s="207">
        <v>50.412709764399551</v>
      </c>
      <c r="Q21" s="207">
        <v>49.487196602375121</v>
      </c>
      <c r="R21" s="207">
        <v>49.600113782932858</v>
      </c>
      <c r="S21" s="207">
        <v>49.299256602047308</v>
      </c>
      <c r="T21" s="87"/>
      <c r="U21" s="87"/>
      <c r="X21" s="196"/>
      <c r="Y21" s="196"/>
      <c r="Z21" s="196"/>
      <c r="AA21" s="196"/>
      <c r="AB21" s="196"/>
      <c r="AC21" s="196"/>
      <c r="AD21" s="196"/>
    </row>
    <row r="22" spans="1:30" s="65" customFormat="1" ht="14.25" customHeight="1" x14ac:dyDescent="0.25">
      <c r="A22" s="62"/>
      <c r="B22" s="175" t="s">
        <v>321</v>
      </c>
      <c r="C22" s="84">
        <v>49.762589282367557</v>
      </c>
      <c r="D22" s="103">
        <v>49.481499602736719</v>
      </c>
      <c r="E22" s="84">
        <v>-0.28108967963083842</v>
      </c>
      <c r="F22" s="169"/>
      <c r="G22" s="84">
        <v>49.487689867944766</v>
      </c>
      <c r="H22" s="103">
        <v>49.396195352271803</v>
      </c>
      <c r="I22" s="84">
        <v>-9.1494515672962962E-2</v>
      </c>
      <c r="J22" s="64"/>
      <c r="K22" s="182"/>
      <c r="L22" s="203" t="s">
        <v>321</v>
      </c>
      <c r="M22" s="181">
        <v>49.481499602736719</v>
      </c>
      <c r="N22" s="87"/>
      <c r="O22" s="206" t="s">
        <v>321</v>
      </c>
      <c r="P22" s="207">
        <v>49.762589282367557</v>
      </c>
      <c r="Q22" s="207">
        <v>49.481499602736719</v>
      </c>
      <c r="R22" s="207">
        <v>49.487689867944766</v>
      </c>
      <c r="S22" s="207">
        <v>49.396195352271803</v>
      </c>
      <c r="T22" s="87"/>
      <c r="U22" s="87"/>
      <c r="X22" s="196"/>
      <c r="Y22" s="196"/>
      <c r="Z22" s="196"/>
      <c r="AA22" s="196"/>
      <c r="AB22" s="196"/>
      <c r="AC22" s="196"/>
      <c r="AD22" s="196"/>
    </row>
    <row r="23" spans="1:30" s="65" customFormat="1" ht="14.25" customHeight="1" x14ac:dyDescent="0.25">
      <c r="A23" s="62"/>
      <c r="B23" s="175" t="s">
        <v>320</v>
      </c>
      <c r="C23" s="84">
        <v>48.556245612585194</v>
      </c>
      <c r="D23" s="103">
        <v>49.010061061724016</v>
      </c>
      <c r="E23" s="84">
        <v>0.45381544913882266</v>
      </c>
      <c r="F23" s="169"/>
      <c r="G23" s="84">
        <v>48.08026966289512</v>
      </c>
      <c r="H23" s="103">
        <v>48.694080894717359</v>
      </c>
      <c r="I23" s="84">
        <v>0.61381123182223973</v>
      </c>
      <c r="J23" s="64"/>
      <c r="K23" s="182"/>
      <c r="L23" s="203" t="s">
        <v>320</v>
      </c>
      <c r="M23" s="181">
        <v>49.010061061724016</v>
      </c>
      <c r="N23" s="87"/>
      <c r="O23" s="206" t="s">
        <v>320</v>
      </c>
      <c r="P23" s="207">
        <v>48.556245612585194</v>
      </c>
      <c r="Q23" s="207">
        <v>49.010061061724016</v>
      </c>
      <c r="R23" s="207">
        <v>48.08026966289512</v>
      </c>
      <c r="S23" s="207">
        <v>48.694080894717359</v>
      </c>
      <c r="T23" s="87"/>
      <c r="U23" s="87"/>
      <c r="X23" s="196"/>
      <c r="Y23" s="196"/>
      <c r="Z23" s="196"/>
      <c r="AA23" s="196"/>
      <c r="AB23" s="196"/>
      <c r="AC23" s="196"/>
      <c r="AD23" s="196"/>
    </row>
    <row r="24" spans="1:30" s="65" customFormat="1" ht="15" customHeight="1" x14ac:dyDescent="0.25">
      <c r="A24" s="62"/>
      <c r="B24" s="175" t="s">
        <v>332</v>
      </c>
      <c r="C24" s="84">
        <v>44.742941864048952</v>
      </c>
      <c r="D24" s="103">
        <v>43.615669492556265</v>
      </c>
      <c r="E24" s="84">
        <v>-1.1272723714926869</v>
      </c>
      <c r="F24" s="169"/>
      <c r="G24" s="84">
        <v>45.663674111933723</v>
      </c>
      <c r="H24" s="103">
        <v>43.27412997119761</v>
      </c>
      <c r="I24" s="84">
        <v>-2.3895441407361133</v>
      </c>
      <c r="J24" s="64"/>
      <c r="K24" s="182"/>
      <c r="L24" s="203" t="s">
        <v>332</v>
      </c>
      <c r="M24" s="181">
        <v>43.615669492556265</v>
      </c>
      <c r="N24" s="87"/>
      <c r="O24" s="206" t="s">
        <v>332</v>
      </c>
      <c r="P24" s="207">
        <v>44.742941864048952</v>
      </c>
      <c r="Q24" s="207">
        <v>43.615669492556265</v>
      </c>
      <c r="R24" s="207">
        <v>45.663674111933723</v>
      </c>
      <c r="S24" s="207">
        <v>43.27412997119761</v>
      </c>
      <c r="T24" s="87"/>
      <c r="U24" s="87"/>
      <c r="X24" s="196"/>
      <c r="Y24" s="196"/>
      <c r="Z24" s="196"/>
      <c r="AA24" s="196"/>
      <c r="AB24" s="196"/>
      <c r="AC24" s="196"/>
      <c r="AD24" s="196"/>
    </row>
    <row r="25" spans="1:30" s="65" customFormat="1" ht="15" customHeight="1" x14ac:dyDescent="0.25">
      <c r="A25" s="62"/>
      <c r="B25" s="175" t="s">
        <v>319</v>
      </c>
      <c r="C25" s="84">
        <v>44.396065243070396</v>
      </c>
      <c r="D25" s="103">
        <v>42.03703227031032</v>
      </c>
      <c r="E25" s="84">
        <v>-2.3590329727600761</v>
      </c>
      <c r="F25" s="169"/>
      <c r="G25" s="84">
        <v>45.431723939312114</v>
      </c>
      <c r="H25" s="103">
        <v>41.997596786494327</v>
      </c>
      <c r="I25" s="84">
        <v>-3.434127152817787</v>
      </c>
      <c r="J25" s="64"/>
      <c r="K25" s="182"/>
      <c r="L25" s="203" t="s">
        <v>319</v>
      </c>
      <c r="M25" s="181">
        <v>42.03703227031032</v>
      </c>
      <c r="N25" s="87"/>
      <c r="O25" s="206" t="s">
        <v>319</v>
      </c>
      <c r="P25" s="207">
        <v>44.396065243070396</v>
      </c>
      <c r="Q25" s="207">
        <v>42.03703227031032</v>
      </c>
      <c r="R25" s="207">
        <v>45.431723939312114</v>
      </c>
      <c r="S25" s="207">
        <v>41.997596786494327</v>
      </c>
      <c r="T25" s="87"/>
      <c r="U25" s="87"/>
      <c r="X25" s="196"/>
      <c r="Y25" s="196"/>
      <c r="Z25" s="196"/>
      <c r="AA25" s="196"/>
      <c r="AB25" s="196"/>
      <c r="AC25" s="196"/>
      <c r="AD25" s="196"/>
    </row>
    <row r="26" spans="1:30" s="65" customFormat="1" ht="15" customHeight="1" x14ac:dyDescent="0.25">
      <c r="A26" s="62"/>
      <c r="B26" s="175" t="s">
        <v>324</v>
      </c>
      <c r="C26" s="84">
        <v>41.111476931947543</v>
      </c>
      <c r="D26" s="103">
        <v>41.411158026771801</v>
      </c>
      <c r="E26" s="84">
        <v>0.29968109482425831</v>
      </c>
      <c r="F26" s="163"/>
      <c r="G26" s="84">
        <v>41.601466319660787</v>
      </c>
      <c r="H26" s="103">
        <v>40.578808809337517</v>
      </c>
      <c r="I26" s="84">
        <v>-1.0226575103232705</v>
      </c>
      <c r="J26" s="64"/>
      <c r="K26" s="182"/>
      <c r="L26" s="203" t="s">
        <v>324</v>
      </c>
      <c r="M26" s="181">
        <v>41.411158026771801</v>
      </c>
      <c r="N26" s="87"/>
      <c r="O26" s="206" t="s">
        <v>324</v>
      </c>
      <c r="P26" s="207">
        <v>41.111476931947543</v>
      </c>
      <c r="Q26" s="207">
        <v>41.411158026771801</v>
      </c>
      <c r="R26" s="207">
        <v>41.601466319660787</v>
      </c>
      <c r="S26" s="207">
        <v>40.578808809337517</v>
      </c>
      <c r="T26" s="87"/>
      <c r="U26" s="87"/>
      <c r="X26" s="196"/>
      <c r="Y26" s="196"/>
      <c r="Z26" s="196"/>
      <c r="AA26" s="196"/>
      <c r="AB26" s="196"/>
      <c r="AC26" s="196"/>
      <c r="AD26" s="196"/>
    </row>
    <row r="27" spans="1:30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182"/>
      <c r="L27" s="87"/>
      <c r="M27" s="87"/>
      <c r="N27" s="87"/>
      <c r="O27" s="87"/>
      <c r="P27" s="87"/>
      <c r="Q27" s="87"/>
      <c r="R27" s="87"/>
      <c r="S27" s="87"/>
      <c r="T27" s="87"/>
      <c r="U27" s="87"/>
      <c r="X27" s="196"/>
      <c r="Y27" s="196"/>
      <c r="Z27" s="196"/>
      <c r="AA27" s="196"/>
      <c r="AB27" s="196"/>
      <c r="AC27" s="196"/>
      <c r="AD27" s="196"/>
    </row>
    <row r="28" spans="1:30" s="65" customFormat="1" x14ac:dyDescent="0.25">
      <c r="A28" s="62"/>
      <c r="B28" s="98" t="s">
        <v>94</v>
      </c>
      <c r="C28" s="71">
        <v>3.7439815670068839</v>
      </c>
      <c r="D28" s="85">
        <v>3.7254294370854595</v>
      </c>
      <c r="E28" s="63"/>
      <c r="F28" s="63"/>
      <c r="G28" s="71">
        <v>3.9372251487320042</v>
      </c>
      <c r="H28" s="85">
        <v>4.0394718192302435</v>
      </c>
      <c r="I28" s="104"/>
      <c r="J28" s="64"/>
      <c r="K28" s="182"/>
      <c r="L28" s="87"/>
      <c r="M28" s="87"/>
      <c r="N28" s="87"/>
      <c r="O28" s="87"/>
      <c r="P28" s="87"/>
      <c r="Q28" s="87"/>
      <c r="R28" s="87"/>
      <c r="S28" s="87"/>
      <c r="T28" s="87"/>
      <c r="U28" s="87"/>
      <c r="X28" s="196"/>
      <c r="Y28" s="196"/>
      <c r="Z28" s="196"/>
      <c r="AA28" s="196"/>
      <c r="AB28" s="196"/>
      <c r="AC28" s="196"/>
      <c r="AD28" s="196"/>
    </row>
    <row r="29" spans="1:3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08"/>
      <c r="X29" s="78"/>
      <c r="Y29" s="78"/>
      <c r="Z29" s="78"/>
      <c r="AA29" s="78"/>
      <c r="AB29" s="78"/>
      <c r="AC29" s="78"/>
      <c r="AD29" s="78"/>
    </row>
    <row r="30" spans="1:30" ht="15.75" x14ac:dyDescent="0.2">
      <c r="A30" s="8"/>
      <c r="B30" s="33"/>
      <c r="C30" s="326" t="s">
        <v>164</v>
      </c>
      <c r="D30" s="326"/>
      <c r="E30" s="326"/>
      <c r="F30" s="326"/>
      <c r="G30" s="326"/>
      <c r="H30" s="326"/>
      <c r="I30" s="326"/>
      <c r="J30" s="12"/>
      <c r="K30" s="208"/>
      <c r="X30" s="78"/>
      <c r="Y30" s="78"/>
      <c r="Z30" s="78"/>
      <c r="AA30" s="78"/>
      <c r="AB30" s="78"/>
      <c r="AC30" s="78"/>
      <c r="AD30" s="78"/>
    </row>
    <row r="31" spans="1:30" ht="15.75" x14ac:dyDescent="0.2">
      <c r="A31" s="8"/>
      <c r="B31" s="33"/>
      <c r="C31" s="326" t="s">
        <v>356</v>
      </c>
      <c r="D31" s="326"/>
      <c r="E31" s="326"/>
      <c r="F31" s="326"/>
      <c r="G31" s="326"/>
      <c r="H31" s="326"/>
      <c r="I31" s="326"/>
      <c r="J31" s="12"/>
      <c r="K31" s="208"/>
      <c r="W31" s="78"/>
      <c r="X31" s="78"/>
      <c r="Y31" s="78"/>
      <c r="Z31" s="78"/>
      <c r="AA31" s="78"/>
      <c r="AB31" s="78"/>
      <c r="AC31" s="78"/>
      <c r="AD31" s="78"/>
    </row>
    <row r="32" spans="1:3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W32" s="78"/>
      <c r="X32" s="78"/>
      <c r="Y32" s="78"/>
      <c r="Z32" s="78"/>
      <c r="AA32" s="78"/>
      <c r="AB32" s="78"/>
      <c r="AC32" s="78"/>
      <c r="AD32" s="78"/>
    </row>
    <row r="33" spans="1:30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W33" s="78"/>
      <c r="X33" s="78"/>
      <c r="Y33" s="78"/>
      <c r="Z33" s="78"/>
      <c r="AA33" s="78"/>
      <c r="AB33" s="78"/>
      <c r="AC33" s="78"/>
      <c r="AD33" s="78"/>
    </row>
    <row r="34" spans="1:30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"/>
      <c r="M34" s="7"/>
      <c r="N34" s="7"/>
      <c r="O34" s="7"/>
      <c r="P34" s="7"/>
      <c r="Q34" s="7"/>
      <c r="R34" s="7"/>
      <c r="S34" s="7"/>
      <c r="T34" s="7"/>
      <c r="U34" s="7"/>
      <c r="W34" s="78"/>
      <c r="X34" s="78"/>
      <c r="Y34" s="78"/>
      <c r="Z34" s="78"/>
      <c r="AA34" s="78"/>
      <c r="AB34" s="78"/>
      <c r="AC34" s="78"/>
      <c r="AD34" s="78"/>
    </row>
    <row r="35" spans="1:30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W35" s="78"/>
      <c r="X35" s="78"/>
      <c r="Y35" s="78"/>
      <c r="Z35" s="78"/>
      <c r="AA35" s="78"/>
      <c r="AB35" s="78"/>
      <c r="AC35" s="78"/>
      <c r="AD35" s="78"/>
    </row>
    <row r="36" spans="1:30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W36" s="78"/>
      <c r="X36" s="78"/>
      <c r="Y36" s="78"/>
      <c r="Z36" s="78"/>
      <c r="AA36" s="78"/>
      <c r="AB36" s="78"/>
      <c r="AC36" s="78"/>
      <c r="AD36" s="78"/>
    </row>
    <row r="37" spans="1:3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/>
      <c r="M37" s="7"/>
      <c r="N37" s="7"/>
      <c r="O37" s="7"/>
      <c r="P37" s="7"/>
      <c r="Q37" s="7"/>
      <c r="R37" s="7"/>
      <c r="S37" s="7"/>
      <c r="T37" s="7"/>
      <c r="U37" s="7"/>
      <c r="W37" s="78"/>
      <c r="X37" s="78"/>
      <c r="Y37" s="78"/>
      <c r="Z37" s="78"/>
      <c r="AA37" s="78"/>
      <c r="AB37" s="78"/>
      <c r="AC37" s="78"/>
      <c r="AD37" s="78"/>
    </row>
    <row r="38" spans="1:3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  <c r="Y38" s="78"/>
      <c r="Z38" s="78"/>
      <c r="AA38" s="78"/>
      <c r="AB38" s="78"/>
      <c r="AC38" s="78"/>
      <c r="AD38" s="78"/>
    </row>
    <row r="39" spans="1:3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  <c r="Y39" s="78"/>
      <c r="Z39" s="78"/>
      <c r="AA39" s="78"/>
      <c r="AB39" s="78"/>
      <c r="AC39" s="78"/>
      <c r="AD39" s="78"/>
    </row>
    <row r="40" spans="1:3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  <c r="Y40" s="78"/>
      <c r="Z40" s="78"/>
      <c r="AA40" s="78"/>
      <c r="AB40" s="78"/>
      <c r="AC40" s="78"/>
      <c r="AD40" s="78"/>
    </row>
    <row r="41" spans="1:3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</row>
    <row r="42" spans="1:3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3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3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3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3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30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12"/>
      <c r="K47" s="10"/>
    </row>
    <row r="48" spans="1:30" x14ac:dyDescent="0.2">
      <c r="A48" s="137" t="s">
        <v>353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7" t="s">
        <v>24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7" t="s">
        <v>26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7" t="s">
        <v>210</v>
      </c>
      <c r="B51" s="10"/>
      <c r="C51" s="10"/>
      <c r="D51" s="10"/>
      <c r="E51" s="10"/>
      <c r="F51" s="10"/>
      <c r="G51" s="10"/>
      <c r="H51" s="10"/>
      <c r="I51" s="10"/>
      <c r="J51" s="12"/>
      <c r="K51" s="10"/>
    </row>
    <row r="52" spans="1:11" x14ac:dyDescent="0.2">
      <c r="A52" s="138" t="s">
        <v>183</v>
      </c>
      <c r="B52" s="79"/>
      <c r="C52" s="79"/>
      <c r="D52" s="79"/>
      <c r="E52" s="79"/>
      <c r="F52" s="79"/>
      <c r="G52" s="79"/>
      <c r="H52" s="80"/>
      <c r="I52" s="80"/>
      <c r="J52" s="81"/>
      <c r="K52" s="10"/>
    </row>
    <row r="54" spans="1:11" x14ac:dyDescent="0.2">
      <c r="B54" s="75"/>
      <c r="C54" s="75"/>
      <c r="D54" s="75"/>
      <c r="E54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53"/>
  <sheetViews>
    <sheetView showGridLines="0" zoomScale="80" zoomScaleNormal="8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3.5703125" style="7" customWidth="1"/>
    <col min="9" max="9" width="15.140625" style="7" customWidth="1"/>
    <col min="10" max="10" width="1.85546875" style="7" customWidth="1"/>
    <col min="11" max="11" width="10.85546875" style="7"/>
    <col min="12" max="12" width="14.42578125" style="75" bestFit="1" customWidth="1"/>
    <col min="13" max="13" width="6.42578125" style="75" bestFit="1" customWidth="1"/>
    <col min="14" max="14" width="10.85546875" style="75"/>
    <col min="15" max="15" width="14.140625" style="75" customWidth="1"/>
    <col min="16" max="21" width="10.85546875" style="75"/>
    <col min="22" max="23" width="10.85546875" style="78"/>
    <col min="24" max="16384" width="10.85546875" style="7"/>
  </cols>
  <sheetData>
    <row r="1" spans="1:27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7"/>
      <c r="K1" s="10"/>
    </row>
    <row r="2" spans="1:27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7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7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7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V5" s="75"/>
      <c r="W5" s="75"/>
      <c r="X5" s="75"/>
      <c r="Y5" s="75"/>
      <c r="Z5" s="75"/>
    </row>
    <row r="6" spans="1:27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5"/>
      <c r="Y6" s="75"/>
      <c r="Z6" s="75"/>
      <c r="AA6" s="75"/>
    </row>
    <row r="7" spans="1:27" ht="15.75" x14ac:dyDescent="0.25">
      <c r="A7" s="8"/>
      <c r="B7" s="9"/>
      <c r="C7" s="320" t="s">
        <v>99</v>
      </c>
      <c r="D7" s="320"/>
      <c r="E7" s="320"/>
      <c r="F7" s="320"/>
      <c r="G7" s="320"/>
      <c r="H7" s="320"/>
      <c r="I7" s="320"/>
      <c r="J7" s="12"/>
      <c r="K7" s="10"/>
      <c r="V7" s="75"/>
      <c r="W7" s="7"/>
      <c r="X7" s="75"/>
      <c r="Y7" s="75"/>
      <c r="Z7" s="75"/>
      <c r="AA7" s="75"/>
    </row>
    <row r="8" spans="1:27" ht="15.75" x14ac:dyDescent="0.25">
      <c r="A8" s="8"/>
      <c r="B8" s="9"/>
      <c r="C8" s="320" t="s">
        <v>270</v>
      </c>
      <c r="D8" s="320"/>
      <c r="E8" s="320"/>
      <c r="F8" s="320"/>
      <c r="G8" s="320"/>
      <c r="H8" s="320"/>
      <c r="I8" s="320"/>
      <c r="J8" s="12"/>
      <c r="K8" s="10"/>
      <c r="V8" s="75"/>
      <c r="W8" s="7"/>
      <c r="X8" s="75"/>
      <c r="Y8" s="75"/>
      <c r="Z8" s="75"/>
      <c r="AA8" s="75"/>
    </row>
    <row r="9" spans="1:27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P9" s="87" t="s">
        <v>264</v>
      </c>
      <c r="Q9" s="87"/>
      <c r="R9" s="87" t="s">
        <v>265</v>
      </c>
      <c r="S9" s="87"/>
      <c r="V9" s="75"/>
      <c r="W9" s="7"/>
      <c r="X9" s="75"/>
      <c r="Y9" s="75"/>
      <c r="Z9" s="75"/>
      <c r="AA9" s="75"/>
    </row>
    <row r="10" spans="1:27" s="65" customFormat="1" ht="15.75" customHeight="1" x14ac:dyDescent="0.25">
      <c r="A10" s="62"/>
      <c r="B10" s="63"/>
      <c r="C10" s="323" t="s">
        <v>354</v>
      </c>
      <c r="D10" s="323"/>
      <c r="E10" s="327" t="s">
        <v>336</v>
      </c>
      <c r="F10" s="106"/>
      <c r="G10" s="323" t="s">
        <v>355</v>
      </c>
      <c r="H10" s="323"/>
      <c r="I10" s="327" t="s">
        <v>336</v>
      </c>
      <c r="J10" s="64"/>
      <c r="K10" s="63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  <c r="V10" s="87"/>
      <c r="X10" s="87"/>
      <c r="Y10" s="87"/>
      <c r="Z10" s="87"/>
      <c r="AA10" s="87"/>
    </row>
    <row r="11" spans="1:27" s="65" customFormat="1" ht="15.75" customHeight="1" x14ac:dyDescent="0.25">
      <c r="A11" s="62"/>
      <c r="B11" s="63"/>
      <c r="C11" s="106">
        <v>2017</v>
      </c>
      <c r="D11" s="144">
        <v>2018</v>
      </c>
      <c r="E11" s="328"/>
      <c r="F11" s="106"/>
      <c r="G11" s="106">
        <v>2017</v>
      </c>
      <c r="H11" s="106">
        <v>2018</v>
      </c>
      <c r="I11" s="328"/>
      <c r="J11" s="64"/>
      <c r="L11" s="179"/>
      <c r="M11" s="87"/>
      <c r="N11" s="87"/>
      <c r="O11" s="87"/>
      <c r="P11" s="87"/>
      <c r="Q11" s="87"/>
      <c r="R11" s="87"/>
      <c r="S11" s="87"/>
      <c r="T11" s="87"/>
      <c r="U11" s="87"/>
      <c r="V11" s="87"/>
      <c r="X11" s="87"/>
      <c r="Y11" s="87"/>
      <c r="Z11" s="87"/>
      <c r="AA11" s="87"/>
    </row>
    <row r="12" spans="1:27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 t="s">
        <v>75</v>
      </c>
      <c r="M12" s="87" t="s">
        <v>74</v>
      </c>
      <c r="N12" s="87"/>
      <c r="O12" s="87"/>
      <c r="P12" s="87"/>
      <c r="Q12" s="87"/>
      <c r="R12" s="87"/>
      <c r="S12" s="87"/>
      <c r="T12" s="87"/>
      <c r="U12" s="87" t="s">
        <v>75</v>
      </c>
      <c r="V12" s="87" t="s">
        <v>74</v>
      </c>
      <c r="X12" s="87"/>
      <c r="Y12" s="87"/>
      <c r="Z12" s="87"/>
      <c r="AA12" s="87"/>
    </row>
    <row r="13" spans="1:27" s="65" customFormat="1" x14ac:dyDescent="0.25">
      <c r="A13" s="62"/>
      <c r="B13" s="176" t="s">
        <v>319</v>
      </c>
      <c r="C13" s="84">
        <v>18.812750091047043</v>
      </c>
      <c r="D13" s="103">
        <v>19.046913083419906</v>
      </c>
      <c r="E13" s="84">
        <v>0.23416299237286253</v>
      </c>
      <c r="F13" s="162"/>
      <c r="G13" s="84">
        <v>15.356415177681178</v>
      </c>
      <c r="H13" s="103">
        <v>19.197431806309268</v>
      </c>
      <c r="I13" s="84">
        <v>3.8410166286280898</v>
      </c>
      <c r="J13" s="64"/>
      <c r="K13" s="63"/>
      <c r="L13" s="210" t="s">
        <v>319</v>
      </c>
      <c r="M13" s="210">
        <v>19.046913083419906</v>
      </c>
      <c r="N13" s="87"/>
      <c r="O13" s="204" t="s">
        <v>319</v>
      </c>
      <c r="P13" s="205">
        <v>18.812750091047043</v>
      </c>
      <c r="Q13" s="205">
        <v>19.046913083419906</v>
      </c>
      <c r="R13" s="205">
        <v>15.356415177681178</v>
      </c>
      <c r="S13" s="205">
        <v>19.197431806309268</v>
      </c>
      <c r="T13" s="87"/>
      <c r="U13" s="210" t="s">
        <v>319</v>
      </c>
      <c r="V13" s="180">
        <v>19.046913083419906</v>
      </c>
      <c r="X13" s="87"/>
      <c r="Y13" s="87"/>
      <c r="Z13" s="87"/>
      <c r="AA13" s="87"/>
    </row>
    <row r="14" spans="1:27" s="65" customFormat="1" ht="15" customHeight="1" x14ac:dyDescent="0.25">
      <c r="A14" s="62"/>
      <c r="B14" s="176" t="s">
        <v>325</v>
      </c>
      <c r="C14" s="84">
        <v>15.056240074592539</v>
      </c>
      <c r="D14" s="103">
        <v>15.573346753020745</v>
      </c>
      <c r="E14" s="84">
        <v>0.51710667842820612</v>
      </c>
      <c r="F14" s="169"/>
      <c r="G14" s="84">
        <v>14.377550098617444</v>
      </c>
      <c r="H14" s="103">
        <v>16.03626778431725</v>
      </c>
      <c r="I14" s="84">
        <v>1.6587176856998056</v>
      </c>
      <c r="J14" s="64"/>
      <c r="K14" s="63"/>
      <c r="L14" s="210" t="s">
        <v>325</v>
      </c>
      <c r="M14" s="210">
        <v>15.573346753020745</v>
      </c>
      <c r="N14" s="87"/>
      <c r="O14" s="204" t="s">
        <v>325</v>
      </c>
      <c r="P14" s="205">
        <v>15.056240074592539</v>
      </c>
      <c r="Q14" s="205">
        <v>15.573346753020745</v>
      </c>
      <c r="R14" s="205">
        <v>14.377550098617444</v>
      </c>
      <c r="S14" s="205">
        <v>16.03626778431725</v>
      </c>
      <c r="T14" s="87"/>
      <c r="U14" s="210" t="s">
        <v>325</v>
      </c>
      <c r="V14" s="180">
        <v>15.573346753020745</v>
      </c>
      <c r="X14" s="87"/>
      <c r="Y14" s="87"/>
      <c r="Z14" s="87"/>
      <c r="AA14" s="87"/>
    </row>
    <row r="15" spans="1:27" s="65" customFormat="1" ht="14.25" customHeight="1" x14ac:dyDescent="0.25">
      <c r="A15" s="62"/>
      <c r="B15" s="176" t="s">
        <v>327</v>
      </c>
      <c r="C15" s="84">
        <v>14.472576011161109</v>
      </c>
      <c r="D15" s="103">
        <v>14.426965099526305</v>
      </c>
      <c r="E15" s="84">
        <v>-4.5610911634804907E-2</v>
      </c>
      <c r="F15" s="162"/>
      <c r="G15" s="84">
        <v>12.940810522548798</v>
      </c>
      <c r="H15" s="103">
        <v>12.759764429234682</v>
      </c>
      <c r="I15" s="84">
        <v>-0.18104609331411581</v>
      </c>
      <c r="J15" s="64"/>
      <c r="K15" s="63"/>
      <c r="L15" s="210" t="s">
        <v>327</v>
      </c>
      <c r="M15" s="210">
        <v>14.426965099526305</v>
      </c>
      <c r="N15" s="87"/>
      <c r="O15" s="204" t="s">
        <v>327</v>
      </c>
      <c r="P15" s="205">
        <v>14.472576011161109</v>
      </c>
      <c r="Q15" s="205">
        <v>14.426965099526305</v>
      </c>
      <c r="R15" s="205">
        <v>12.940810522548798</v>
      </c>
      <c r="S15" s="205">
        <v>12.759764429234682</v>
      </c>
      <c r="T15" s="87"/>
      <c r="U15" s="210" t="s">
        <v>327</v>
      </c>
      <c r="V15" s="180">
        <v>14.426965099526305</v>
      </c>
      <c r="X15" s="87"/>
      <c r="Y15" s="87"/>
      <c r="Z15" s="87"/>
      <c r="AA15" s="87"/>
    </row>
    <row r="16" spans="1:27" s="65" customFormat="1" ht="14.25" customHeight="1" x14ac:dyDescent="0.25">
      <c r="A16" s="62"/>
      <c r="B16" s="176" t="s">
        <v>331</v>
      </c>
      <c r="C16" s="84">
        <v>12.465701343313464</v>
      </c>
      <c r="D16" s="103">
        <v>13.592433831351874</v>
      </c>
      <c r="E16" s="84">
        <v>1.1267324880384102</v>
      </c>
      <c r="F16" s="164"/>
      <c r="G16" s="84">
        <v>11.616424785901765</v>
      </c>
      <c r="H16" s="103">
        <v>12.01765971683942</v>
      </c>
      <c r="I16" s="84">
        <v>0.40123493093765461</v>
      </c>
      <c r="J16" s="64"/>
      <c r="K16" s="63"/>
      <c r="L16" s="210" t="s">
        <v>331</v>
      </c>
      <c r="M16" s="210">
        <v>13.592433831351874</v>
      </c>
      <c r="N16" s="87"/>
      <c r="O16" s="204" t="s">
        <v>331</v>
      </c>
      <c r="P16" s="205">
        <v>12.465701343313464</v>
      </c>
      <c r="Q16" s="205">
        <v>13.592433831351874</v>
      </c>
      <c r="R16" s="205">
        <v>11.616424785901765</v>
      </c>
      <c r="S16" s="205">
        <v>12.01765971683942</v>
      </c>
      <c r="T16" s="87"/>
      <c r="U16" s="210" t="s">
        <v>331</v>
      </c>
      <c r="V16" s="180">
        <v>13.592433831351874</v>
      </c>
      <c r="X16" s="87"/>
      <c r="Y16" s="87"/>
      <c r="Z16" s="87"/>
      <c r="AA16" s="87"/>
    </row>
    <row r="17" spans="1:27" s="65" customFormat="1" x14ac:dyDescent="0.25">
      <c r="A17" s="62"/>
      <c r="B17" s="176" t="s">
        <v>323</v>
      </c>
      <c r="C17" s="84">
        <v>13.945080042880045</v>
      </c>
      <c r="D17" s="103">
        <v>13.587318448247048</v>
      </c>
      <c r="E17" s="84">
        <v>-0.35776159463299706</v>
      </c>
      <c r="F17" s="162"/>
      <c r="G17" s="84">
        <v>11.945603225772638</v>
      </c>
      <c r="H17" s="103">
        <v>14.288623570070264</v>
      </c>
      <c r="I17" s="84">
        <v>2.3430203442976261</v>
      </c>
      <c r="J17" s="64"/>
      <c r="K17" s="63"/>
      <c r="L17" s="210" t="s">
        <v>323</v>
      </c>
      <c r="M17" s="210">
        <v>13.587318448247048</v>
      </c>
      <c r="N17" s="87"/>
      <c r="O17" s="204" t="s">
        <v>323</v>
      </c>
      <c r="P17" s="205">
        <v>13.945080042880045</v>
      </c>
      <c r="Q17" s="205">
        <v>13.587318448247048</v>
      </c>
      <c r="R17" s="205">
        <v>11.945603225772638</v>
      </c>
      <c r="S17" s="205">
        <v>14.288623570070264</v>
      </c>
      <c r="T17" s="87"/>
      <c r="U17" s="210" t="s">
        <v>323</v>
      </c>
      <c r="V17" s="180">
        <v>13.587318448247048</v>
      </c>
      <c r="X17" s="87"/>
      <c r="Y17" s="87"/>
      <c r="Z17" s="87"/>
      <c r="AA17" s="87"/>
    </row>
    <row r="18" spans="1:27" s="65" customFormat="1" x14ac:dyDescent="0.25">
      <c r="A18" s="62"/>
      <c r="B18" s="176" t="s">
        <v>332</v>
      </c>
      <c r="C18" s="84">
        <v>13.721867461265699</v>
      </c>
      <c r="D18" s="103">
        <v>13.264905121755438</v>
      </c>
      <c r="E18" s="84">
        <v>-0.45696233951026066</v>
      </c>
      <c r="F18" s="162"/>
      <c r="G18" s="84">
        <v>12.672948700148357</v>
      </c>
      <c r="H18" s="103">
        <v>12.201513387228733</v>
      </c>
      <c r="I18" s="84">
        <v>-0.47143531291962404</v>
      </c>
      <c r="J18" s="64"/>
      <c r="K18" s="63"/>
      <c r="L18" s="210" t="s">
        <v>332</v>
      </c>
      <c r="M18" s="210">
        <v>13.264905121755438</v>
      </c>
      <c r="N18" s="87"/>
      <c r="O18" s="204" t="s">
        <v>332</v>
      </c>
      <c r="P18" s="205">
        <v>13.721867461265699</v>
      </c>
      <c r="Q18" s="205">
        <v>13.264905121755438</v>
      </c>
      <c r="R18" s="205">
        <v>12.672948700148357</v>
      </c>
      <c r="S18" s="205">
        <v>12.201513387228733</v>
      </c>
      <c r="T18" s="87"/>
      <c r="U18" s="210" t="s">
        <v>332</v>
      </c>
      <c r="V18" s="180">
        <v>13.264905121755438</v>
      </c>
      <c r="X18" s="87"/>
      <c r="Y18" s="87"/>
      <c r="Z18" s="87"/>
      <c r="AA18" s="87"/>
    </row>
    <row r="19" spans="1:27" s="65" customFormat="1" ht="15" customHeight="1" x14ac:dyDescent="0.25">
      <c r="A19" s="62"/>
      <c r="B19" s="177" t="s">
        <v>329</v>
      </c>
      <c r="C19" s="71">
        <v>12.352903228527689</v>
      </c>
      <c r="D19" s="85">
        <v>12.562981560258432</v>
      </c>
      <c r="E19" s="71">
        <v>0.21007833173074353</v>
      </c>
      <c r="F19" s="290"/>
      <c r="G19" s="71">
        <v>10.910097033339099</v>
      </c>
      <c r="H19" s="85">
        <v>12.046856951166482</v>
      </c>
      <c r="I19" s="71">
        <v>1.1367599178273835</v>
      </c>
      <c r="J19" s="64"/>
      <c r="K19" s="63"/>
      <c r="L19" s="210" t="s">
        <v>329</v>
      </c>
      <c r="M19" s="210">
        <v>12.562981560258432</v>
      </c>
      <c r="N19" s="87"/>
      <c r="O19" s="204" t="s">
        <v>329</v>
      </c>
      <c r="P19" s="205">
        <v>12.352903228527689</v>
      </c>
      <c r="Q19" s="205">
        <v>12.562981560258432</v>
      </c>
      <c r="R19" s="205">
        <v>10.910097033339099</v>
      </c>
      <c r="S19" s="205">
        <v>12.046856951166482</v>
      </c>
      <c r="T19" s="87"/>
      <c r="U19" s="210" t="s">
        <v>329</v>
      </c>
      <c r="V19" s="180">
        <v>12.562981560258432</v>
      </c>
      <c r="X19" s="87"/>
      <c r="Y19" s="87"/>
      <c r="Z19" s="87"/>
      <c r="AA19" s="87"/>
    </row>
    <row r="20" spans="1:27" s="65" customFormat="1" x14ac:dyDescent="0.25">
      <c r="A20" s="62"/>
      <c r="B20" s="176" t="s">
        <v>320</v>
      </c>
      <c r="C20" s="84">
        <v>14.489432389199203</v>
      </c>
      <c r="D20" s="103">
        <v>12.438109609317596</v>
      </c>
      <c r="E20" s="84">
        <v>-2.0513227798816072</v>
      </c>
      <c r="F20" s="290"/>
      <c r="G20" s="84">
        <v>13.426503978916426</v>
      </c>
      <c r="H20" s="103">
        <v>12.867755325113697</v>
      </c>
      <c r="I20" s="84">
        <v>-0.55874865380272887</v>
      </c>
      <c r="J20" s="64"/>
      <c r="K20" s="63"/>
      <c r="L20" s="210" t="s">
        <v>320</v>
      </c>
      <c r="M20" s="210">
        <v>12.438109609317596</v>
      </c>
      <c r="N20" s="87"/>
      <c r="O20" s="204" t="s">
        <v>320</v>
      </c>
      <c r="P20" s="205">
        <v>14.489432389199203</v>
      </c>
      <c r="Q20" s="205">
        <v>12.438109609317596</v>
      </c>
      <c r="R20" s="205">
        <v>13.426503978916426</v>
      </c>
      <c r="S20" s="205">
        <v>12.867755325113697</v>
      </c>
      <c r="T20" s="87"/>
      <c r="U20" s="210" t="s">
        <v>320</v>
      </c>
      <c r="V20" s="180">
        <v>12.438109609317596</v>
      </c>
      <c r="X20" s="87"/>
      <c r="Y20" s="87"/>
      <c r="Z20" s="87"/>
      <c r="AA20" s="87"/>
    </row>
    <row r="21" spans="1:27" s="65" customFormat="1" x14ac:dyDescent="0.25">
      <c r="A21" s="62"/>
      <c r="B21" s="176" t="s">
        <v>321</v>
      </c>
      <c r="C21" s="84">
        <v>11.596324432953521</v>
      </c>
      <c r="D21" s="103">
        <v>11.84515594464262</v>
      </c>
      <c r="E21" s="84">
        <v>0.24883151168909912</v>
      </c>
      <c r="F21" s="302"/>
      <c r="G21" s="84">
        <v>10.87194676390112</v>
      </c>
      <c r="H21" s="103">
        <v>12.053855475122891</v>
      </c>
      <c r="I21" s="84">
        <v>1.1819087112217712</v>
      </c>
      <c r="J21" s="64"/>
      <c r="K21" s="63"/>
      <c r="L21" s="210" t="s">
        <v>321</v>
      </c>
      <c r="M21" s="210">
        <v>11.84515594464262</v>
      </c>
      <c r="N21" s="87"/>
      <c r="O21" s="204" t="s">
        <v>321</v>
      </c>
      <c r="P21" s="205">
        <v>11.596324432953521</v>
      </c>
      <c r="Q21" s="205">
        <v>11.84515594464262</v>
      </c>
      <c r="R21" s="205">
        <v>10.87194676390112</v>
      </c>
      <c r="S21" s="205">
        <v>12.053855475122891</v>
      </c>
      <c r="T21" s="87"/>
      <c r="U21" s="210" t="s">
        <v>321</v>
      </c>
      <c r="V21" s="180">
        <v>11.84515594464262</v>
      </c>
      <c r="X21" s="87"/>
      <c r="Y21" s="87"/>
      <c r="Z21" s="87"/>
      <c r="AA21" s="87"/>
    </row>
    <row r="22" spans="1:27" s="65" customFormat="1" ht="15" customHeight="1" x14ac:dyDescent="0.25">
      <c r="A22" s="62"/>
      <c r="B22" s="176" t="s">
        <v>324</v>
      </c>
      <c r="C22" s="84">
        <v>12.372394927295373</v>
      </c>
      <c r="D22" s="103">
        <v>11.757884106554</v>
      </c>
      <c r="E22" s="84">
        <v>-0.61451082074137275</v>
      </c>
      <c r="F22" s="306"/>
      <c r="G22" s="84">
        <v>8.8896429615390744</v>
      </c>
      <c r="H22" s="103">
        <v>14.582324891610762</v>
      </c>
      <c r="I22" s="84">
        <v>5.6926819300716875</v>
      </c>
      <c r="J22" s="64"/>
      <c r="K22" s="63"/>
      <c r="L22" s="210" t="s">
        <v>324</v>
      </c>
      <c r="M22" s="210">
        <v>11.757884106554</v>
      </c>
      <c r="N22" s="87"/>
      <c r="O22" s="204" t="s">
        <v>324</v>
      </c>
      <c r="P22" s="205">
        <v>12.372394927295373</v>
      </c>
      <c r="Q22" s="205">
        <v>11.757884106554</v>
      </c>
      <c r="R22" s="205">
        <v>8.8896429615390744</v>
      </c>
      <c r="S22" s="205">
        <v>14.582324891610762</v>
      </c>
      <c r="T22" s="87"/>
      <c r="U22" s="210" t="s">
        <v>324</v>
      </c>
      <c r="V22" s="180">
        <v>11.757884106554</v>
      </c>
      <c r="X22" s="87"/>
      <c r="Y22" s="87"/>
      <c r="Z22" s="87"/>
      <c r="AA22" s="87"/>
    </row>
    <row r="23" spans="1:27" s="65" customFormat="1" ht="15" customHeight="1" x14ac:dyDescent="0.25">
      <c r="A23" s="62"/>
      <c r="B23" s="174" t="s">
        <v>330</v>
      </c>
      <c r="C23" s="85">
        <v>11.33657541042427</v>
      </c>
      <c r="D23" s="85">
        <v>11.550035344958241</v>
      </c>
      <c r="E23" s="85">
        <v>0.2134599345339705</v>
      </c>
      <c r="F23" s="306"/>
      <c r="G23" s="85">
        <v>9.6392471385623626</v>
      </c>
      <c r="H23" s="85">
        <v>11.222813360558298</v>
      </c>
      <c r="I23" s="85">
        <v>1.5835662219959357</v>
      </c>
      <c r="J23" s="64"/>
      <c r="K23" s="63"/>
      <c r="L23" s="210" t="s">
        <v>330</v>
      </c>
      <c r="M23" s="210">
        <v>11.550035344958241</v>
      </c>
      <c r="N23" s="87"/>
      <c r="O23" s="204" t="s">
        <v>330</v>
      </c>
      <c r="P23" s="205">
        <v>11.33657541042427</v>
      </c>
      <c r="Q23" s="205">
        <v>11.550035344958241</v>
      </c>
      <c r="R23" s="205">
        <v>9.6392471385623626</v>
      </c>
      <c r="S23" s="205">
        <v>11.222813360558298</v>
      </c>
      <c r="T23" s="87"/>
      <c r="U23" s="210" t="s">
        <v>330</v>
      </c>
      <c r="V23" s="180">
        <v>11.550035344958241</v>
      </c>
      <c r="X23" s="87"/>
      <c r="Y23" s="87"/>
      <c r="Z23" s="87"/>
      <c r="AA23" s="87"/>
    </row>
    <row r="24" spans="1:27" s="65" customFormat="1" ht="15" customHeight="1" x14ac:dyDescent="0.25">
      <c r="A24" s="62"/>
      <c r="B24" s="176" t="s">
        <v>328</v>
      </c>
      <c r="C24" s="84">
        <v>11.317783904054252</v>
      </c>
      <c r="D24" s="103">
        <v>11.267550555078593</v>
      </c>
      <c r="E24" s="84">
        <v>-5.0233348975659453E-2</v>
      </c>
      <c r="F24" s="266"/>
      <c r="G24" s="84">
        <v>10.503153155389681</v>
      </c>
      <c r="H24" s="103">
        <v>10.764409997416175</v>
      </c>
      <c r="I24" s="84">
        <v>0.26125684202649424</v>
      </c>
      <c r="J24" s="64"/>
      <c r="K24" s="63"/>
      <c r="L24" s="210" t="s">
        <v>328</v>
      </c>
      <c r="M24" s="210">
        <v>11.267550555078593</v>
      </c>
      <c r="N24" s="87"/>
      <c r="O24" s="204" t="s">
        <v>328</v>
      </c>
      <c r="P24" s="205">
        <v>11.317783904054252</v>
      </c>
      <c r="Q24" s="205">
        <v>11.267550555078593</v>
      </c>
      <c r="R24" s="205">
        <v>10.503153155389681</v>
      </c>
      <c r="S24" s="205">
        <v>10.764409997416175</v>
      </c>
      <c r="T24" s="87"/>
      <c r="U24" s="210" t="s">
        <v>328</v>
      </c>
      <c r="V24" s="180">
        <v>11.267550555078593</v>
      </c>
      <c r="X24" s="87"/>
      <c r="Y24" s="87"/>
      <c r="Z24" s="87"/>
      <c r="AA24" s="87"/>
    </row>
    <row r="25" spans="1:27" s="65" customFormat="1" ht="14.25" customHeight="1" x14ac:dyDescent="0.25">
      <c r="A25" s="62"/>
      <c r="B25" s="176" t="s">
        <v>322</v>
      </c>
      <c r="C25" s="84">
        <v>12.098365960138914</v>
      </c>
      <c r="D25" s="103">
        <v>10.459127529482377</v>
      </c>
      <c r="E25" s="84">
        <v>-1.6392384306565368</v>
      </c>
      <c r="F25" s="265"/>
      <c r="G25" s="84">
        <v>10.88206555052594</v>
      </c>
      <c r="H25" s="103">
        <v>8.4361995503596887</v>
      </c>
      <c r="I25" s="84">
        <v>-2.4458660001662516</v>
      </c>
      <c r="J25" s="64"/>
      <c r="K25" s="63"/>
      <c r="L25" s="210" t="s">
        <v>322</v>
      </c>
      <c r="M25" s="210">
        <v>10.459127529482377</v>
      </c>
      <c r="N25" s="87"/>
      <c r="O25" s="204" t="s">
        <v>322</v>
      </c>
      <c r="P25" s="205">
        <v>12.098365960138914</v>
      </c>
      <c r="Q25" s="205">
        <v>10.459127529482377</v>
      </c>
      <c r="R25" s="205">
        <v>10.88206555052594</v>
      </c>
      <c r="S25" s="205">
        <v>8.4361995503596887</v>
      </c>
      <c r="T25" s="87"/>
      <c r="U25" s="210" t="s">
        <v>322</v>
      </c>
      <c r="V25" s="180">
        <v>10.459127529482377</v>
      </c>
      <c r="X25" s="87"/>
      <c r="Y25" s="87"/>
      <c r="Z25" s="87"/>
      <c r="AA25" s="87"/>
    </row>
    <row r="26" spans="1:27" s="65" customFormat="1" x14ac:dyDescent="0.25">
      <c r="A26" s="62"/>
      <c r="B26" s="176" t="s">
        <v>326</v>
      </c>
      <c r="C26" s="84">
        <v>9.4603964317092917</v>
      </c>
      <c r="D26" s="103">
        <v>9.4371426687263487</v>
      </c>
      <c r="E26" s="84">
        <v>-2.3253762982943016E-2</v>
      </c>
      <c r="F26" s="242"/>
      <c r="G26" s="84">
        <v>8.8933277885102253</v>
      </c>
      <c r="H26" s="103">
        <v>9.1104787138141781</v>
      </c>
      <c r="I26" s="84">
        <v>0.21715092530395275</v>
      </c>
      <c r="J26" s="64"/>
      <c r="K26" s="63"/>
      <c r="L26" s="210" t="s">
        <v>326</v>
      </c>
      <c r="M26" s="210">
        <v>9.4371426687263487</v>
      </c>
      <c r="N26" s="87"/>
      <c r="O26" s="204" t="s">
        <v>326</v>
      </c>
      <c r="P26" s="205">
        <v>9.4603964317092917</v>
      </c>
      <c r="Q26" s="205">
        <v>9.4371426687263487</v>
      </c>
      <c r="R26" s="205">
        <v>8.8933277885102253</v>
      </c>
      <c r="S26" s="205">
        <v>9.1104787138141781</v>
      </c>
      <c r="T26" s="87"/>
      <c r="U26" s="210" t="s">
        <v>326</v>
      </c>
      <c r="V26" s="180">
        <v>9.4371426687263487</v>
      </c>
      <c r="X26" s="87"/>
      <c r="Y26" s="87"/>
      <c r="Z26" s="87"/>
      <c r="AA26" s="87"/>
    </row>
    <row r="27" spans="1:27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X27" s="87"/>
      <c r="Y27" s="87"/>
      <c r="Z27" s="87"/>
      <c r="AA27" s="87"/>
    </row>
    <row r="28" spans="1:27" s="65" customFormat="1" x14ac:dyDescent="0.25">
      <c r="A28" s="62"/>
      <c r="B28" s="98" t="s">
        <v>94</v>
      </c>
      <c r="C28" s="71">
        <v>-1.0163278181034183</v>
      </c>
      <c r="D28" s="85">
        <v>-1.0129462153001914</v>
      </c>
      <c r="E28" s="104"/>
      <c r="F28" s="104"/>
      <c r="G28" s="71">
        <v>-1.2708498947767364</v>
      </c>
      <c r="H28" s="85">
        <v>-0.82404359060818422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X28" s="87"/>
      <c r="Y28" s="87"/>
      <c r="Z28" s="87"/>
      <c r="AA28" s="87"/>
    </row>
    <row r="29" spans="1:27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5"/>
      <c r="Y29" s="75"/>
      <c r="Z29" s="75"/>
      <c r="AA29" s="78"/>
    </row>
    <row r="30" spans="1:27" ht="15.75" x14ac:dyDescent="0.2">
      <c r="A30" s="8"/>
      <c r="B30" s="33"/>
      <c r="C30" s="326" t="s">
        <v>161</v>
      </c>
      <c r="D30" s="326"/>
      <c r="E30" s="326"/>
      <c r="F30" s="326"/>
      <c r="G30" s="326"/>
      <c r="H30" s="326"/>
      <c r="I30" s="326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5"/>
      <c r="Y30" s="75"/>
      <c r="Z30" s="75"/>
      <c r="AA30" s="78"/>
    </row>
    <row r="31" spans="1:27" ht="15.75" x14ac:dyDescent="0.2">
      <c r="A31" s="8"/>
      <c r="B31" s="33"/>
      <c r="C31" s="326" t="s">
        <v>356</v>
      </c>
      <c r="D31" s="326"/>
      <c r="E31" s="326"/>
      <c r="F31" s="326"/>
      <c r="G31" s="326"/>
      <c r="H31" s="326"/>
      <c r="I31" s="326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5"/>
      <c r="Y31" s="75"/>
      <c r="Z31" s="75"/>
      <c r="AA31" s="78"/>
    </row>
    <row r="32" spans="1:27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5"/>
      <c r="Y32" s="75"/>
      <c r="Z32" s="75"/>
      <c r="AA32" s="78"/>
    </row>
    <row r="33" spans="1:27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5"/>
      <c r="Y33" s="75"/>
      <c r="Z33" s="75"/>
      <c r="AA33" s="78"/>
    </row>
    <row r="34" spans="1:27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8"/>
      <c r="Y34" s="78"/>
      <c r="Z34" s="78"/>
      <c r="AA34" s="78"/>
    </row>
    <row r="35" spans="1:27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8"/>
      <c r="Y35" s="78"/>
      <c r="Z35" s="78"/>
      <c r="AA35" s="78"/>
    </row>
    <row r="36" spans="1:27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8"/>
      <c r="Y36" s="78"/>
      <c r="Z36" s="78"/>
      <c r="AA36" s="78"/>
    </row>
    <row r="37" spans="1:27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 t="s">
        <v>27</v>
      </c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8"/>
      <c r="Y37" s="78"/>
      <c r="Z37" s="78"/>
      <c r="AA37" s="78"/>
    </row>
    <row r="38" spans="1:27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" t="s">
        <v>27</v>
      </c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8"/>
      <c r="Y38" s="78"/>
      <c r="Z38" s="78"/>
      <c r="AA38" s="78"/>
    </row>
    <row r="39" spans="1:27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5" t="s">
        <v>27</v>
      </c>
    </row>
    <row r="40" spans="1:27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5" t="s">
        <v>27</v>
      </c>
    </row>
    <row r="41" spans="1:27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5" t="s">
        <v>27</v>
      </c>
    </row>
    <row r="42" spans="1:27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27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5" t="s">
        <v>27</v>
      </c>
    </row>
    <row r="44" spans="1:27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5" t="s">
        <v>27</v>
      </c>
    </row>
    <row r="45" spans="1:27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5" t="s">
        <v>27</v>
      </c>
    </row>
    <row r="46" spans="1:27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27" x14ac:dyDescent="0.2">
      <c r="A47" s="137" t="s">
        <v>353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7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8" t="s">
        <v>25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72"/>
  <sheetViews>
    <sheetView showGridLines="0" zoomScale="80" zoomScaleNormal="8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10" style="7" customWidth="1"/>
    <col min="6" max="6" width="11.28515625" style="7" customWidth="1"/>
    <col min="7" max="7" width="13.140625" style="7" customWidth="1"/>
    <col min="8" max="10" width="10" style="7" customWidth="1"/>
    <col min="11" max="11" width="11" style="7" customWidth="1"/>
    <col min="12" max="12" width="7" style="7" customWidth="1"/>
    <col min="13" max="13" width="10.85546875" style="7"/>
    <col min="14" max="17" width="9" style="75" bestFit="1" customWidth="1"/>
    <col min="18" max="18" width="14.42578125" style="75" bestFit="1" customWidth="1"/>
    <col min="19" max="19" width="10.85546875" style="75"/>
    <col min="20" max="22" width="10.85546875" style="197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76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76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76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76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  <c r="Y6" s="78"/>
    </row>
    <row r="7" spans="1:25" ht="15.75" x14ac:dyDescent="0.25">
      <c r="A7" s="8"/>
      <c r="B7" s="9"/>
      <c r="C7" s="320" t="s">
        <v>246</v>
      </c>
      <c r="D7" s="320"/>
      <c r="E7" s="320"/>
      <c r="F7" s="320"/>
      <c r="G7" s="320"/>
      <c r="H7" s="320"/>
      <c r="I7" s="320"/>
      <c r="J7" s="320"/>
      <c r="K7" s="320"/>
      <c r="L7" s="12"/>
      <c r="M7" s="208"/>
      <c r="T7" s="78"/>
      <c r="U7" s="78"/>
      <c r="V7" s="78"/>
      <c r="W7" s="78"/>
      <c r="X7" s="78"/>
      <c r="Y7" s="78"/>
    </row>
    <row r="8" spans="1:25" ht="15.75" x14ac:dyDescent="0.25">
      <c r="A8" s="8"/>
      <c r="B8" s="9"/>
      <c r="C8" s="334" t="s">
        <v>360</v>
      </c>
      <c r="D8" s="334"/>
      <c r="E8" s="334"/>
      <c r="F8" s="334"/>
      <c r="G8" s="334"/>
      <c r="H8" s="334"/>
      <c r="I8" s="334"/>
      <c r="J8" s="334"/>
      <c r="K8" s="334"/>
      <c r="L8" s="12"/>
      <c r="M8" s="61"/>
      <c r="N8" s="60"/>
      <c r="O8" s="60"/>
      <c r="P8" s="60"/>
      <c r="Q8" s="60"/>
      <c r="R8" s="60"/>
      <c r="S8" s="60"/>
      <c r="T8" s="60"/>
      <c r="U8" s="78"/>
      <c r="V8" s="78"/>
      <c r="W8" s="78"/>
      <c r="X8" s="78"/>
      <c r="Y8" s="78"/>
    </row>
    <row r="9" spans="1:25" ht="7.5" customHeight="1" x14ac:dyDescent="0.25">
      <c r="A9" s="8"/>
      <c r="B9" s="9"/>
      <c r="C9" s="54"/>
      <c r="D9" s="54"/>
      <c r="E9" s="193"/>
      <c r="F9" s="193"/>
      <c r="G9" s="9"/>
      <c r="H9" s="54"/>
      <c r="I9" s="9"/>
      <c r="J9" s="195"/>
      <c r="K9" s="195"/>
      <c r="L9" s="12"/>
      <c r="M9" s="61"/>
      <c r="S9" s="60"/>
      <c r="T9" s="60"/>
      <c r="U9" s="78"/>
      <c r="V9" s="78"/>
      <c r="W9" s="78"/>
      <c r="X9" s="78"/>
      <c r="Y9" s="78"/>
    </row>
    <row r="10" spans="1:25" s="65" customFormat="1" ht="15.75" customHeight="1" x14ac:dyDescent="0.25">
      <c r="A10" s="62"/>
      <c r="B10" s="63"/>
      <c r="C10" s="323" t="s">
        <v>30</v>
      </c>
      <c r="D10" s="323"/>
      <c r="E10" s="328" t="s">
        <v>341</v>
      </c>
      <c r="F10" s="328" t="s">
        <v>342</v>
      </c>
      <c r="G10" s="105"/>
      <c r="H10" s="323" t="s">
        <v>59</v>
      </c>
      <c r="I10" s="323"/>
      <c r="J10" s="328" t="s">
        <v>341</v>
      </c>
      <c r="K10" s="328" t="s">
        <v>342</v>
      </c>
      <c r="L10" s="64"/>
      <c r="M10" s="89"/>
      <c r="N10" s="87"/>
      <c r="O10" s="87"/>
      <c r="P10" s="87"/>
      <c r="Q10" s="87"/>
      <c r="R10" s="87"/>
      <c r="S10" s="90"/>
      <c r="T10" s="90"/>
      <c r="U10" s="196"/>
      <c r="V10" s="196"/>
      <c r="W10" s="196"/>
      <c r="X10" s="196"/>
      <c r="Y10" s="196"/>
    </row>
    <row r="11" spans="1:25" s="65" customFormat="1" x14ac:dyDescent="0.25">
      <c r="A11" s="62"/>
      <c r="B11" s="63"/>
      <c r="C11" s="106">
        <v>2017</v>
      </c>
      <c r="D11" s="144">
        <v>2018</v>
      </c>
      <c r="E11" s="328"/>
      <c r="F11" s="328"/>
      <c r="G11" s="105"/>
      <c r="H11" s="106">
        <v>2017</v>
      </c>
      <c r="I11" s="144">
        <v>2018</v>
      </c>
      <c r="J11" s="328"/>
      <c r="K11" s="328"/>
      <c r="L11" s="64"/>
      <c r="M11" s="90"/>
      <c r="N11" s="333" t="s">
        <v>30</v>
      </c>
      <c r="O11" s="333"/>
      <c r="P11" s="333" t="s">
        <v>59</v>
      </c>
      <c r="Q11" s="333"/>
      <c r="R11" s="87"/>
      <c r="S11" s="90"/>
      <c r="T11" s="90"/>
      <c r="U11" s="196"/>
      <c r="V11" s="196"/>
      <c r="W11" s="196"/>
      <c r="X11" s="196"/>
      <c r="Y11" s="196"/>
    </row>
    <row r="12" spans="1:25" s="65" customFormat="1" ht="6" customHeight="1" x14ac:dyDescent="0.25">
      <c r="A12" s="62"/>
      <c r="B12" s="63"/>
      <c r="C12" s="106"/>
      <c r="D12" s="106"/>
      <c r="E12" s="106"/>
      <c r="F12" s="105"/>
      <c r="G12" s="105"/>
      <c r="H12" s="106"/>
      <c r="I12" s="106"/>
      <c r="J12" s="106"/>
      <c r="K12" s="106"/>
      <c r="L12" s="64"/>
      <c r="M12" s="89"/>
      <c r="N12" s="87"/>
      <c r="O12" s="87"/>
      <c r="P12" s="87"/>
      <c r="Q12" s="87"/>
      <c r="R12" s="87"/>
      <c r="S12" s="90"/>
      <c r="T12" s="90"/>
      <c r="U12" s="196"/>
      <c r="V12" s="196"/>
      <c r="W12" s="196"/>
      <c r="X12" s="196"/>
      <c r="Y12" s="196"/>
    </row>
    <row r="13" spans="1:25" s="65" customFormat="1" x14ac:dyDescent="0.25">
      <c r="A13" s="62"/>
      <c r="B13" s="98" t="s">
        <v>38</v>
      </c>
      <c r="C13" s="70">
        <v>1960.4575849305654</v>
      </c>
      <c r="D13" s="70">
        <v>1957.9717457119771</v>
      </c>
      <c r="E13" s="70">
        <v>100</v>
      </c>
      <c r="F13" s="85">
        <v>-0.12679892886723332</v>
      </c>
      <c r="G13" s="105"/>
      <c r="H13" s="70">
        <v>2210.0940329923083</v>
      </c>
      <c r="I13" s="70">
        <v>2218.5182273889118</v>
      </c>
      <c r="J13" s="70">
        <v>100</v>
      </c>
      <c r="K13" s="85">
        <v>0.38116904850413746</v>
      </c>
      <c r="L13" s="64"/>
      <c r="M13" s="89"/>
      <c r="N13" s="87">
        <v>2017</v>
      </c>
      <c r="O13" s="87">
        <v>2018</v>
      </c>
      <c r="P13" s="87">
        <v>2017</v>
      </c>
      <c r="Q13" s="87">
        <v>2018</v>
      </c>
      <c r="R13" s="87"/>
      <c r="S13" s="90"/>
      <c r="T13" s="90"/>
      <c r="U13" s="196"/>
      <c r="V13" s="196"/>
      <c r="W13" s="196"/>
      <c r="X13" s="196"/>
      <c r="Y13" s="196"/>
    </row>
    <row r="14" spans="1:25" s="65" customFormat="1" x14ac:dyDescent="0.25">
      <c r="A14" s="62"/>
      <c r="B14" s="63" t="s">
        <v>283</v>
      </c>
      <c r="C14" s="72">
        <v>604.77097278205281</v>
      </c>
      <c r="D14" s="110">
        <v>631.74600968703089</v>
      </c>
      <c r="E14" s="84">
        <v>32.265328193349859</v>
      </c>
      <c r="F14" s="84">
        <v>4.4603722928182599</v>
      </c>
      <c r="G14" s="105"/>
      <c r="H14" s="72">
        <v>280.95814081203781</v>
      </c>
      <c r="I14" s="110">
        <v>291.46921410200088</v>
      </c>
      <c r="J14" s="84">
        <v>13.138013044186073</v>
      </c>
      <c r="K14" s="84">
        <v>3.7411527779844578</v>
      </c>
      <c r="L14" s="64"/>
      <c r="M14" s="89"/>
      <c r="N14" s="178">
        <v>604770.97278205282</v>
      </c>
      <c r="O14" s="178">
        <v>631746.00968703092</v>
      </c>
      <c r="P14" s="178">
        <v>280958.1408120378</v>
      </c>
      <c r="Q14" s="178">
        <v>291469.21410200087</v>
      </c>
      <c r="R14" s="87"/>
      <c r="S14" s="90"/>
      <c r="T14" s="90"/>
      <c r="U14" s="196"/>
      <c r="V14" s="196"/>
      <c r="W14" s="196"/>
      <c r="X14" s="196"/>
      <c r="Y14" s="196"/>
    </row>
    <row r="15" spans="1:25" s="65" customFormat="1" x14ac:dyDescent="0.25">
      <c r="A15" s="62"/>
      <c r="B15" s="63" t="s">
        <v>33</v>
      </c>
      <c r="C15" s="72">
        <v>579.39063469921484</v>
      </c>
      <c r="D15" s="110">
        <v>559.68630950794227</v>
      </c>
      <c r="E15" s="84">
        <v>28.585004392104935</v>
      </c>
      <c r="F15" s="84">
        <v>-3.400870502765696</v>
      </c>
      <c r="G15" s="105"/>
      <c r="H15" s="72">
        <v>621.6629720965143</v>
      </c>
      <c r="I15" s="110">
        <v>627.40746162252344</v>
      </c>
      <c r="J15" s="84">
        <v>28.280473600658741</v>
      </c>
      <c r="K15" s="84">
        <v>0.92405206419745589</v>
      </c>
      <c r="L15" s="64"/>
      <c r="M15" s="89"/>
      <c r="N15" s="178">
        <v>579390.63469921483</v>
      </c>
      <c r="O15" s="178">
        <v>559686.30950794229</v>
      </c>
      <c r="P15" s="178">
        <v>621662.97209651431</v>
      </c>
      <c r="Q15" s="178">
        <v>627407.46162252349</v>
      </c>
      <c r="R15" s="87"/>
      <c r="S15" s="90"/>
      <c r="T15" s="90"/>
      <c r="U15" s="196"/>
      <c r="V15" s="196"/>
      <c r="W15" s="196"/>
      <c r="X15" s="196"/>
      <c r="Y15" s="196"/>
    </row>
    <row r="16" spans="1:25" s="65" customFormat="1" x14ac:dyDescent="0.25">
      <c r="A16" s="62"/>
      <c r="B16" s="63" t="s">
        <v>34</v>
      </c>
      <c r="C16" s="72">
        <v>301.93148139283164</v>
      </c>
      <c r="D16" s="110">
        <v>271.19040745108691</v>
      </c>
      <c r="E16" s="84">
        <v>13.850578183520925</v>
      </c>
      <c r="F16" s="84">
        <v>-10.181473558150989</v>
      </c>
      <c r="G16" s="105"/>
      <c r="H16" s="72">
        <v>373.95757480365944</v>
      </c>
      <c r="I16" s="110">
        <v>346.98575187470033</v>
      </c>
      <c r="J16" s="84">
        <v>15.640428263827506</v>
      </c>
      <c r="K16" s="84">
        <v>-7.2125355244161753</v>
      </c>
      <c r="L16" s="64"/>
      <c r="M16" s="89"/>
      <c r="N16" s="178">
        <v>301931.48139283166</v>
      </c>
      <c r="O16" s="178">
        <v>271190.40745108691</v>
      </c>
      <c r="P16" s="178">
        <v>373957.57480365946</v>
      </c>
      <c r="Q16" s="178">
        <v>346985.75187470031</v>
      </c>
      <c r="R16" s="87"/>
      <c r="S16" s="90"/>
      <c r="T16" s="90"/>
      <c r="U16" s="196"/>
      <c r="V16" s="196"/>
      <c r="W16" s="196"/>
      <c r="X16" s="196"/>
      <c r="Y16" s="196"/>
    </row>
    <row r="17" spans="1:25" s="65" customFormat="1" x14ac:dyDescent="0.25">
      <c r="A17" s="62"/>
      <c r="B17" s="63" t="s">
        <v>37</v>
      </c>
      <c r="C17" s="72">
        <v>308.28299288482123</v>
      </c>
      <c r="D17" s="110">
        <v>286.83325068582735</v>
      </c>
      <c r="E17" s="84">
        <v>14.649509182857296</v>
      </c>
      <c r="F17" s="84">
        <v>-6.9578091215066751</v>
      </c>
      <c r="G17" s="105"/>
      <c r="H17" s="72">
        <v>377.39374348228176</v>
      </c>
      <c r="I17" s="110">
        <v>337.49716285737998</v>
      </c>
      <c r="J17" s="84">
        <v>15.212728869692352</v>
      </c>
      <c r="K17" s="84">
        <v>-10.571606263730992</v>
      </c>
      <c r="L17" s="64"/>
      <c r="M17" s="89"/>
      <c r="N17" s="178">
        <v>308282.9928848212</v>
      </c>
      <c r="O17" s="178">
        <v>286833.25068582734</v>
      </c>
      <c r="P17" s="178">
        <v>377393.74348228174</v>
      </c>
      <c r="Q17" s="178">
        <v>337497.16285738</v>
      </c>
      <c r="R17" s="87"/>
      <c r="S17" s="90"/>
      <c r="T17" s="90"/>
      <c r="U17" s="196"/>
      <c r="V17" s="196"/>
      <c r="W17" s="196"/>
      <c r="X17" s="196"/>
      <c r="Y17" s="196"/>
    </row>
    <row r="18" spans="1:25" s="65" customFormat="1" x14ac:dyDescent="0.25">
      <c r="A18" s="62"/>
      <c r="B18" s="63" t="s">
        <v>284</v>
      </c>
      <c r="C18" s="72">
        <v>59.295676315992516</v>
      </c>
      <c r="D18" s="110">
        <v>80.828369104888139</v>
      </c>
      <c r="E18" s="84">
        <v>4.1281683089607872</v>
      </c>
      <c r="F18" s="84">
        <v>36.314102691308861</v>
      </c>
      <c r="G18" s="105"/>
      <c r="H18" s="72">
        <v>43.973996203807296</v>
      </c>
      <c r="I18" s="110">
        <v>55.753452989825242</v>
      </c>
      <c r="J18" s="84">
        <v>2.5130942041185911</v>
      </c>
      <c r="K18" s="84">
        <v>26.787323879829849</v>
      </c>
      <c r="L18" s="64"/>
      <c r="M18" s="89"/>
      <c r="N18" s="178">
        <v>59295.676315992518</v>
      </c>
      <c r="O18" s="178">
        <v>80828.369104888145</v>
      </c>
      <c r="P18" s="178">
        <v>43973.996203807299</v>
      </c>
      <c r="Q18" s="178">
        <v>55753.452989825244</v>
      </c>
      <c r="R18" s="87"/>
      <c r="S18" s="90"/>
      <c r="T18" s="90"/>
      <c r="U18" s="196"/>
      <c r="V18" s="196"/>
      <c r="W18" s="196"/>
      <c r="X18" s="196"/>
      <c r="Y18" s="196"/>
    </row>
    <row r="19" spans="1:25" s="65" customFormat="1" x14ac:dyDescent="0.25">
      <c r="A19" s="62"/>
      <c r="B19" s="63" t="s">
        <v>36</v>
      </c>
      <c r="C19" s="72">
        <v>74.919614489309609</v>
      </c>
      <c r="D19" s="110">
        <v>81.636102492740719</v>
      </c>
      <c r="E19" s="84">
        <v>4.1694218862721835</v>
      </c>
      <c r="F19" s="84">
        <v>8.9649260066460901</v>
      </c>
      <c r="G19" s="105"/>
      <c r="H19" s="72">
        <v>292.82871401473574</v>
      </c>
      <c r="I19" s="110">
        <v>290.83401722738341</v>
      </c>
      <c r="J19" s="84">
        <v>13.109381461773289</v>
      </c>
      <c r="K19" s="84">
        <v>-0.68118210130579948</v>
      </c>
      <c r="L19" s="64"/>
      <c r="M19" s="89"/>
      <c r="N19" s="178">
        <v>74919.614489309606</v>
      </c>
      <c r="O19" s="178">
        <v>81636.102492740712</v>
      </c>
      <c r="P19" s="178">
        <v>292828.71401473571</v>
      </c>
      <c r="Q19" s="178">
        <v>290834.01722738339</v>
      </c>
      <c r="R19" s="87"/>
      <c r="S19" s="90"/>
      <c r="T19" s="90"/>
      <c r="U19" s="196"/>
      <c r="V19" s="196"/>
      <c r="W19" s="196"/>
      <c r="X19" s="196"/>
      <c r="Y19" s="196"/>
    </row>
    <row r="20" spans="1:25" s="65" customFormat="1" x14ac:dyDescent="0.25">
      <c r="A20" s="62"/>
      <c r="B20" s="63" t="s">
        <v>22</v>
      </c>
      <c r="C20" s="72">
        <v>15.046116230964484</v>
      </c>
      <c r="D20" s="110">
        <v>26.585673686303501</v>
      </c>
      <c r="E20" s="84">
        <v>1.3578170238935781</v>
      </c>
      <c r="F20" s="84">
        <v>76.694592001030344</v>
      </c>
      <c r="G20" s="105"/>
      <c r="H20" s="72">
        <v>185.16955662218504</v>
      </c>
      <c r="I20" s="110">
        <v>228.26530208540581</v>
      </c>
      <c r="J20" s="84">
        <v>10.289088422503653</v>
      </c>
      <c r="K20" s="84">
        <v>23.273666713558192</v>
      </c>
      <c r="L20" s="64"/>
      <c r="M20" s="89"/>
      <c r="N20" s="178">
        <v>16820.096135377986</v>
      </c>
      <c r="O20" s="178">
        <v>19465.623096157102</v>
      </c>
      <c r="P20" s="178">
        <v>34149.334957087114</v>
      </c>
      <c r="Q20" s="178">
        <v>40305.864629692463</v>
      </c>
      <c r="R20" s="87"/>
      <c r="S20" s="90"/>
      <c r="T20" s="90"/>
      <c r="U20" s="196"/>
      <c r="V20" s="196"/>
      <c r="W20" s="196"/>
      <c r="X20" s="196"/>
      <c r="Y20" s="196"/>
    </row>
    <row r="21" spans="1:25" s="65" customFormat="1" x14ac:dyDescent="0.25">
      <c r="A21" s="62"/>
      <c r="B21" s="63" t="s">
        <v>43</v>
      </c>
      <c r="C21" s="72">
        <v>16.820096135377987</v>
      </c>
      <c r="D21" s="110">
        <v>19.465623096157103</v>
      </c>
      <c r="E21" s="84">
        <v>0.99417282904043247</v>
      </c>
      <c r="F21" s="84">
        <v>15.728370037164851</v>
      </c>
      <c r="G21" s="105"/>
      <c r="H21" s="72">
        <v>34.149334957087113</v>
      </c>
      <c r="I21" s="110">
        <v>40.305864629692465</v>
      </c>
      <c r="J21" s="84">
        <v>1.8167921332397845</v>
      </c>
      <c r="K21" s="84">
        <v>18.02825642239241</v>
      </c>
      <c r="L21" s="64"/>
      <c r="M21" s="89"/>
      <c r="N21" s="178">
        <v>15046.116230964484</v>
      </c>
      <c r="O21" s="178">
        <v>26585.6736863035</v>
      </c>
      <c r="P21" s="178">
        <v>185169.55662218505</v>
      </c>
      <c r="Q21" s="178">
        <v>228265.3020854058</v>
      </c>
      <c r="R21" s="87"/>
      <c r="S21" s="90"/>
      <c r="T21" s="90"/>
      <c r="U21" s="196"/>
      <c r="V21" s="196"/>
      <c r="W21" s="196"/>
      <c r="X21" s="196"/>
      <c r="Y21" s="196"/>
    </row>
    <row r="22" spans="1:25" s="65" customFormat="1" ht="14.25" x14ac:dyDescent="0.2">
      <c r="A22" s="62"/>
      <c r="L22" s="64"/>
      <c r="M22" s="89"/>
      <c r="N22" s="178"/>
      <c r="O22" s="231"/>
      <c r="P22" s="178"/>
      <c r="Q22" s="178"/>
      <c r="R22" s="87"/>
      <c r="S22" s="90"/>
      <c r="T22" s="90"/>
      <c r="U22" s="196"/>
      <c r="V22" s="196"/>
      <c r="W22" s="196"/>
      <c r="X22" s="196"/>
      <c r="Y22" s="196"/>
    </row>
    <row r="23" spans="1:25" s="65" customFormat="1" ht="14.25" x14ac:dyDescent="0.2">
      <c r="A23" s="62"/>
      <c r="L23" s="64"/>
      <c r="M23" s="89"/>
      <c r="N23" s="87"/>
      <c r="O23" s="232"/>
      <c r="P23" s="87"/>
      <c r="Q23" s="87"/>
      <c r="R23" s="87"/>
      <c r="S23" s="90"/>
      <c r="T23" s="90"/>
      <c r="U23" s="196"/>
      <c r="V23" s="196"/>
      <c r="W23" s="196"/>
      <c r="X23" s="196"/>
      <c r="Y23" s="196"/>
    </row>
    <row r="24" spans="1:25" s="65" customFormat="1" x14ac:dyDescent="0.25">
      <c r="A24" s="62"/>
      <c r="B24" s="63"/>
      <c r="C24" s="334" t="s">
        <v>359</v>
      </c>
      <c r="D24" s="334"/>
      <c r="E24" s="334"/>
      <c r="F24" s="334"/>
      <c r="G24" s="334"/>
      <c r="H24" s="334"/>
      <c r="I24" s="334"/>
      <c r="J24" s="334"/>
      <c r="K24" s="334"/>
      <c r="L24" s="64"/>
      <c r="M24" s="89"/>
      <c r="N24" s="87"/>
      <c r="O24" s="232"/>
      <c r="P24" s="87"/>
      <c r="Q24" s="87"/>
      <c r="R24" s="87"/>
      <c r="S24" s="90"/>
      <c r="T24" s="90"/>
      <c r="U24" s="196"/>
      <c r="V24" s="196"/>
      <c r="W24" s="196"/>
      <c r="X24" s="196"/>
      <c r="Y24" s="196"/>
    </row>
    <row r="25" spans="1:25" s="65" customFormat="1" x14ac:dyDescent="0.25">
      <c r="A25" s="62"/>
      <c r="B25" s="63"/>
      <c r="C25" s="173"/>
      <c r="D25" s="173"/>
      <c r="E25" s="173"/>
      <c r="F25" s="173"/>
      <c r="G25" s="173"/>
      <c r="H25" s="173"/>
      <c r="I25" s="173"/>
      <c r="J25" s="173"/>
      <c r="K25" s="173"/>
      <c r="L25" s="64"/>
      <c r="M25" s="89"/>
      <c r="N25" s="87"/>
      <c r="O25" s="232"/>
      <c r="P25" s="87"/>
      <c r="Q25" s="87"/>
      <c r="R25" s="87"/>
      <c r="S25" s="90"/>
      <c r="T25" s="90"/>
      <c r="U25" s="196"/>
      <c r="V25" s="196"/>
      <c r="W25" s="196"/>
      <c r="X25" s="196"/>
      <c r="Y25" s="196"/>
    </row>
    <row r="26" spans="1:25" s="65" customFormat="1" ht="15" customHeight="1" x14ac:dyDescent="0.25">
      <c r="A26" s="62"/>
      <c r="B26" s="63"/>
      <c r="C26" s="323" t="s">
        <v>30</v>
      </c>
      <c r="D26" s="323"/>
      <c r="E26" s="328" t="s">
        <v>341</v>
      </c>
      <c r="F26" s="328" t="s">
        <v>342</v>
      </c>
      <c r="G26" s="105"/>
      <c r="H26" s="323" t="s">
        <v>59</v>
      </c>
      <c r="I26" s="323"/>
      <c r="J26" s="328" t="s">
        <v>341</v>
      </c>
      <c r="K26" s="328" t="s">
        <v>342</v>
      </c>
      <c r="L26" s="64"/>
      <c r="M26" s="89"/>
      <c r="N26" s="87"/>
      <c r="O26" s="87"/>
      <c r="P26" s="87"/>
      <c r="Q26" s="87"/>
      <c r="R26" s="87"/>
      <c r="S26" s="90"/>
      <c r="T26" s="90"/>
      <c r="U26" s="196"/>
      <c r="V26" s="196"/>
      <c r="W26" s="196"/>
      <c r="X26" s="196"/>
      <c r="Y26" s="196"/>
    </row>
    <row r="27" spans="1:25" s="65" customFormat="1" x14ac:dyDescent="0.25">
      <c r="A27" s="62"/>
      <c r="B27" s="63"/>
      <c r="C27" s="106">
        <v>2017</v>
      </c>
      <c r="D27" s="144">
        <v>2018</v>
      </c>
      <c r="E27" s="328"/>
      <c r="F27" s="328"/>
      <c r="G27" s="105"/>
      <c r="H27" s="106">
        <v>2017</v>
      </c>
      <c r="I27" s="144">
        <v>2018</v>
      </c>
      <c r="J27" s="328"/>
      <c r="K27" s="328"/>
      <c r="L27" s="64"/>
      <c r="M27" s="89"/>
      <c r="N27" s="333" t="s">
        <v>30</v>
      </c>
      <c r="O27" s="333"/>
      <c r="P27" s="333" t="s">
        <v>59</v>
      </c>
      <c r="Q27" s="333"/>
      <c r="R27" s="87"/>
      <c r="S27" s="90"/>
      <c r="T27" s="90"/>
      <c r="U27" s="196"/>
      <c r="V27" s="196"/>
      <c r="W27" s="196"/>
      <c r="X27" s="196"/>
      <c r="Y27" s="196"/>
    </row>
    <row r="28" spans="1:25" s="65" customFormat="1" ht="6" customHeight="1" x14ac:dyDescent="0.25">
      <c r="A28" s="62"/>
      <c r="B28" s="63"/>
      <c r="C28" s="112"/>
      <c r="D28" s="112"/>
      <c r="E28" s="106"/>
      <c r="F28" s="105"/>
      <c r="G28" s="105"/>
      <c r="H28" s="112"/>
      <c r="I28" s="112"/>
      <c r="J28" s="106"/>
      <c r="K28" s="106"/>
      <c r="L28" s="64"/>
      <c r="M28" s="89"/>
      <c r="N28" s="87"/>
      <c r="O28" s="87"/>
      <c r="P28" s="87"/>
      <c r="Q28" s="87"/>
      <c r="R28" s="87"/>
      <c r="S28" s="90"/>
      <c r="T28" s="90"/>
      <c r="U28" s="196"/>
      <c r="V28" s="196"/>
      <c r="W28" s="196"/>
      <c r="X28" s="196"/>
      <c r="Y28" s="196"/>
    </row>
    <row r="29" spans="1:25" s="65" customFormat="1" x14ac:dyDescent="0.25">
      <c r="A29" s="62"/>
      <c r="B29" s="98" t="s">
        <v>38</v>
      </c>
      <c r="C29" s="70">
        <v>1934.0477653247751</v>
      </c>
      <c r="D29" s="70">
        <v>1933.5009757933542</v>
      </c>
      <c r="E29" s="70">
        <v>100</v>
      </c>
      <c r="F29" s="85">
        <v>-2.8271769768262178E-2</v>
      </c>
      <c r="G29" s="105"/>
      <c r="H29" s="70">
        <v>2190.5772675056974</v>
      </c>
      <c r="I29" s="70">
        <v>2220.3894273887049</v>
      </c>
      <c r="J29" s="70">
        <v>100</v>
      </c>
      <c r="K29" s="85">
        <v>1.3609271092707598</v>
      </c>
      <c r="L29" s="64"/>
      <c r="M29" s="89"/>
      <c r="N29" s="87">
        <v>2017</v>
      </c>
      <c r="O29" s="87">
        <v>2018</v>
      </c>
      <c r="P29" s="87">
        <v>2017</v>
      </c>
      <c r="Q29" s="87">
        <v>2018</v>
      </c>
      <c r="R29" s="87"/>
      <c r="S29" s="90"/>
      <c r="T29" s="90"/>
      <c r="U29" s="196"/>
      <c r="V29" s="196"/>
      <c r="W29" s="196"/>
      <c r="X29" s="196"/>
      <c r="Y29" s="196"/>
    </row>
    <row r="30" spans="1:25" s="65" customFormat="1" x14ac:dyDescent="0.25">
      <c r="A30" s="62"/>
      <c r="B30" s="63" t="s">
        <v>283</v>
      </c>
      <c r="C30" s="72">
        <v>624.48900339959937</v>
      </c>
      <c r="D30" s="110">
        <v>640.08518792918971</v>
      </c>
      <c r="E30" s="84">
        <v>33.104983961363139</v>
      </c>
      <c r="F30" s="84">
        <v>2.4974314110717266</v>
      </c>
      <c r="G30" s="105"/>
      <c r="H30" s="69">
        <v>314.35454648219837</v>
      </c>
      <c r="I30" s="113">
        <v>313.92291558431839</v>
      </c>
      <c r="J30" s="84">
        <v>14.138191783479545</v>
      </c>
      <c r="K30" s="84">
        <v>-0.13730703204715144</v>
      </c>
      <c r="L30" s="64"/>
      <c r="M30" s="89"/>
      <c r="N30" s="178">
        <v>624489.00339959934</v>
      </c>
      <c r="O30" s="178">
        <v>640085.18792918976</v>
      </c>
      <c r="P30" s="178">
        <v>314354.54648219835</v>
      </c>
      <c r="Q30" s="178">
        <v>313922.9155843184</v>
      </c>
      <c r="R30" s="87"/>
      <c r="S30" s="90"/>
      <c r="T30" s="90"/>
      <c r="U30" s="196"/>
      <c r="V30" s="196"/>
      <c r="W30" s="196"/>
      <c r="X30" s="196"/>
      <c r="Y30" s="196"/>
    </row>
    <row r="31" spans="1:25" s="65" customFormat="1" x14ac:dyDescent="0.25">
      <c r="A31" s="62"/>
      <c r="B31" s="63" t="s">
        <v>33</v>
      </c>
      <c r="C31" s="72">
        <v>545.15168472423954</v>
      </c>
      <c r="D31" s="110">
        <v>539.33977160460915</v>
      </c>
      <c r="E31" s="84">
        <v>27.894465963913323</v>
      </c>
      <c r="F31" s="84">
        <v>-1.0661093568059443</v>
      </c>
      <c r="G31" s="105"/>
      <c r="H31" s="69">
        <v>594.70193922009344</v>
      </c>
      <c r="I31" s="113">
        <v>624.83013810620469</v>
      </c>
      <c r="J31" s="84">
        <v>28.140565362042725</v>
      </c>
      <c r="K31" s="84">
        <v>5.0661006630686511</v>
      </c>
      <c r="L31" s="64"/>
      <c r="M31" s="89"/>
      <c r="N31" s="178">
        <v>545151.68472423952</v>
      </c>
      <c r="O31" s="178">
        <v>539339.77160460921</v>
      </c>
      <c r="P31" s="178">
        <v>594701.93922009342</v>
      </c>
      <c r="Q31" s="178">
        <v>624830.13810620469</v>
      </c>
      <c r="R31" s="87"/>
      <c r="S31" s="90"/>
      <c r="T31" s="90"/>
      <c r="U31" s="196"/>
      <c r="V31" s="196"/>
      <c r="W31" s="196"/>
      <c r="X31" s="196"/>
      <c r="Y31" s="196"/>
    </row>
    <row r="32" spans="1:25" s="65" customFormat="1" x14ac:dyDescent="0.25">
      <c r="A32" s="62"/>
      <c r="B32" s="63" t="s">
        <v>34</v>
      </c>
      <c r="C32" s="72">
        <v>275.57067989695776</v>
      </c>
      <c r="D32" s="110">
        <v>265.24064391785248</v>
      </c>
      <c r="E32" s="84">
        <v>13.718154127593285</v>
      </c>
      <c r="F32" s="84">
        <v>-3.7485976312748193</v>
      </c>
      <c r="G32" s="105"/>
      <c r="H32" s="69">
        <v>348.69751962548656</v>
      </c>
      <c r="I32" s="113">
        <v>351.30617322085914</v>
      </c>
      <c r="J32" s="84">
        <v>15.821826968164487</v>
      </c>
      <c r="K32" s="84">
        <v>0.74811360808484384</v>
      </c>
      <c r="L32" s="64"/>
      <c r="M32" s="89"/>
      <c r="N32" s="178">
        <v>275570.67989695776</v>
      </c>
      <c r="O32" s="178">
        <v>265240.64391785249</v>
      </c>
      <c r="P32" s="178">
        <v>348697.51962548657</v>
      </c>
      <c r="Q32" s="178">
        <v>351306.17322085914</v>
      </c>
      <c r="R32" s="87"/>
      <c r="S32" s="90"/>
      <c r="T32" s="90"/>
      <c r="U32" s="196"/>
      <c r="V32" s="196"/>
      <c r="W32" s="196"/>
      <c r="X32" s="196"/>
      <c r="Y32" s="196"/>
    </row>
    <row r="33" spans="1:25" s="65" customFormat="1" x14ac:dyDescent="0.25">
      <c r="A33" s="62"/>
      <c r="B33" s="63" t="s">
        <v>37</v>
      </c>
      <c r="C33" s="72">
        <v>318.97230251046608</v>
      </c>
      <c r="D33" s="110">
        <v>293.98365147290707</v>
      </c>
      <c r="E33" s="84">
        <v>15.204732511307872</v>
      </c>
      <c r="F33" s="84">
        <v>-7.8341131317315789</v>
      </c>
      <c r="G33" s="105"/>
      <c r="H33" s="69">
        <v>342.40805437748014</v>
      </c>
      <c r="I33" s="113">
        <v>335.39280762966138</v>
      </c>
      <c r="J33" s="84">
        <v>15.10513441887989</v>
      </c>
      <c r="K33" s="84">
        <v>-2.0487972342160377</v>
      </c>
      <c r="L33" s="64"/>
      <c r="M33" s="89"/>
      <c r="N33" s="178">
        <v>318972.30251046608</v>
      </c>
      <c r="O33" s="178">
        <v>293983.65147290705</v>
      </c>
      <c r="P33" s="178">
        <v>342408.05437748012</v>
      </c>
      <c r="Q33" s="178">
        <v>335392.8076296614</v>
      </c>
      <c r="R33" s="87"/>
      <c r="S33" s="90"/>
      <c r="T33" s="90"/>
      <c r="U33" s="196"/>
      <c r="V33" s="196"/>
      <c r="W33" s="196"/>
      <c r="X33" s="196"/>
      <c r="Y33" s="196"/>
    </row>
    <row r="34" spans="1:25" s="65" customFormat="1" x14ac:dyDescent="0.25">
      <c r="A34" s="62"/>
      <c r="B34" s="63" t="s">
        <v>284</v>
      </c>
      <c r="C34" s="72">
        <v>62.082913772706249</v>
      </c>
      <c r="D34" s="110">
        <v>75.895768202773127</v>
      </c>
      <c r="E34" s="84">
        <v>3.925302813546891</v>
      </c>
      <c r="F34" s="84">
        <v>22.249043401277135</v>
      </c>
      <c r="G34" s="105"/>
      <c r="H34" s="69">
        <v>47.280482715649157</v>
      </c>
      <c r="I34" s="113">
        <v>47.511670344735982</v>
      </c>
      <c r="J34" s="84">
        <v>2.1397899737170079</v>
      </c>
      <c r="K34" s="84">
        <v>0.48897053458023532</v>
      </c>
      <c r="L34" s="64"/>
      <c r="M34" s="89"/>
      <c r="N34" s="178">
        <v>62082.913772706248</v>
      </c>
      <c r="O34" s="178">
        <v>75895.768202773121</v>
      </c>
      <c r="P34" s="178">
        <v>47280.482715649159</v>
      </c>
      <c r="Q34" s="178">
        <v>47511.670344735983</v>
      </c>
      <c r="R34" s="87"/>
      <c r="S34" s="90"/>
      <c r="T34" s="90"/>
      <c r="U34" s="196"/>
      <c r="V34" s="196"/>
      <c r="W34" s="196"/>
      <c r="X34" s="196"/>
      <c r="Y34" s="196"/>
    </row>
    <row r="35" spans="1:25" s="65" customFormat="1" x14ac:dyDescent="0.25">
      <c r="A35" s="62"/>
      <c r="B35" s="63" t="s">
        <v>36</v>
      </c>
      <c r="C35" s="72">
        <v>75.219002505389483</v>
      </c>
      <c r="D35" s="110">
        <v>74.39934560685505</v>
      </c>
      <c r="E35" s="84">
        <v>3.8479083557911062</v>
      </c>
      <c r="F35" s="84">
        <v>-1.0896939220587321</v>
      </c>
      <c r="G35" s="105"/>
      <c r="H35" s="69">
        <v>298.96118506837189</v>
      </c>
      <c r="I35" s="113">
        <v>300.2272260438462</v>
      </c>
      <c r="J35" s="84">
        <v>13.521377031457464</v>
      </c>
      <c r="K35" s="84">
        <v>0.42348004982144527</v>
      </c>
      <c r="L35" s="64"/>
      <c r="M35" s="89"/>
      <c r="N35" s="178">
        <v>75219.002505389479</v>
      </c>
      <c r="O35" s="178">
        <v>74399.345606855044</v>
      </c>
      <c r="P35" s="178">
        <v>298961.18506837188</v>
      </c>
      <c r="Q35" s="178">
        <v>300227.22604384623</v>
      </c>
      <c r="R35" s="87"/>
      <c r="S35" s="90"/>
      <c r="T35" s="90"/>
      <c r="U35" s="196"/>
      <c r="V35" s="196"/>
      <c r="W35" s="196"/>
      <c r="X35" s="196"/>
      <c r="Y35" s="196"/>
    </row>
    <row r="36" spans="1:25" s="65" customFormat="1" x14ac:dyDescent="0.25">
      <c r="A36" s="62"/>
      <c r="B36" s="63" t="s">
        <v>22</v>
      </c>
      <c r="C36" s="72">
        <v>13.434843776321292</v>
      </c>
      <c r="D36" s="110">
        <v>22.605201778949287</v>
      </c>
      <c r="E36" s="84">
        <v>1.1691331973429142</v>
      </c>
      <c r="F36" s="84">
        <v>68.258017400921418</v>
      </c>
      <c r="G36" s="105"/>
      <c r="H36" s="69">
        <v>203.20928247049713</v>
      </c>
      <c r="I36" s="113">
        <v>205.03764782544209</v>
      </c>
      <c r="J36" s="84">
        <v>9.2343102203732421</v>
      </c>
      <c r="K36" s="84">
        <v>0.89974499821896536</v>
      </c>
      <c r="L36" s="64"/>
      <c r="M36" s="89"/>
      <c r="N36" s="178">
        <v>19127.334739095437</v>
      </c>
      <c r="O36" s="178">
        <v>21951.405280218234</v>
      </c>
      <c r="P36" s="178">
        <v>40964.25754592046</v>
      </c>
      <c r="Q36" s="178">
        <v>42160.848633637383</v>
      </c>
      <c r="R36" s="87"/>
      <c r="S36" s="90"/>
      <c r="T36" s="90"/>
      <c r="U36" s="196"/>
      <c r="V36" s="196"/>
      <c r="W36" s="196"/>
      <c r="X36" s="196"/>
      <c r="Y36" s="196"/>
    </row>
    <row r="37" spans="1:25" s="65" customFormat="1" x14ac:dyDescent="0.25">
      <c r="A37" s="62"/>
      <c r="B37" s="63" t="s">
        <v>43</v>
      </c>
      <c r="C37" s="72">
        <v>19.127334739095438</v>
      </c>
      <c r="D37" s="110">
        <v>21.951405280218236</v>
      </c>
      <c r="E37" s="84">
        <v>1.1353190691414641</v>
      </c>
      <c r="F37" s="84">
        <v>14.764579486082408</v>
      </c>
      <c r="G37" s="105"/>
      <c r="H37" s="69">
        <v>40.964257545920461</v>
      </c>
      <c r="I37" s="113">
        <v>42.160848633637386</v>
      </c>
      <c r="J37" s="84">
        <v>1.8988042418856574</v>
      </c>
      <c r="K37" s="84">
        <v>2.9210613334699431</v>
      </c>
      <c r="L37" s="64"/>
      <c r="M37" s="89"/>
      <c r="N37" s="178">
        <v>13434.843776321293</v>
      </c>
      <c r="O37" s="178">
        <v>22605.201778949286</v>
      </c>
      <c r="P37" s="178">
        <v>203209.28247049713</v>
      </c>
      <c r="Q37" s="178">
        <v>205037.64782544208</v>
      </c>
      <c r="R37" s="87"/>
      <c r="S37" s="90"/>
      <c r="T37" s="90"/>
      <c r="U37" s="196"/>
      <c r="V37" s="196"/>
      <c r="W37" s="196"/>
      <c r="X37" s="196"/>
      <c r="Y37" s="196"/>
    </row>
    <row r="38" spans="1:25" ht="14.25" customHeight="1" x14ac:dyDescent="0.2">
      <c r="A38" s="62"/>
      <c r="B38" s="63"/>
      <c r="C38" s="132"/>
      <c r="D38" s="132"/>
      <c r="E38" s="132"/>
      <c r="F38" s="132"/>
      <c r="G38" s="132"/>
      <c r="H38" s="132"/>
      <c r="I38" s="132"/>
      <c r="J38" s="104"/>
      <c r="K38" s="104"/>
      <c r="L38" s="12"/>
      <c r="M38" s="61"/>
      <c r="S38" s="60"/>
      <c r="T38" s="60"/>
      <c r="U38" s="78"/>
      <c r="V38" s="78"/>
      <c r="W38" s="78"/>
      <c r="X38" s="78"/>
      <c r="Y38" s="78"/>
    </row>
    <row r="39" spans="1:25" x14ac:dyDescent="0.2">
      <c r="A39" s="8"/>
      <c r="B39" s="33"/>
      <c r="C39" s="33"/>
      <c r="D39" s="111"/>
      <c r="E39" s="63"/>
      <c r="F39" s="63"/>
      <c r="G39" s="63"/>
      <c r="H39" s="111"/>
      <c r="I39" s="111"/>
      <c r="J39" s="33"/>
      <c r="K39" s="33"/>
      <c r="L39" s="12"/>
      <c r="M39" s="61"/>
      <c r="S39" s="60"/>
      <c r="T39" s="60"/>
      <c r="U39" s="78"/>
      <c r="V39" s="78"/>
      <c r="W39" s="78"/>
      <c r="X39" s="78"/>
      <c r="Y39" s="78"/>
    </row>
    <row r="40" spans="1:25" ht="15.75" x14ac:dyDescent="0.2">
      <c r="A40" s="8"/>
      <c r="B40" s="326" t="s">
        <v>200</v>
      </c>
      <c r="C40" s="326"/>
      <c r="D40" s="326"/>
      <c r="E40" s="326"/>
      <c r="F40" s="326"/>
      <c r="G40" s="326" t="s">
        <v>202</v>
      </c>
      <c r="H40" s="326"/>
      <c r="I40" s="326"/>
      <c r="J40" s="326"/>
      <c r="K40" s="326"/>
      <c r="L40" s="12"/>
      <c r="M40" s="61"/>
      <c r="S40" s="60"/>
      <c r="T40" s="60"/>
      <c r="U40" s="78"/>
      <c r="V40" s="78"/>
      <c r="W40" s="78"/>
      <c r="X40" s="78"/>
      <c r="Y40" s="78"/>
    </row>
    <row r="41" spans="1:25" ht="15.75" x14ac:dyDescent="0.2">
      <c r="A41" s="8"/>
      <c r="B41" s="326" t="s">
        <v>201</v>
      </c>
      <c r="C41" s="326"/>
      <c r="D41" s="326"/>
      <c r="E41" s="326"/>
      <c r="F41" s="326"/>
      <c r="G41" s="326" t="s">
        <v>201</v>
      </c>
      <c r="H41" s="326"/>
      <c r="I41" s="326"/>
      <c r="J41" s="326"/>
      <c r="K41" s="326"/>
      <c r="L41" s="12"/>
      <c r="M41" s="61"/>
      <c r="S41" s="60"/>
      <c r="T41" s="60"/>
      <c r="U41" s="78"/>
      <c r="V41" s="78"/>
      <c r="W41" s="78"/>
      <c r="X41" s="78"/>
      <c r="Y41" s="78"/>
    </row>
    <row r="42" spans="1:25" ht="15.75" x14ac:dyDescent="0.25">
      <c r="A42" s="8"/>
      <c r="B42" s="326" t="s">
        <v>356</v>
      </c>
      <c r="C42" s="326"/>
      <c r="D42" s="326"/>
      <c r="E42" s="326"/>
      <c r="F42" s="326"/>
      <c r="G42" s="335" t="s">
        <v>356</v>
      </c>
      <c r="H42" s="335"/>
      <c r="I42" s="335"/>
      <c r="J42" s="335"/>
      <c r="K42" s="335"/>
      <c r="L42" s="12"/>
      <c r="M42" s="61"/>
      <c r="N42" s="60"/>
      <c r="O42" s="60"/>
      <c r="P42" s="60"/>
      <c r="Q42" s="60"/>
      <c r="R42" s="60"/>
      <c r="S42" s="60"/>
      <c r="T42" s="60"/>
      <c r="U42" s="78"/>
      <c r="V42" s="78"/>
      <c r="W42" s="78"/>
      <c r="X42" s="78"/>
      <c r="Y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1"/>
      <c r="N43" s="60"/>
      <c r="O43" s="60"/>
      <c r="P43" s="60"/>
      <c r="Q43" s="60"/>
      <c r="R43" s="60"/>
      <c r="S43" s="60"/>
      <c r="T43" s="60"/>
      <c r="U43" s="78"/>
      <c r="V43" s="78"/>
      <c r="W43" s="78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1"/>
      <c r="N44" s="60"/>
      <c r="O44" s="60"/>
      <c r="P44" s="60"/>
      <c r="Q44" s="60"/>
      <c r="R44" s="60"/>
      <c r="S44" s="60"/>
      <c r="T44" s="60"/>
      <c r="U44" s="78"/>
      <c r="V44" s="78"/>
      <c r="W44" s="78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1"/>
      <c r="N45" s="60"/>
      <c r="O45" s="60"/>
      <c r="P45" s="60"/>
      <c r="Q45" s="60"/>
      <c r="R45" s="60"/>
      <c r="S45" s="60"/>
      <c r="T45" s="60"/>
      <c r="U45" s="78"/>
      <c r="V45" s="78"/>
      <c r="W45" s="78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8"/>
      <c r="T46" s="78"/>
      <c r="U46" s="78"/>
      <c r="V46" s="78"/>
      <c r="W46" s="78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8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8"/>
      <c r="N48" s="78"/>
      <c r="O48" s="78"/>
      <c r="P48" s="78"/>
      <c r="Q48" s="78"/>
      <c r="R48" s="78"/>
      <c r="S48" s="78"/>
      <c r="T48" s="78"/>
      <c r="U48" s="78"/>
      <c r="V48" s="78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08"/>
      <c r="N49" s="78"/>
      <c r="O49" s="78"/>
      <c r="P49" s="78"/>
      <c r="Q49" s="78"/>
      <c r="R49" s="78"/>
      <c r="S49" s="78"/>
      <c r="T49" s="78"/>
      <c r="U49" s="78"/>
      <c r="V49" s="78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208"/>
      <c r="N50" s="78"/>
      <c r="O50" s="78"/>
      <c r="P50" s="78"/>
      <c r="Q50" s="78"/>
      <c r="R50" s="78"/>
      <c r="S50" s="78"/>
      <c r="T50" s="78"/>
      <c r="U50" s="78"/>
      <c r="V50" s="78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208"/>
      <c r="N51" s="78"/>
      <c r="O51" s="78"/>
      <c r="P51" s="78"/>
      <c r="Q51" s="78"/>
      <c r="R51" s="78"/>
      <c r="S51" s="78"/>
      <c r="T51" s="78"/>
      <c r="U51" s="78"/>
      <c r="V51" s="78"/>
      <c r="W51" s="78"/>
      <c r="X51" s="78"/>
      <c r="Y51" s="78"/>
    </row>
    <row r="52" spans="1:25" ht="15.75" x14ac:dyDescent="0.25">
      <c r="A52" s="8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12"/>
      <c r="M52" s="76"/>
      <c r="N52" s="78"/>
      <c r="O52" s="78"/>
      <c r="P52" s="78"/>
      <c r="Q52" s="78"/>
      <c r="R52" s="78"/>
      <c r="S52" s="78"/>
      <c r="T52" s="78"/>
      <c r="U52" s="78"/>
      <c r="V52" s="78"/>
      <c r="W52" s="78"/>
      <c r="X52" s="78"/>
      <c r="Y52" s="78"/>
    </row>
    <row r="53" spans="1:25" ht="15.75" x14ac:dyDescent="0.25">
      <c r="A53" s="8"/>
      <c r="B53" s="10"/>
      <c r="C53" s="17"/>
      <c r="D53" s="17"/>
      <c r="E53" s="17"/>
      <c r="F53" s="39"/>
      <c r="G53" s="39"/>
      <c r="H53" s="39"/>
      <c r="I53" s="33"/>
      <c r="J53" s="33"/>
      <c r="K53" s="33"/>
      <c r="L53" s="12"/>
      <c r="M53" s="76"/>
      <c r="N53" s="78"/>
      <c r="O53" s="78"/>
      <c r="P53" s="78"/>
      <c r="Q53" s="78"/>
      <c r="R53" s="78"/>
      <c r="S53" s="78"/>
      <c r="T53" s="78"/>
      <c r="U53" s="78"/>
      <c r="V53" s="78"/>
      <c r="W53" s="78"/>
      <c r="X53" s="78"/>
      <c r="Y53" s="78"/>
    </row>
    <row r="54" spans="1:25" ht="15.75" x14ac:dyDescent="0.25">
      <c r="A54" s="8"/>
      <c r="B54" s="10"/>
      <c r="C54" s="17"/>
      <c r="D54" s="17"/>
      <c r="E54" s="17"/>
      <c r="F54" s="39"/>
      <c r="G54" s="39"/>
      <c r="H54" s="39"/>
      <c r="I54" s="33"/>
      <c r="J54" s="33"/>
      <c r="K54" s="33"/>
      <c r="L54" s="12"/>
      <c r="M54" s="76"/>
      <c r="N54" s="78"/>
      <c r="O54" s="78"/>
      <c r="P54" s="78"/>
      <c r="Q54" s="78"/>
      <c r="R54" s="78"/>
      <c r="S54" s="78"/>
      <c r="T54" s="78"/>
      <c r="U54" s="78"/>
      <c r="V54" s="78"/>
      <c r="W54" s="78"/>
      <c r="X54" s="78"/>
      <c r="Y54" s="78"/>
    </row>
    <row r="55" spans="1:25" x14ac:dyDescent="0.2">
      <c r="A55" s="130" t="s">
        <v>353</v>
      </c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2"/>
      <c r="M55" s="76"/>
      <c r="N55" s="78"/>
      <c r="O55" s="78"/>
      <c r="P55" s="78"/>
      <c r="Q55" s="78"/>
      <c r="R55" s="78"/>
      <c r="S55" s="78"/>
      <c r="T55" s="78"/>
      <c r="U55" s="78"/>
      <c r="V55" s="78"/>
      <c r="W55" s="78"/>
      <c r="X55" s="78"/>
      <c r="Y55" s="78"/>
    </row>
    <row r="56" spans="1:25" x14ac:dyDescent="0.2">
      <c r="A56" s="139" t="s">
        <v>259</v>
      </c>
      <c r="B56" s="10"/>
      <c r="C56" s="107"/>
      <c r="D56" s="107"/>
      <c r="E56" s="107"/>
      <c r="F56" s="107"/>
      <c r="G56" s="107"/>
      <c r="H56" s="107"/>
      <c r="I56" s="107"/>
      <c r="J56" s="107"/>
      <c r="K56" s="10"/>
      <c r="L56" s="12"/>
      <c r="M56" s="76"/>
      <c r="N56" s="78"/>
      <c r="O56" s="78"/>
      <c r="P56" s="78"/>
      <c r="Q56" s="78"/>
      <c r="R56" s="78"/>
      <c r="S56" s="78"/>
      <c r="T56" s="78"/>
      <c r="U56" s="78"/>
      <c r="V56" s="78"/>
      <c r="W56" s="78"/>
      <c r="X56" s="78"/>
      <c r="Y56" s="78"/>
    </row>
    <row r="57" spans="1:25" x14ac:dyDescent="0.2">
      <c r="A57" s="130" t="s">
        <v>260</v>
      </c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294"/>
      <c r="M57" s="76"/>
      <c r="N57" s="78"/>
      <c r="O57" s="78"/>
      <c r="P57" s="78"/>
      <c r="Q57" s="78"/>
      <c r="R57" s="78"/>
      <c r="S57" s="78"/>
      <c r="T57" s="78"/>
      <c r="U57" s="78"/>
      <c r="V57" s="78"/>
      <c r="W57" s="78"/>
      <c r="X57" s="78"/>
      <c r="Y57" s="78"/>
    </row>
    <row r="58" spans="1:25" x14ac:dyDescent="0.2">
      <c r="A58" s="134" t="s">
        <v>183</v>
      </c>
      <c r="B58" s="51"/>
      <c r="C58" s="51"/>
      <c r="D58" s="51"/>
      <c r="E58" s="51"/>
      <c r="F58" s="51"/>
      <c r="G58" s="51"/>
      <c r="H58" s="51"/>
      <c r="I58" s="51"/>
      <c r="J58" s="51"/>
      <c r="K58" s="293"/>
      <c r="L58" s="295"/>
      <c r="M58" s="10"/>
    </row>
    <row r="59" spans="1:25" x14ac:dyDescent="0.2">
      <c r="M59" s="10"/>
    </row>
    <row r="61" spans="1:25" x14ac:dyDescent="0.2">
      <c r="B61" s="75"/>
      <c r="C61" s="75"/>
      <c r="D61" s="75"/>
      <c r="E61" s="75"/>
    </row>
    <row r="63" spans="1:25" x14ac:dyDescent="0.2">
      <c r="H63" s="108"/>
    </row>
    <row r="64" spans="1:25" x14ac:dyDescent="0.2">
      <c r="G64" s="10"/>
      <c r="H64" s="108"/>
      <c r="J64" s="10"/>
      <c r="K64" s="109"/>
    </row>
    <row r="65" spans="7:11" x14ac:dyDescent="0.2">
      <c r="G65" s="10"/>
      <c r="H65" s="108"/>
      <c r="J65" s="10"/>
      <c r="K65" s="109"/>
    </row>
    <row r="66" spans="7:11" x14ac:dyDescent="0.2">
      <c r="G66" s="10"/>
      <c r="H66" s="108"/>
      <c r="J66" s="10"/>
      <c r="K66" s="109"/>
    </row>
    <row r="67" spans="7:11" x14ac:dyDescent="0.2">
      <c r="G67" s="10"/>
      <c r="H67" s="108"/>
      <c r="J67" s="10"/>
      <c r="K67" s="109"/>
    </row>
    <row r="68" spans="7:11" x14ac:dyDescent="0.2">
      <c r="G68" s="10"/>
      <c r="H68" s="108"/>
      <c r="J68" s="10"/>
      <c r="K68" s="109"/>
    </row>
    <row r="69" spans="7:11" x14ac:dyDescent="0.2">
      <c r="G69" s="10"/>
      <c r="H69" s="108"/>
      <c r="J69" s="10"/>
      <c r="K69" s="109"/>
    </row>
    <row r="70" spans="7:11" x14ac:dyDescent="0.2">
      <c r="G70" s="10"/>
      <c r="H70" s="108"/>
      <c r="J70" s="10"/>
      <c r="K70" s="109"/>
    </row>
    <row r="71" spans="7:11" x14ac:dyDescent="0.2">
      <c r="G71" s="10"/>
      <c r="H71" s="108"/>
      <c r="J71" s="10"/>
      <c r="K71" s="109"/>
    </row>
    <row r="72" spans="7:11" x14ac:dyDescent="0.2">
      <c r="G72" s="10"/>
      <c r="H72" s="108"/>
      <c r="J72" s="10"/>
      <c r="K72" s="109"/>
    </row>
  </sheetData>
  <sortState ref="B28:K35">
    <sortCondition descending="1" ref="C28:C35"/>
  </sortState>
  <mergeCells count="25">
    <mergeCell ref="G40:K40"/>
    <mergeCell ref="G42:K42"/>
    <mergeCell ref="B40:F40"/>
    <mergeCell ref="B42:F42"/>
    <mergeCell ref="H26:I26"/>
    <mergeCell ref="J26:J27"/>
    <mergeCell ref="K26:K27"/>
    <mergeCell ref="B41:F41"/>
    <mergeCell ref="G41:K41"/>
    <mergeCell ref="N11:O11"/>
    <mergeCell ref="P11:Q11"/>
    <mergeCell ref="N27:O27"/>
    <mergeCell ref="P27:Q27"/>
    <mergeCell ref="C7:K7"/>
    <mergeCell ref="C8:K8"/>
    <mergeCell ref="C24:K24"/>
    <mergeCell ref="H10:I10"/>
    <mergeCell ref="J10:J11"/>
    <mergeCell ref="K10:K11"/>
    <mergeCell ref="C10:D10"/>
    <mergeCell ref="E10:E11"/>
    <mergeCell ref="F10:F11"/>
    <mergeCell ref="C26:D26"/>
    <mergeCell ref="E26:E27"/>
    <mergeCell ref="F26:F27"/>
  </mergeCells>
  <printOptions horizontalCentered="1" verticalCentered="1"/>
  <pageMargins left="0.82677165354330717" right="0" top="0.47244094488188981" bottom="0.59055118110236227" header="0.31496062992125984" footer="0.31496062992125984"/>
  <pageSetup scale="70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81"/>
  <sheetViews>
    <sheetView showGridLines="0" zoomScale="80" zoomScaleNormal="8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20.5703125" style="7" customWidth="1"/>
    <col min="3" max="5" width="10" style="7" customWidth="1"/>
    <col min="6" max="6" width="11.28515625" style="7" customWidth="1"/>
    <col min="7" max="7" width="12.5703125" style="7" customWidth="1"/>
    <col min="8" max="10" width="10" style="7" customWidth="1"/>
    <col min="11" max="11" width="11.28515625" style="7" customWidth="1"/>
    <col min="12" max="12" width="6.7109375" style="7" customWidth="1"/>
    <col min="13" max="13" width="20.85546875" style="65" bestFit="1" customWidth="1"/>
    <col min="14" max="14" width="11.42578125" style="87" customWidth="1"/>
    <col min="15" max="15" width="10.85546875" style="87" customWidth="1"/>
    <col min="16" max="17" width="10.85546875" style="87"/>
    <col min="18" max="18" width="10.85546875" style="75"/>
    <col min="19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63"/>
    </row>
    <row r="2" spans="1:22" ht="15.75" x14ac:dyDescent="0.25">
      <c r="A2" s="8"/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2"/>
      <c r="M2" s="63"/>
    </row>
    <row r="3" spans="1:22" ht="15.75" x14ac:dyDescent="0.25">
      <c r="A3" s="8"/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2"/>
      <c r="M3" s="63"/>
    </row>
    <row r="4" spans="1:22" ht="15.75" x14ac:dyDescent="0.25">
      <c r="A4" s="8"/>
      <c r="B4" s="167"/>
      <c r="C4" s="167"/>
      <c r="D4" s="167"/>
      <c r="E4" s="167"/>
      <c r="F4" s="167"/>
      <c r="G4" s="167"/>
      <c r="H4" s="167"/>
      <c r="I4" s="167"/>
      <c r="J4" s="167"/>
      <c r="K4" s="167"/>
      <c r="L4" s="12"/>
      <c r="M4" s="63"/>
    </row>
    <row r="5" spans="1:22" ht="15.75" x14ac:dyDescent="0.25">
      <c r="A5" s="8"/>
      <c r="B5" s="167"/>
      <c r="C5" s="167"/>
      <c r="D5" s="167"/>
      <c r="E5" s="167"/>
      <c r="F5" s="167"/>
      <c r="G5" s="167"/>
      <c r="H5" s="167"/>
      <c r="I5" s="167"/>
      <c r="J5" s="167"/>
      <c r="K5" s="167"/>
      <c r="L5" s="12"/>
      <c r="M5" s="214"/>
      <c r="N5" s="196"/>
      <c r="O5" s="196"/>
      <c r="P5" s="196"/>
      <c r="Q5" s="196"/>
      <c r="R5" s="78"/>
      <c r="S5" s="78"/>
      <c r="T5" s="78"/>
      <c r="U5" s="78"/>
      <c r="V5" s="78"/>
    </row>
    <row r="6" spans="1:22" ht="15.75" x14ac:dyDescent="0.25">
      <c r="A6" s="8"/>
      <c r="B6" s="167"/>
      <c r="C6" s="167"/>
      <c r="D6" s="167"/>
      <c r="E6" s="167"/>
      <c r="F6" s="167"/>
      <c r="G6" s="167"/>
      <c r="H6" s="167"/>
      <c r="I6" s="167"/>
      <c r="J6" s="167"/>
      <c r="K6" s="167"/>
      <c r="L6" s="12"/>
      <c r="M6" s="214"/>
      <c r="N6" s="196"/>
      <c r="O6" s="196"/>
      <c r="P6" s="196"/>
      <c r="Q6" s="196"/>
      <c r="R6" s="78"/>
      <c r="S6" s="78"/>
      <c r="T6" s="78"/>
      <c r="U6" s="78"/>
      <c r="V6" s="78"/>
    </row>
    <row r="7" spans="1:22" ht="15.75" x14ac:dyDescent="0.25">
      <c r="A7" s="8"/>
      <c r="B7" s="167"/>
      <c r="C7" s="320" t="s">
        <v>247</v>
      </c>
      <c r="D7" s="320"/>
      <c r="E7" s="320"/>
      <c r="F7" s="320"/>
      <c r="G7" s="320"/>
      <c r="H7" s="320"/>
      <c r="I7" s="320"/>
      <c r="J7" s="320"/>
      <c r="K7" s="320"/>
      <c r="L7" s="12"/>
      <c r="M7" s="182"/>
      <c r="S7" s="75"/>
      <c r="T7" s="78"/>
      <c r="U7" s="78"/>
      <c r="V7" s="78"/>
    </row>
    <row r="8" spans="1:22" ht="15.75" x14ac:dyDescent="0.25">
      <c r="A8" s="8"/>
      <c r="B8" s="167"/>
      <c r="C8" s="334" t="s">
        <v>360</v>
      </c>
      <c r="D8" s="334"/>
      <c r="E8" s="334"/>
      <c r="F8" s="334"/>
      <c r="G8" s="334"/>
      <c r="H8" s="334"/>
      <c r="I8" s="334"/>
      <c r="J8" s="334"/>
      <c r="K8" s="334"/>
      <c r="L8" s="12"/>
      <c r="M8" s="182"/>
      <c r="S8" s="75"/>
      <c r="T8" s="78"/>
      <c r="U8" s="78"/>
      <c r="V8" s="78"/>
    </row>
    <row r="9" spans="1:22" ht="7.5" customHeight="1" x14ac:dyDescent="0.25">
      <c r="A9" s="8"/>
      <c r="B9" s="167"/>
      <c r="C9" s="165"/>
      <c r="D9" s="165"/>
      <c r="E9" s="193"/>
      <c r="F9" s="193"/>
      <c r="G9" s="167"/>
      <c r="H9" s="165"/>
      <c r="I9" s="167"/>
      <c r="J9" s="195"/>
      <c r="K9" s="195"/>
      <c r="L9" s="12"/>
      <c r="M9" s="182"/>
      <c r="S9" s="75"/>
      <c r="T9" s="78"/>
      <c r="U9" s="78"/>
      <c r="V9" s="78"/>
    </row>
    <row r="10" spans="1:22" s="65" customFormat="1" ht="15.75" customHeight="1" x14ac:dyDescent="0.25">
      <c r="A10" s="62"/>
      <c r="B10" s="63"/>
      <c r="C10" s="323" t="s">
        <v>30</v>
      </c>
      <c r="D10" s="323"/>
      <c r="E10" s="328" t="s">
        <v>341</v>
      </c>
      <c r="F10" s="328" t="s">
        <v>342</v>
      </c>
      <c r="G10" s="168"/>
      <c r="H10" s="323" t="s">
        <v>59</v>
      </c>
      <c r="I10" s="323"/>
      <c r="J10" s="328" t="s">
        <v>341</v>
      </c>
      <c r="K10" s="328" t="s">
        <v>342</v>
      </c>
      <c r="L10" s="64"/>
      <c r="M10" s="182"/>
      <c r="N10" s="87"/>
      <c r="O10" s="87"/>
      <c r="P10" s="87"/>
      <c r="Q10" s="87"/>
      <c r="R10" s="87"/>
      <c r="S10" s="87"/>
      <c r="T10" s="196"/>
      <c r="U10" s="196"/>
      <c r="V10" s="196"/>
    </row>
    <row r="11" spans="1:22" s="65" customFormat="1" ht="15.75" customHeight="1" x14ac:dyDescent="0.25">
      <c r="A11" s="62"/>
      <c r="B11" s="63"/>
      <c r="C11" s="166">
        <v>2017</v>
      </c>
      <c r="D11" s="166">
        <v>2018</v>
      </c>
      <c r="E11" s="328"/>
      <c r="F11" s="328"/>
      <c r="G11" s="168"/>
      <c r="H11" s="166">
        <v>2017</v>
      </c>
      <c r="I11" s="166">
        <v>2018</v>
      </c>
      <c r="J11" s="328"/>
      <c r="K11" s="328"/>
      <c r="L11" s="64"/>
      <c r="M11" s="87"/>
      <c r="N11" s="336" t="s">
        <v>30</v>
      </c>
      <c r="O11" s="336"/>
      <c r="P11" s="336" t="s">
        <v>59</v>
      </c>
      <c r="Q11" s="336"/>
      <c r="R11" s="87"/>
      <c r="S11" s="87"/>
      <c r="T11" s="196"/>
      <c r="U11" s="196"/>
      <c r="V11" s="196"/>
    </row>
    <row r="12" spans="1:22" s="65" customFormat="1" ht="6" customHeight="1" x14ac:dyDescent="0.25">
      <c r="A12" s="62"/>
      <c r="B12" s="63"/>
      <c r="C12" s="166"/>
      <c r="D12" s="166"/>
      <c r="E12" s="166"/>
      <c r="F12" s="114"/>
      <c r="G12" s="168"/>
      <c r="H12" s="166"/>
      <c r="I12" s="166"/>
      <c r="J12" s="166"/>
      <c r="K12" s="166"/>
      <c r="L12" s="64"/>
      <c r="M12" s="182"/>
      <c r="N12" s="87"/>
      <c r="O12" s="87"/>
      <c r="P12" s="87"/>
      <c r="Q12" s="87"/>
      <c r="R12" s="87"/>
      <c r="S12" s="87"/>
      <c r="T12" s="196"/>
      <c r="U12" s="196"/>
      <c r="V12" s="196"/>
    </row>
    <row r="13" spans="1:22" s="65" customFormat="1" x14ac:dyDescent="0.25">
      <c r="A13" s="62"/>
      <c r="B13" s="98" t="s">
        <v>38</v>
      </c>
      <c r="C13" s="70">
        <v>1960.4575849305654</v>
      </c>
      <c r="D13" s="70">
        <v>1957.9717457119771</v>
      </c>
      <c r="E13" s="70">
        <v>100</v>
      </c>
      <c r="F13" s="85">
        <v>-0.12679892886723332</v>
      </c>
      <c r="G13" s="168"/>
      <c r="H13" s="70">
        <v>2210.0940329923083</v>
      </c>
      <c r="I13" s="70">
        <v>2218.5182273889118</v>
      </c>
      <c r="J13" s="70">
        <v>100</v>
      </c>
      <c r="K13" s="85">
        <v>0.38116904850413746</v>
      </c>
      <c r="L13" s="115"/>
      <c r="M13" s="182"/>
      <c r="N13" s="221">
        <v>2017</v>
      </c>
      <c r="O13" s="221">
        <v>2018</v>
      </c>
      <c r="P13" s="221">
        <v>2017</v>
      </c>
      <c r="Q13" s="221">
        <v>2018</v>
      </c>
      <c r="R13" s="87"/>
      <c r="S13" s="87"/>
      <c r="T13" s="196"/>
      <c r="U13" s="196"/>
      <c r="V13" s="196"/>
    </row>
    <row r="14" spans="1:22" s="65" customFormat="1" x14ac:dyDescent="0.25">
      <c r="A14" s="62"/>
      <c r="B14" s="63" t="s">
        <v>39</v>
      </c>
      <c r="C14" s="72">
        <v>139.87624453384583</v>
      </c>
      <c r="D14" s="110">
        <v>125.44874610032365</v>
      </c>
      <c r="E14" s="84">
        <v>6.4070764236031783</v>
      </c>
      <c r="F14" s="84">
        <v>-10.314473684651414</v>
      </c>
      <c r="G14" s="168"/>
      <c r="H14" s="72">
        <v>7.1629106069449637</v>
      </c>
      <c r="I14" s="110">
        <v>6.3323916791421437</v>
      </c>
      <c r="J14" s="84">
        <v>0.28543338526431949</v>
      </c>
      <c r="K14" s="84">
        <v>-11.594713006715052</v>
      </c>
      <c r="L14" s="115"/>
      <c r="M14" s="178" t="s">
        <v>39</v>
      </c>
      <c r="N14" s="178">
        <v>139876.24453384583</v>
      </c>
      <c r="O14" s="178">
        <v>125448.74610032365</v>
      </c>
      <c r="P14" s="178">
        <v>7162.9106069449635</v>
      </c>
      <c r="Q14" s="178">
        <v>6332.3916791421434</v>
      </c>
      <c r="R14" s="87"/>
      <c r="S14" s="87"/>
      <c r="T14" s="196"/>
      <c r="U14" s="196"/>
      <c r="V14" s="196"/>
    </row>
    <row r="15" spans="1:22" s="65" customFormat="1" x14ac:dyDescent="0.25">
      <c r="A15" s="62"/>
      <c r="B15" s="63" t="s">
        <v>40</v>
      </c>
      <c r="C15" s="72">
        <v>1097.2661464003493</v>
      </c>
      <c r="D15" s="110">
        <v>1097.525329488275</v>
      </c>
      <c r="E15" s="84">
        <v>56.054196486332955</v>
      </c>
      <c r="F15" s="84">
        <v>2.3620804193780209E-2</v>
      </c>
      <c r="G15" s="168"/>
      <c r="H15" s="72">
        <v>1307.1578619604711</v>
      </c>
      <c r="I15" s="110">
        <v>1257.885070014004</v>
      </c>
      <c r="J15" s="84">
        <v>56.699334469497401</v>
      </c>
      <c r="K15" s="84">
        <v>-3.7694599390289407</v>
      </c>
      <c r="L15" s="115"/>
      <c r="M15" s="178" t="s">
        <v>40</v>
      </c>
      <c r="N15" s="178">
        <v>1097266.1464003492</v>
      </c>
      <c r="O15" s="178">
        <v>1097525.3294882751</v>
      </c>
      <c r="P15" s="178">
        <v>1307157.8619604711</v>
      </c>
      <c r="Q15" s="178">
        <v>1257885.0700140039</v>
      </c>
      <c r="R15" s="87"/>
      <c r="S15" s="87"/>
      <c r="T15" s="196"/>
      <c r="U15" s="196"/>
      <c r="V15" s="196"/>
    </row>
    <row r="16" spans="1:22" s="65" customFormat="1" x14ac:dyDescent="0.25">
      <c r="A16" s="62"/>
      <c r="B16" s="63" t="s">
        <v>41</v>
      </c>
      <c r="C16" s="72">
        <v>77.39668455728517</v>
      </c>
      <c r="D16" s="110">
        <v>69.871547279060749</v>
      </c>
      <c r="E16" s="84">
        <v>3.5685676993083151</v>
      </c>
      <c r="F16" s="84">
        <v>-9.7228160628181506</v>
      </c>
      <c r="G16" s="168"/>
      <c r="H16" s="72">
        <v>73.104726812429078</v>
      </c>
      <c r="I16" s="110">
        <v>77.251911867321468</v>
      </c>
      <c r="J16" s="84">
        <v>3.4821400569804295</v>
      </c>
      <c r="K16" s="84">
        <v>5.6729369436441024</v>
      </c>
      <c r="L16" s="115"/>
      <c r="M16" s="178" t="s">
        <v>41</v>
      </c>
      <c r="N16" s="178">
        <v>77396.684557285174</v>
      </c>
      <c r="O16" s="178">
        <v>69871.547279060745</v>
      </c>
      <c r="P16" s="178">
        <v>73104.726812429071</v>
      </c>
      <c r="Q16" s="178">
        <v>77251.911867321469</v>
      </c>
      <c r="R16" s="87"/>
      <c r="S16" s="87"/>
      <c r="T16" s="196"/>
      <c r="U16" s="196"/>
      <c r="V16" s="196"/>
    </row>
    <row r="17" spans="1:22" s="65" customFormat="1" x14ac:dyDescent="0.25">
      <c r="A17" s="62"/>
      <c r="B17" s="63" t="s">
        <v>43</v>
      </c>
      <c r="C17" s="72">
        <v>45.577601426001046</v>
      </c>
      <c r="D17" s="110">
        <v>52.926619435399793</v>
      </c>
      <c r="E17" s="84">
        <v>2.7031349942260832</v>
      </c>
      <c r="F17" s="84">
        <v>16.124187713849913</v>
      </c>
      <c r="G17" s="168"/>
      <c r="H17" s="72">
        <v>23.726064362248088</v>
      </c>
      <c r="I17" s="110">
        <v>27.852656802621198</v>
      </c>
      <c r="J17" s="84">
        <v>1.255462157523151</v>
      </c>
      <c r="K17" s="84">
        <v>17.392654666060704</v>
      </c>
      <c r="L17" s="115"/>
      <c r="M17" s="178" t="s">
        <v>43</v>
      </c>
      <c r="N17" s="178">
        <v>45577.601426001049</v>
      </c>
      <c r="O17" s="178">
        <v>52926.619435399793</v>
      </c>
      <c r="P17" s="178">
        <v>23726.064362248089</v>
      </c>
      <c r="Q17" s="178">
        <v>27852.656802621197</v>
      </c>
      <c r="R17" s="87"/>
      <c r="S17" s="87"/>
      <c r="T17" s="196"/>
      <c r="U17" s="196"/>
      <c r="V17" s="196"/>
    </row>
    <row r="18" spans="1:22" s="65" customFormat="1" x14ac:dyDescent="0.25">
      <c r="A18" s="62"/>
      <c r="B18" s="63" t="s">
        <v>166</v>
      </c>
      <c r="C18" s="72">
        <v>68.485744082304649</v>
      </c>
      <c r="D18" s="110">
        <v>43.440394553855285</v>
      </c>
      <c r="E18" s="84">
        <v>2.2186425646330794</v>
      </c>
      <c r="F18" s="84">
        <v>-36.57016487745306</v>
      </c>
      <c r="G18" s="168"/>
      <c r="H18" s="72">
        <v>121.38170151533984</v>
      </c>
      <c r="I18" s="110">
        <v>120.02972815877357</v>
      </c>
      <c r="J18" s="84">
        <v>5.4103557355056182</v>
      </c>
      <c r="K18" s="84">
        <v>-1.1138197435759389</v>
      </c>
      <c r="L18" s="115"/>
      <c r="M18" s="178" t="s">
        <v>242</v>
      </c>
      <c r="N18" s="178">
        <v>68485.744082304649</v>
      </c>
      <c r="O18" s="178">
        <v>43440.394553855287</v>
      </c>
      <c r="P18" s="178">
        <v>121381.70151533984</v>
      </c>
      <c r="Q18" s="178">
        <v>120029.72815877356</v>
      </c>
      <c r="R18" s="87"/>
      <c r="S18" s="87"/>
      <c r="T18" s="196"/>
      <c r="U18" s="196"/>
      <c r="V18" s="196"/>
    </row>
    <row r="19" spans="1:22" s="65" customFormat="1" x14ac:dyDescent="0.25">
      <c r="A19" s="62"/>
      <c r="B19" s="63" t="s">
        <v>42</v>
      </c>
      <c r="C19" s="72">
        <v>531.85516393077967</v>
      </c>
      <c r="D19" s="110">
        <v>568.75910885506198</v>
      </c>
      <c r="E19" s="84">
        <v>29.048381831896364</v>
      </c>
      <c r="F19" s="84">
        <v>6.9387208072845485</v>
      </c>
      <c r="G19" s="168"/>
      <c r="H19" s="72">
        <v>677.56076773487541</v>
      </c>
      <c r="I19" s="110">
        <v>729.16646886704905</v>
      </c>
      <c r="J19" s="84">
        <v>32.867274195229065</v>
      </c>
      <c r="K19" s="84">
        <v>7.6163945124353205</v>
      </c>
      <c r="L19" s="115"/>
      <c r="M19" s="178" t="s">
        <v>42</v>
      </c>
      <c r="N19" s="178">
        <v>531855.16393077967</v>
      </c>
      <c r="O19" s="178">
        <v>568759.10885506193</v>
      </c>
      <c r="P19" s="178">
        <v>677560.76773487544</v>
      </c>
      <c r="Q19" s="178">
        <v>729166.46886704909</v>
      </c>
      <c r="R19" s="87"/>
      <c r="S19" s="87"/>
      <c r="T19" s="196"/>
      <c r="U19" s="196"/>
      <c r="V19" s="196"/>
    </row>
    <row r="20" spans="1:22" s="65" customFormat="1" ht="14.25" x14ac:dyDescent="0.2">
      <c r="A20" s="62"/>
      <c r="B20" s="63"/>
      <c r="C20" s="111"/>
      <c r="D20" s="111"/>
      <c r="E20" s="63"/>
      <c r="F20" s="63"/>
      <c r="G20" s="63"/>
      <c r="H20" s="63"/>
      <c r="I20" s="63"/>
      <c r="J20" s="63"/>
      <c r="K20" s="63"/>
      <c r="L20" s="64"/>
      <c r="M20" s="182"/>
      <c r="N20" s="87"/>
      <c r="O20" s="87"/>
      <c r="P20" s="87"/>
      <c r="Q20" s="87"/>
      <c r="R20" s="87"/>
      <c r="S20" s="87"/>
      <c r="T20" s="196"/>
      <c r="U20" s="196"/>
      <c r="V20" s="196"/>
    </row>
    <row r="21" spans="1:22" s="65" customFormat="1" ht="14.25" x14ac:dyDescent="0.2">
      <c r="A21" s="62"/>
      <c r="B21" s="63" t="s">
        <v>61</v>
      </c>
      <c r="C21" s="72">
        <v>1174.6628309576345</v>
      </c>
      <c r="D21" s="110">
        <v>1167.3968767673357</v>
      </c>
      <c r="E21" s="84">
        <v>59.622764185641266</v>
      </c>
      <c r="F21" s="84">
        <v>-0.61855657630498495</v>
      </c>
      <c r="G21" s="63"/>
      <c r="H21" s="72">
        <v>1380.2625887729002</v>
      </c>
      <c r="I21" s="110">
        <v>1335.1369818813255</v>
      </c>
      <c r="J21" s="84">
        <v>60.181474526477828</v>
      </c>
      <c r="K21" s="84">
        <v>-3.2693494164536485</v>
      </c>
      <c r="L21" s="64"/>
      <c r="M21" s="182"/>
      <c r="N21" s="87"/>
      <c r="O21" s="87"/>
      <c r="P21" s="87"/>
      <c r="Q21" s="87"/>
      <c r="R21" s="87"/>
      <c r="S21" s="87"/>
      <c r="T21" s="196"/>
      <c r="U21" s="196"/>
      <c r="V21" s="196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82"/>
      <c r="N22" s="87"/>
      <c r="O22" s="87"/>
      <c r="P22" s="87"/>
      <c r="Q22" s="87"/>
      <c r="R22" s="87"/>
      <c r="S22" s="87"/>
      <c r="T22" s="196"/>
      <c r="U22" s="196"/>
      <c r="V22" s="196"/>
    </row>
    <row r="23" spans="1:22" s="65" customFormat="1" x14ac:dyDescent="0.25">
      <c r="A23" s="62"/>
      <c r="B23" s="63"/>
      <c r="C23" s="323" t="s">
        <v>359</v>
      </c>
      <c r="D23" s="323"/>
      <c r="E23" s="323"/>
      <c r="F23" s="323"/>
      <c r="G23" s="323"/>
      <c r="H23" s="323"/>
      <c r="I23" s="323"/>
      <c r="J23" s="323"/>
      <c r="K23" s="323"/>
      <c r="L23" s="64"/>
      <c r="M23" s="182"/>
      <c r="N23" s="87"/>
      <c r="O23" s="87"/>
      <c r="P23" s="87"/>
      <c r="Q23" s="87"/>
      <c r="R23" s="87"/>
      <c r="S23" s="87"/>
      <c r="T23" s="196"/>
      <c r="U23" s="196"/>
      <c r="V23" s="196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182"/>
      <c r="N24" s="87"/>
      <c r="O24" s="88"/>
      <c r="P24" s="87"/>
      <c r="Q24" s="87"/>
      <c r="R24" s="87"/>
      <c r="S24" s="87"/>
      <c r="T24" s="196"/>
      <c r="U24" s="196"/>
      <c r="V24" s="196"/>
    </row>
    <row r="25" spans="1:22" s="65" customFormat="1" ht="15" customHeight="1" x14ac:dyDescent="0.25">
      <c r="A25" s="62"/>
      <c r="B25" s="63"/>
      <c r="C25" s="323" t="s">
        <v>30</v>
      </c>
      <c r="D25" s="323"/>
      <c r="E25" s="328" t="s">
        <v>341</v>
      </c>
      <c r="F25" s="328" t="s">
        <v>342</v>
      </c>
      <c r="G25" s="168"/>
      <c r="H25" s="323" t="s">
        <v>59</v>
      </c>
      <c r="I25" s="323"/>
      <c r="J25" s="328" t="s">
        <v>341</v>
      </c>
      <c r="K25" s="328" t="s">
        <v>342</v>
      </c>
      <c r="L25" s="64"/>
      <c r="M25" s="182"/>
      <c r="N25" s="337"/>
      <c r="O25" s="337"/>
      <c r="P25" s="337"/>
      <c r="Q25" s="337"/>
      <c r="R25" s="87"/>
      <c r="S25" s="87"/>
      <c r="T25" s="196"/>
      <c r="U25" s="196"/>
      <c r="V25" s="196"/>
    </row>
    <row r="26" spans="1:22" s="65" customFormat="1" x14ac:dyDescent="0.25">
      <c r="A26" s="62"/>
      <c r="B26" s="63"/>
      <c r="C26" s="166">
        <v>2017</v>
      </c>
      <c r="D26" s="166">
        <v>2018</v>
      </c>
      <c r="E26" s="328"/>
      <c r="F26" s="328"/>
      <c r="G26" s="168"/>
      <c r="H26" s="166">
        <v>2017</v>
      </c>
      <c r="I26" s="166">
        <v>2018</v>
      </c>
      <c r="J26" s="328"/>
      <c r="K26" s="328"/>
      <c r="L26" s="64"/>
      <c r="M26" s="182"/>
      <c r="N26" s="336" t="s">
        <v>30</v>
      </c>
      <c r="O26" s="336"/>
      <c r="P26" s="336" t="s">
        <v>59</v>
      </c>
      <c r="Q26" s="336"/>
      <c r="R26" s="87"/>
      <c r="S26" s="87"/>
      <c r="T26" s="196"/>
      <c r="U26" s="196"/>
      <c r="V26" s="196"/>
    </row>
    <row r="27" spans="1:22" s="65" customFormat="1" ht="6" customHeight="1" x14ac:dyDescent="0.25">
      <c r="A27" s="62"/>
      <c r="B27" s="63"/>
      <c r="C27" s="166"/>
      <c r="D27" s="166"/>
      <c r="E27" s="166"/>
      <c r="F27" s="168"/>
      <c r="G27" s="168"/>
      <c r="H27" s="166"/>
      <c r="I27" s="166"/>
      <c r="J27" s="166"/>
      <c r="K27" s="166"/>
      <c r="L27" s="64"/>
      <c r="M27" s="182"/>
      <c r="N27" s="87"/>
      <c r="O27" s="87"/>
      <c r="P27" s="87"/>
      <c r="Q27" s="87"/>
      <c r="R27" s="87"/>
      <c r="S27" s="87"/>
      <c r="T27" s="196"/>
      <c r="U27" s="196"/>
      <c r="V27" s="196"/>
    </row>
    <row r="28" spans="1:22" s="65" customFormat="1" x14ac:dyDescent="0.25">
      <c r="A28" s="62"/>
      <c r="B28" s="98" t="s">
        <v>38</v>
      </c>
      <c r="C28" s="70">
        <v>1934.0477653247751</v>
      </c>
      <c r="D28" s="70">
        <v>1933.5009757933542</v>
      </c>
      <c r="E28" s="70">
        <v>100</v>
      </c>
      <c r="F28" s="85">
        <v>-2.8271769768262178E-2</v>
      </c>
      <c r="G28" s="168"/>
      <c r="H28" s="70">
        <v>2190.5772675056974</v>
      </c>
      <c r="I28" s="70">
        <v>2220.3894273887049</v>
      </c>
      <c r="J28" s="70">
        <v>100</v>
      </c>
      <c r="K28" s="85">
        <v>1.3609271092707598</v>
      </c>
      <c r="L28" s="64"/>
      <c r="M28" s="182"/>
      <c r="N28" s="221">
        <v>2017</v>
      </c>
      <c r="O28" s="221">
        <v>2018</v>
      </c>
      <c r="P28" s="221">
        <v>2017</v>
      </c>
      <c r="Q28" s="221">
        <v>2018</v>
      </c>
      <c r="R28" s="87"/>
      <c r="S28" s="87"/>
      <c r="T28" s="196"/>
      <c r="U28" s="196"/>
      <c r="V28" s="196"/>
    </row>
    <row r="29" spans="1:22" s="65" customFormat="1" x14ac:dyDescent="0.25">
      <c r="A29" s="62"/>
      <c r="B29" s="63" t="s">
        <v>39</v>
      </c>
      <c r="C29" s="72">
        <v>142.44199681846737</v>
      </c>
      <c r="D29" s="110">
        <v>139.10979278876499</v>
      </c>
      <c r="E29" s="84">
        <v>7.1947102448027183</v>
      </c>
      <c r="F29" s="84">
        <v>-2.339340997830186</v>
      </c>
      <c r="G29" s="168"/>
      <c r="H29" s="72">
        <v>6.9104555551163616</v>
      </c>
      <c r="I29" s="110">
        <v>6.1402529690173173</v>
      </c>
      <c r="J29" s="84">
        <v>0.27653946164923776</v>
      </c>
      <c r="K29" s="84">
        <v>-11.145467617236926</v>
      </c>
      <c r="L29" s="64"/>
      <c r="M29" s="178" t="s">
        <v>39</v>
      </c>
      <c r="N29" s="178">
        <v>142441.99681846736</v>
      </c>
      <c r="O29" s="178">
        <v>139109.79278876499</v>
      </c>
      <c r="P29" s="178">
        <v>6910.4555551163612</v>
      </c>
      <c r="Q29" s="178">
        <v>6140.2529690173169</v>
      </c>
      <c r="R29" s="87"/>
      <c r="S29" s="87"/>
      <c r="T29" s="196"/>
      <c r="U29" s="196"/>
      <c r="V29" s="196"/>
    </row>
    <row r="30" spans="1:22" s="65" customFormat="1" x14ac:dyDescent="0.25">
      <c r="A30" s="62"/>
      <c r="B30" s="63" t="s">
        <v>40</v>
      </c>
      <c r="C30" s="72">
        <v>1067.6929015849496</v>
      </c>
      <c r="D30" s="110">
        <v>1077.9554092005885</v>
      </c>
      <c r="E30" s="84">
        <v>55.751479968003729</v>
      </c>
      <c r="F30" s="84">
        <v>0.96118533713249743</v>
      </c>
      <c r="G30" s="168"/>
      <c r="H30" s="72">
        <v>1265.81085753925</v>
      </c>
      <c r="I30" s="110">
        <v>1268.2239727222639</v>
      </c>
      <c r="J30" s="84">
        <v>57.117186610538049</v>
      </c>
      <c r="K30" s="84">
        <v>0.19063789575204382</v>
      </c>
      <c r="L30" s="64"/>
      <c r="M30" s="178" t="s">
        <v>40</v>
      </c>
      <c r="N30" s="178">
        <v>1067692.9015849496</v>
      </c>
      <c r="O30" s="178">
        <v>1077955.4092005885</v>
      </c>
      <c r="P30" s="178">
        <v>1265810.85753925</v>
      </c>
      <c r="Q30" s="178">
        <v>1268223.9727222638</v>
      </c>
      <c r="R30" s="87"/>
      <c r="S30" s="87"/>
      <c r="T30" s="196"/>
      <c r="U30" s="196"/>
      <c r="V30" s="196"/>
    </row>
    <row r="31" spans="1:22" s="65" customFormat="1" x14ac:dyDescent="0.25">
      <c r="A31" s="62"/>
      <c r="B31" s="63" t="s">
        <v>41</v>
      </c>
      <c r="C31" s="72">
        <v>70.518213574261054</v>
      </c>
      <c r="D31" s="110">
        <v>70.911971699261372</v>
      </c>
      <c r="E31" s="84">
        <v>3.6675425865851845</v>
      </c>
      <c r="F31" s="84">
        <v>0.55837790698662904</v>
      </c>
      <c r="G31" s="168"/>
      <c r="H31" s="72">
        <v>78.308210048642295</v>
      </c>
      <c r="I31" s="110">
        <v>82.785675960943962</v>
      </c>
      <c r="J31" s="84">
        <v>3.7284304698885316</v>
      </c>
      <c r="K31" s="84">
        <v>5.7177477425680134</v>
      </c>
      <c r="L31" s="64"/>
      <c r="M31" s="178" t="s">
        <v>41</v>
      </c>
      <c r="N31" s="178">
        <v>70518.213574261055</v>
      </c>
      <c r="O31" s="178">
        <v>70911.971699261368</v>
      </c>
      <c r="P31" s="178">
        <v>78308.210048642301</v>
      </c>
      <c r="Q31" s="178">
        <v>82785.675960943961</v>
      </c>
      <c r="R31" s="87"/>
      <c r="S31" s="87"/>
      <c r="T31" s="196"/>
      <c r="U31" s="196"/>
      <c r="V31" s="196"/>
    </row>
    <row r="32" spans="1:22" s="65" customFormat="1" x14ac:dyDescent="0.25">
      <c r="A32" s="62"/>
      <c r="B32" s="63" t="s">
        <v>43</v>
      </c>
      <c r="C32" s="72">
        <v>53.113636932545575</v>
      </c>
      <c r="D32" s="110">
        <v>51.489638748303044</v>
      </c>
      <c r="E32" s="84">
        <v>2.66302626132246</v>
      </c>
      <c r="F32" s="84">
        <v>-3.0575917561529664</v>
      </c>
      <c r="G32" s="168"/>
      <c r="H32" s="72">
        <v>24.359442682002403</v>
      </c>
      <c r="I32" s="110">
        <v>27.180165363815096</v>
      </c>
      <c r="J32" s="84">
        <v>1.2241170412966884</v>
      </c>
      <c r="K32" s="84">
        <v>11.579586276400079</v>
      </c>
      <c r="L32" s="64"/>
      <c r="M32" s="178" t="s">
        <v>43</v>
      </c>
      <c r="N32" s="178">
        <v>53113.636932545574</v>
      </c>
      <c r="O32" s="178">
        <v>51489.638748303041</v>
      </c>
      <c r="P32" s="178">
        <v>24359.442682002402</v>
      </c>
      <c r="Q32" s="178">
        <v>27180.165363815096</v>
      </c>
      <c r="R32" s="87"/>
      <c r="S32" s="87"/>
      <c r="T32" s="196"/>
      <c r="U32" s="196"/>
      <c r="V32" s="196"/>
    </row>
    <row r="33" spans="1:22" s="65" customFormat="1" x14ac:dyDescent="0.25">
      <c r="A33" s="62"/>
      <c r="B33" s="63" t="s">
        <v>166</v>
      </c>
      <c r="C33" s="72">
        <v>49.577452996144601</v>
      </c>
      <c r="D33" s="110">
        <v>47.895748750375532</v>
      </c>
      <c r="E33" s="84">
        <v>2.477151516860391</v>
      </c>
      <c r="F33" s="84">
        <v>-3.3920747116634842</v>
      </c>
      <c r="G33" s="168"/>
      <c r="H33" s="72">
        <v>106.34967601607769</v>
      </c>
      <c r="I33" s="110">
        <v>108.69181764222472</v>
      </c>
      <c r="J33" s="84">
        <v>4.8951691222044786</v>
      </c>
      <c r="K33" s="84">
        <v>2.2023025493683068</v>
      </c>
      <c r="L33" s="64"/>
      <c r="M33" s="178" t="s">
        <v>242</v>
      </c>
      <c r="N33" s="178">
        <v>49577.452996144602</v>
      </c>
      <c r="O33" s="178">
        <v>47895.748750375533</v>
      </c>
      <c r="P33" s="178">
        <v>106349.67601607769</v>
      </c>
      <c r="Q33" s="178">
        <v>108691.81764222472</v>
      </c>
      <c r="R33" s="87"/>
      <c r="S33" s="87"/>
      <c r="T33" s="196"/>
      <c r="U33" s="196"/>
      <c r="V33" s="196"/>
    </row>
    <row r="34" spans="1:22" s="65" customFormat="1" x14ac:dyDescent="0.25">
      <c r="A34" s="62"/>
      <c r="B34" s="63" t="s">
        <v>42</v>
      </c>
      <c r="C34" s="72">
        <v>550.70356341840716</v>
      </c>
      <c r="D34" s="110">
        <v>546.13841460606102</v>
      </c>
      <c r="E34" s="84">
        <v>28.246089422425531</v>
      </c>
      <c r="F34" s="84">
        <v>-0.82896663751523825</v>
      </c>
      <c r="G34" s="168"/>
      <c r="H34" s="72">
        <v>708.83862566460823</v>
      </c>
      <c r="I34" s="110">
        <v>727.36754273044062</v>
      </c>
      <c r="J34" s="84">
        <v>32.758557294423042</v>
      </c>
      <c r="K34" s="84">
        <v>2.6139824206757423</v>
      </c>
      <c r="L34" s="64"/>
      <c r="M34" s="178" t="s">
        <v>42</v>
      </c>
      <c r="N34" s="178">
        <v>550703.56341840711</v>
      </c>
      <c r="O34" s="178">
        <v>546138.41460606107</v>
      </c>
      <c r="P34" s="178">
        <v>708838.6256646082</v>
      </c>
      <c r="Q34" s="178">
        <v>727367.54273044062</v>
      </c>
      <c r="R34" s="87"/>
      <c r="S34" s="87"/>
      <c r="T34" s="196"/>
      <c r="U34" s="196"/>
      <c r="V34" s="196"/>
    </row>
    <row r="35" spans="1:22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182"/>
      <c r="N35" s="87"/>
      <c r="O35" s="87"/>
      <c r="P35" s="87"/>
      <c r="Q35" s="87"/>
      <c r="R35" s="87"/>
      <c r="S35" s="87"/>
      <c r="T35" s="196"/>
      <c r="U35" s="196"/>
      <c r="V35" s="196"/>
    </row>
    <row r="36" spans="1:22" s="65" customFormat="1" ht="14.25" x14ac:dyDescent="0.2">
      <c r="A36" s="62"/>
      <c r="B36" s="63" t="s">
        <v>61</v>
      </c>
      <c r="C36" s="72">
        <v>1138.2111151592107</v>
      </c>
      <c r="D36" s="110">
        <v>1148.8673808998499</v>
      </c>
      <c r="E36" s="84">
        <v>59.419022554588921</v>
      </c>
      <c r="F36" s="84">
        <v>0.93622928108099135</v>
      </c>
      <c r="G36" s="63"/>
      <c r="H36" s="72">
        <v>1344.1190675878922</v>
      </c>
      <c r="I36" s="110">
        <v>1351.0096486832078</v>
      </c>
      <c r="J36" s="84">
        <v>60.845617080426585</v>
      </c>
      <c r="K36" s="84">
        <v>0.51264662941514771</v>
      </c>
      <c r="L36" s="64"/>
      <c r="M36" s="182"/>
      <c r="N36" s="87"/>
      <c r="O36" s="87"/>
      <c r="P36" s="87"/>
      <c r="Q36" s="87"/>
      <c r="R36" s="87"/>
      <c r="S36" s="87"/>
      <c r="T36" s="196"/>
      <c r="U36" s="196"/>
      <c r="V36" s="196"/>
    </row>
    <row r="37" spans="1:2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82"/>
      <c r="S37" s="75"/>
      <c r="T37" s="78"/>
      <c r="U37" s="78"/>
      <c r="V37" s="78"/>
    </row>
    <row r="38" spans="1:22" ht="15.75" x14ac:dyDescent="0.2">
      <c r="A38" s="8"/>
      <c r="B38" s="326" t="s">
        <v>237</v>
      </c>
      <c r="C38" s="326"/>
      <c r="D38" s="326"/>
      <c r="E38" s="326"/>
      <c r="F38" s="326"/>
      <c r="G38" s="326" t="s">
        <v>238</v>
      </c>
      <c r="H38" s="326"/>
      <c r="I38" s="326"/>
      <c r="J38" s="326"/>
      <c r="K38" s="326"/>
      <c r="L38" s="12"/>
      <c r="M38" s="214"/>
      <c r="N38" s="196" t="s">
        <v>27</v>
      </c>
      <c r="O38" s="196"/>
      <c r="P38" s="196"/>
      <c r="Q38" s="196"/>
      <c r="R38" s="78"/>
      <c r="S38" s="78"/>
      <c r="T38" s="78"/>
      <c r="U38" s="78"/>
      <c r="V38" s="78"/>
    </row>
    <row r="39" spans="1:22" ht="15.75" x14ac:dyDescent="0.2">
      <c r="A39" s="8"/>
      <c r="B39" s="326" t="s">
        <v>203</v>
      </c>
      <c r="C39" s="326"/>
      <c r="D39" s="326"/>
      <c r="E39" s="326"/>
      <c r="F39" s="326"/>
      <c r="G39" s="326" t="s">
        <v>203</v>
      </c>
      <c r="H39" s="326"/>
      <c r="I39" s="326"/>
      <c r="J39" s="326"/>
      <c r="K39" s="326"/>
      <c r="L39" s="12"/>
      <c r="M39" s="214"/>
      <c r="N39" s="196"/>
      <c r="O39" s="196"/>
      <c r="P39" s="196"/>
      <c r="Q39" s="196"/>
      <c r="R39" s="78"/>
      <c r="S39" s="78"/>
      <c r="T39" s="78"/>
      <c r="U39" s="78"/>
      <c r="V39" s="78"/>
    </row>
    <row r="40" spans="1:22" ht="15.75" x14ac:dyDescent="0.25">
      <c r="A40" s="8"/>
      <c r="B40" s="338" t="s">
        <v>356</v>
      </c>
      <c r="C40" s="338"/>
      <c r="D40" s="338"/>
      <c r="E40" s="338"/>
      <c r="F40" s="338"/>
      <c r="G40" s="335" t="s">
        <v>356</v>
      </c>
      <c r="H40" s="335"/>
      <c r="I40" s="335"/>
      <c r="J40" s="335"/>
      <c r="K40" s="335"/>
      <c r="L40" s="12"/>
      <c r="M40" s="214"/>
      <c r="N40" s="196" t="s">
        <v>27</v>
      </c>
      <c r="O40" s="196"/>
      <c r="P40" s="196"/>
      <c r="Q40" s="196"/>
      <c r="R40" s="78"/>
      <c r="S40" s="78"/>
      <c r="T40" s="78"/>
      <c r="U40" s="78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14"/>
      <c r="N41" s="196" t="s">
        <v>27</v>
      </c>
      <c r="O41" s="196"/>
      <c r="P41" s="196"/>
      <c r="Q41" s="196"/>
      <c r="R41" s="78"/>
      <c r="S41" s="78"/>
      <c r="T41" s="78"/>
      <c r="U41" s="78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14"/>
      <c r="N42" s="196" t="s">
        <v>27</v>
      </c>
      <c r="O42" s="196"/>
      <c r="P42" s="196"/>
      <c r="Q42" s="196"/>
      <c r="R42" s="78"/>
      <c r="S42" s="78"/>
      <c r="T42" s="78"/>
      <c r="U42" s="78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14"/>
      <c r="N43" s="196" t="s">
        <v>27</v>
      </c>
      <c r="O43" s="196"/>
      <c r="P43" s="196"/>
      <c r="Q43" s="196"/>
      <c r="R43" s="78"/>
      <c r="S43" s="78"/>
      <c r="T43" s="78"/>
      <c r="U43" s="78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14"/>
      <c r="N44" s="196"/>
      <c r="O44" s="196"/>
      <c r="P44" s="196"/>
      <c r="Q44" s="196"/>
      <c r="R44" s="78"/>
      <c r="S44" s="78"/>
      <c r="T44" s="78"/>
      <c r="U44" s="78"/>
      <c r="V44" s="78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14"/>
      <c r="N45" s="196" t="s">
        <v>27</v>
      </c>
      <c r="O45" s="196"/>
      <c r="P45" s="196"/>
      <c r="Q45" s="196"/>
      <c r="R45" s="78"/>
      <c r="S45" s="78"/>
      <c r="T45" s="78"/>
      <c r="U45" s="78"/>
      <c r="V45" s="78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27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27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27</v>
      </c>
    </row>
    <row r="49" spans="1:18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3"/>
    </row>
    <row r="50" spans="1:18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63"/>
    </row>
    <row r="51" spans="1:18" x14ac:dyDescent="0.2">
      <c r="A51" s="130" t="s">
        <v>353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63"/>
    </row>
    <row r="52" spans="1:18" x14ac:dyDescent="0.2">
      <c r="A52" s="139" t="s">
        <v>231</v>
      </c>
      <c r="B52" s="10"/>
      <c r="C52" s="107"/>
      <c r="D52" s="107"/>
      <c r="E52" s="107"/>
      <c r="F52" s="107"/>
      <c r="G52" s="107"/>
      <c r="H52" s="107"/>
      <c r="I52" s="10"/>
      <c r="J52" s="10"/>
      <c r="K52" s="10"/>
      <c r="L52" s="12"/>
      <c r="M52" s="63"/>
    </row>
    <row r="53" spans="1:18" x14ac:dyDescent="0.2">
      <c r="A53" s="130" t="s">
        <v>156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63"/>
    </row>
    <row r="54" spans="1:18" x14ac:dyDescent="0.2">
      <c r="A54" s="130" t="s">
        <v>204</v>
      </c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2"/>
      <c r="M54" s="63"/>
    </row>
    <row r="55" spans="1:18" x14ac:dyDescent="0.2">
      <c r="A55" s="134" t="s">
        <v>183</v>
      </c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2"/>
      <c r="M55" s="63"/>
    </row>
    <row r="56" spans="1:18" x14ac:dyDescent="0.2">
      <c r="A56" s="65"/>
      <c r="B56" s="65"/>
      <c r="C56" s="65"/>
      <c r="D56" s="65"/>
      <c r="E56" s="65"/>
      <c r="F56" s="65"/>
      <c r="G56" s="65"/>
      <c r="H56" s="65"/>
      <c r="I56" s="65"/>
      <c r="J56" s="65"/>
      <c r="K56" s="65"/>
      <c r="L56" s="65"/>
    </row>
    <row r="57" spans="1:18" s="65" customFormat="1" ht="14.25" x14ac:dyDescent="0.2">
      <c r="F57" s="87"/>
      <c r="G57" s="87"/>
      <c r="H57" s="87"/>
      <c r="I57" s="87"/>
      <c r="N57" s="87"/>
      <c r="O57" s="87"/>
      <c r="P57" s="87"/>
      <c r="Q57" s="87"/>
      <c r="R57" s="87"/>
    </row>
    <row r="58" spans="1:18" s="65" customFormat="1" ht="14.25" x14ac:dyDescent="0.2">
      <c r="F58" s="87"/>
      <c r="G58" s="87" t="s">
        <v>30</v>
      </c>
      <c r="H58" s="87" t="s">
        <v>59</v>
      </c>
      <c r="I58" s="87"/>
      <c r="N58" s="87"/>
      <c r="O58" s="87"/>
      <c r="P58" s="87"/>
      <c r="Q58" s="87"/>
      <c r="R58" s="87"/>
    </row>
    <row r="59" spans="1:18" s="65" customFormat="1" ht="14.25" x14ac:dyDescent="0.2">
      <c r="N59" s="87"/>
      <c r="O59" s="87"/>
      <c r="P59" s="87"/>
      <c r="Q59" s="87"/>
      <c r="R59" s="87"/>
    </row>
    <row r="60" spans="1:18" s="65" customFormat="1" ht="14.25" x14ac:dyDescent="0.2">
      <c r="F60" s="87" t="s">
        <v>61</v>
      </c>
      <c r="G60" s="180">
        <v>59.419022554588921</v>
      </c>
      <c r="H60" s="180">
        <v>60.845617080426585</v>
      </c>
      <c r="I60" s="87"/>
      <c r="N60" s="87"/>
      <c r="O60" s="87"/>
      <c r="P60" s="87"/>
      <c r="Q60" s="87"/>
      <c r="R60" s="87"/>
    </row>
    <row r="61" spans="1:18" s="65" customFormat="1" ht="14.25" x14ac:dyDescent="0.2">
      <c r="F61" s="87" t="s">
        <v>72</v>
      </c>
      <c r="G61" s="180">
        <v>40.580977445411079</v>
      </c>
      <c r="H61" s="180">
        <v>39.154382919573415</v>
      </c>
      <c r="I61" s="87"/>
      <c r="N61" s="87"/>
      <c r="O61" s="87"/>
      <c r="P61" s="87"/>
      <c r="Q61" s="87"/>
      <c r="R61" s="87"/>
    </row>
    <row r="62" spans="1:18" s="65" customFormat="1" ht="14.25" x14ac:dyDescent="0.2">
      <c r="F62" s="87"/>
      <c r="G62" s="87"/>
      <c r="H62" s="87"/>
      <c r="I62" s="87"/>
      <c r="N62" s="87"/>
      <c r="O62" s="87"/>
      <c r="P62" s="87"/>
      <c r="Q62" s="87"/>
      <c r="R62" s="87"/>
    </row>
    <row r="63" spans="1:18" s="65" customFormat="1" ht="14.25" x14ac:dyDescent="0.2">
      <c r="N63" s="87"/>
      <c r="O63" s="87"/>
      <c r="P63" s="87"/>
      <c r="Q63" s="87"/>
      <c r="R63" s="87"/>
    </row>
    <row r="64" spans="1:18" s="65" customFormat="1" ht="14.25" x14ac:dyDescent="0.2">
      <c r="N64" s="87"/>
      <c r="O64" s="87"/>
      <c r="P64" s="87"/>
      <c r="Q64" s="87"/>
      <c r="R64" s="87"/>
    </row>
    <row r="65" spans="14:18" s="65" customFormat="1" ht="14.25" x14ac:dyDescent="0.2">
      <c r="N65" s="87"/>
      <c r="O65" s="87"/>
      <c r="P65" s="87"/>
      <c r="Q65" s="87"/>
      <c r="R65" s="87"/>
    </row>
    <row r="66" spans="14:18" s="65" customFormat="1" ht="14.25" x14ac:dyDescent="0.2">
      <c r="N66" s="87"/>
      <c r="O66" s="87"/>
      <c r="P66" s="87"/>
      <c r="Q66" s="87"/>
      <c r="R66" s="87"/>
    </row>
    <row r="67" spans="14:18" s="65" customFormat="1" ht="14.25" x14ac:dyDescent="0.2">
      <c r="N67" s="87"/>
      <c r="O67" s="87"/>
      <c r="P67" s="87"/>
      <c r="Q67" s="87"/>
      <c r="R67" s="87"/>
    </row>
    <row r="68" spans="14:18" s="65" customFormat="1" ht="14.25" x14ac:dyDescent="0.2">
      <c r="N68" s="87"/>
      <c r="O68" s="87"/>
      <c r="P68" s="87"/>
      <c r="Q68" s="87"/>
      <c r="R68" s="87"/>
    </row>
    <row r="69" spans="14:18" s="65" customFormat="1" ht="14.25" x14ac:dyDescent="0.2">
      <c r="N69" s="87"/>
      <c r="O69" s="87"/>
      <c r="P69" s="87"/>
      <c r="Q69" s="87"/>
      <c r="R69" s="87"/>
    </row>
    <row r="70" spans="14:18" s="65" customFormat="1" ht="14.25" x14ac:dyDescent="0.2">
      <c r="N70" s="87"/>
      <c r="O70" s="87"/>
      <c r="P70" s="87"/>
      <c r="Q70" s="87"/>
      <c r="R70" s="87"/>
    </row>
    <row r="71" spans="14:18" s="65" customFormat="1" ht="14.25" x14ac:dyDescent="0.2">
      <c r="N71" s="87"/>
      <c r="O71" s="87"/>
      <c r="P71" s="87"/>
      <c r="Q71" s="87"/>
      <c r="R71" s="87"/>
    </row>
    <row r="72" spans="14:18" s="65" customFormat="1" ht="14.25" x14ac:dyDescent="0.2">
      <c r="N72" s="87"/>
      <c r="O72" s="87"/>
      <c r="P72" s="87"/>
      <c r="Q72" s="87"/>
      <c r="R72" s="87"/>
    </row>
    <row r="73" spans="14:18" s="65" customFormat="1" ht="14.25" x14ac:dyDescent="0.2">
      <c r="N73" s="87"/>
      <c r="O73" s="87"/>
      <c r="P73" s="87"/>
      <c r="Q73" s="87"/>
      <c r="R73" s="87"/>
    </row>
    <row r="74" spans="14:18" s="65" customFormat="1" ht="14.25" x14ac:dyDescent="0.2">
      <c r="N74" s="87"/>
      <c r="O74" s="87"/>
      <c r="P74" s="87"/>
      <c r="Q74" s="87"/>
      <c r="R74" s="87"/>
    </row>
    <row r="75" spans="14:18" s="65" customFormat="1" ht="14.25" x14ac:dyDescent="0.2">
      <c r="N75" s="87"/>
      <c r="O75" s="87"/>
      <c r="P75" s="87"/>
      <c r="Q75" s="87"/>
      <c r="R75" s="87"/>
    </row>
    <row r="76" spans="14:18" s="65" customFormat="1" ht="14.25" x14ac:dyDescent="0.2">
      <c r="N76" s="87"/>
      <c r="O76" s="87"/>
      <c r="P76" s="87"/>
      <c r="Q76" s="87"/>
      <c r="R76" s="87"/>
    </row>
    <row r="77" spans="14:18" s="65" customFormat="1" ht="14.25" x14ac:dyDescent="0.2">
      <c r="N77" s="87"/>
      <c r="O77" s="87"/>
      <c r="P77" s="87"/>
      <c r="Q77" s="87"/>
      <c r="R77" s="87"/>
    </row>
    <row r="78" spans="14:18" s="65" customFormat="1" ht="14.25" x14ac:dyDescent="0.2">
      <c r="N78" s="87"/>
      <c r="O78" s="87"/>
      <c r="P78" s="87"/>
      <c r="Q78" s="87"/>
      <c r="R78" s="87"/>
    </row>
    <row r="79" spans="14:18" s="65" customFormat="1" ht="14.25" x14ac:dyDescent="0.2">
      <c r="N79" s="87"/>
      <c r="O79" s="87"/>
      <c r="P79" s="87"/>
      <c r="Q79" s="87"/>
      <c r="R79" s="87"/>
    </row>
    <row r="80" spans="14:18" s="65" customFormat="1" ht="14.25" x14ac:dyDescent="0.2">
      <c r="N80" s="87"/>
      <c r="O80" s="87"/>
      <c r="P80" s="87"/>
      <c r="Q80" s="87"/>
      <c r="R80" s="87"/>
    </row>
    <row r="81" spans="14:18" s="65" customFormat="1" ht="14.25" x14ac:dyDescent="0.2">
      <c r="N81" s="87"/>
      <c r="O81" s="87"/>
      <c r="P81" s="87"/>
      <c r="Q81" s="87"/>
      <c r="R81" s="87"/>
    </row>
  </sheetData>
  <mergeCells count="27"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  <mergeCell ref="B38:F38"/>
    <mergeCell ref="G38:K38"/>
    <mergeCell ref="G40:K40"/>
    <mergeCell ref="K25:K26"/>
    <mergeCell ref="G39:K39"/>
    <mergeCell ref="B39:F39"/>
    <mergeCell ref="N11:O11"/>
    <mergeCell ref="P11:Q11"/>
    <mergeCell ref="N25:O25"/>
    <mergeCell ref="P25:Q25"/>
    <mergeCell ref="N26:O26"/>
    <mergeCell ref="P26:Q26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201"/>
  <sheetViews>
    <sheetView showGridLines="0" zoomScale="80" zoomScaleNormal="8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.85546875" style="7" customWidth="1"/>
    <col min="6" max="6" width="11.28515625" style="7" customWidth="1"/>
    <col min="7" max="7" width="9.85546875" style="7" customWidth="1"/>
    <col min="8" max="11" width="14.140625" style="7" customWidth="1"/>
    <col min="12" max="12" width="1.85546875" style="7" customWidth="1"/>
    <col min="13" max="13" width="10.85546875" style="65"/>
    <col min="14" max="14" width="11.42578125" style="87" customWidth="1"/>
    <col min="15" max="15" width="10.85546875" style="87" customWidth="1"/>
    <col min="16" max="17" width="11.85546875" style="87" bestFit="1" customWidth="1"/>
    <col min="18" max="19" width="10.85546875" style="198"/>
    <col min="20" max="21" width="10.85546875" style="65"/>
    <col min="2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63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14"/>
      <c r="N6" s="196"/>
      <c r="O6" s="196"/>
      <c r="P6" s="196"/>
      <c r="Q6" s="196"/>
      <c r="R6" s="196"/>
      <c r="S6" s="196"/>
      <c r="T6" s="196"/>
    </row>
    <row r="7" spans="1:20" ht="15.75" x14ac:dyDescent="0.25">
      <c r="A7" s="8"/>
      <c r="B7" s="9"/>
      <c r="C7" s="320" t="s">
        <v>248</v>
      </c>
      <c r="D7" s="320"/>
      <c r="E7" s="320"/>
      <c r="F7" s="320"/>
      <c r="G7" s="320"/>
      <c r="H7" s="320"/>
      <c r="I7" s="320"/>
      <c r="J7" s="320"/>
      <c r="K7" s="320"/>
      <c r="L7" s="12"/>
      <c r="M7" s="214"/>
      <c r="N7" s="196"/>
      <c r="O7" s="196"/>
      <c r="P7" s="196"/>
      <c r="Q7" s="196"/>
      <c r="R7" s="196"/>
      <c r="S7" s="196"/>
      <c r="T7" s="196"/>
    </row>
    <row r="8" spans="1:20" ht="15.75" x14ac:dyDescent="0.25">
      <c r="A8" s="8"/>
      <c r="B8" s="9"/>
      <c r="C8" s="334" t="s">
        <v>360</v>
      </c>
      <c r="D8" s="334"/>
      <c r="E8" s="334"/>
      <c r="F8" s="334"/>
      <c r="G8" s="334"/>
      <c r="H8" s="334"/>
      <c r="I8" s="334"/>
      <c r="J8" s="334"/>
      <c r="K8" s="334"/>
      <c r="L8" s="12"/>
      <c r="M8" s="214"/>
      <c r="N8" s="196"/>
      <c r="O8" s="196"/>
      <c r="P8" s="196"/>
      <c r="Q8" s="196"/>
      <c r="R8" s="196"/>
      <c r="S8" s="196"/>
      <c r="T8" s="196"/>
    </row>
    <row r="9" spans="1:20" ht="7.5" customHeight="1" x14ac:dyDescent="0.25">
      <c r="A9" s="8"/>
      <c r="B9" s="9"/>
      <c r="C9" s="54"/>
      <c r="D9" s="54"/>
      <c r="E9" s="193"/>
      <c r="F9" s="193"/>
      <c r="G9" s="9"/>
      <c r="H9" s="54"/>
      <c r="I9" s="9"/>
      <c r="J9" s="195"/>
      <c r="K9" s="195"/>
      <c r="L9" s="12"/>
      <c r="M9" s="182"/>
      <c r="R9" s="87"/>
      <c r="S9" s="196"/>
      <c r="T9" s="196"/>
    </row>
    <row r="10" spans="1:20" s="65" customFormat="1" ht="15.75" customHeight="1" x14ac:dyDescent="0.25">
      <c r="A10" s="62"/>
      <c r="B10" s="63"/>
      <c r="C10" s="323" t="s">
        <v>30</v>
      </c>
      <c r="D10" s="323"/>
      <c r="E10" s="328" t="s">
        <v>341</v>
      </c>
      <c r="F10" s="328" t="s">
        <v>342</v>
      </c>
      <c r="G10" s="105"/>
      <c r="H10" s="323" t="s">
        <v>59</v>
      </c>
      <c r="I10" s="323"/>
      <c r="J10" s="328" t="s">
        <v>341</v>
      </c>
      <c r="K10" s="328" t="s">
        <v>342</v>
      </c>
      <c r="L10" s="64"/>
      <c r="M10" s="182"/>
      <c r="N10" s="87"/>
      <c r="O10" s="87"/>
      <c r="P10" s="87"/>
      <c r="Q10" s="87"/>
      <c r="R10" s="87"/>
      <c r="S10" s="196"/>
      <c r="T10" s="196"/>
    </row>
    <row r="11" spans="1:20" s="65" customFormat="1" ht="15.75" customHeight="1" x14ac:dyDescent="0.25">
      <c r="A11" s="62"/>
      <c r="B11" s="63"/>
      <c r="C11" s="106">
        <v>2017</v>
      </c>
      <c r="D11" s="144">
        <v>2018</v>
      </c>
      <c r="E11" s="328"/>
      <c r="F11" s="328"/>
      <c r="G11" s="105"/>
      <c r="H11" s="106">
        <v>2017</v>
      </c>
      <c r="I11" s="144">
        <v>2018</v>
      </c>
      <c r="J11" s="328"/>
      <c r="K11" s="328"/>
      <c r="L11" s="64"/>
      <c r="M11" s="87"/>
      <c r="N11" s="339" t="s">
        <v>30</v>
      </c>
      <c r="O11" s="339"/>
      <c r="P11" s="333" t="s">
        <v>59</v>
      </c>
      <c r="Q11" s="333"/>
      <c r="R11" s="87"/>
      <c r="S11" s="196"/>
      <c r="T11" s="196"/>
    </row>
    <row r="12" spans="1:20" s="65" customFormat="1" ht="6" customHeight="1" x14ac:dyDescent="0.25">
      <c r="A12" s="62"/>
      <c r="B12" s="63"/>
      <c r="C12" s="106"/>
      <c r="D12" s="106"/>
      <c r="E12" s="106"/>
      <c r="F12" s="114"/>
      <c r="G12" s="105"/>
      <c r="H12" s="106"/>
      <c r="I12" s="106"/>
      <c r="J12" s="106"/>
      <c r="K12" s="106"/>
      <c r="L12" s="64"/>
      <c r="M12" s="182"/>
      <c r="N12" s="87"/>
      <c r="O12" s="87"/>
      <c r="P12" s="87"/>
      <c r="Q12" s="87"/>
      <c r="R12" s="87"/>
      <c r="S12" s="196"/>
      <c r="T12" s="196"/>
    </row>
    <row r="13" spans="1:20" s="65" customFormat="1" x14ac:dyDescent="0.25">
      <c r="A13" s="62"/>
      <c r="B13" s="98" t="s">
        <v>79</v>
      </c>
      <c r="C13" s="70">
        <v>1960.4575849305654</v>
      </c>
      <c r="D13" s="70">
        <v>1957.9717457119771</v>
      </c>
      <c r="E13" s="70">
        <v>100</v>
      </c>
      <c r="F13" s="85">
        <v>-0.12679892886723332</v>
      </c>
      <c r="G13" s="105"/>
      <c r="H13" s="70">
        <v>2210.0940329923083</v>
      </c>
      <c r="I13" s="70">
        <v>2218.5182273889118</v>
      </c>
      <c r="J13" s="70">
        <v>100</v>
      </c>
      <c r="K13" s="85">
        <v>0.38116904850413746</v>
      </c>
      <c r="L13" s="64"/>
      <c r="M13" s="182"/>
      <c r="N13" s="87">
        <v>2017</v>
      </c>
      <c r="O13" s="87">
        <v>2018</v>
      </c>
      <c r="P13" s="87">
        <v>2017</v>
      </c>
      <c r="Q13" s="87">
        <v>2018</v>
      </c>
      <c r="R13" s="87"/>
      <c r="S13" s="196"/>
      <c r="T13" s="196"/>
    </row>
    <row r="14" spans="1:20" s="65" customFormat="1" x14ac:dyDescent="0.25">
      <c r="A14" s="62"/>
      <c r="B14" s="63" t="s">
        <v>44</v>
      </c>
      <c r="C14" s="72">
        <v>16.108397514454783</v>
      </c>
      <c r="D14" s="110">
        <v>19.589966467836703</v>
      </c>
      <c r="E14" s="84">
        <v>1.0005234503888718</v>
      </c>
      <c r="F14" s="84">
        <v>21.61337867567368</v>
      </c>
      <c r="G14" s="105"/>
      <c r="H14" s="72">
        <v>16.669892712132565</v>
      </c>
      <c r="I14" s="110">
        <v>19.196118289556139</v>
      </c>
      <c r="J14" s="84">
        <v>0.86526754896889169</v>
      </c>
      <c r="K14" s="84">
        <v>15.154420133639812</v>
      </c>
      <c r="L14" s="64"/>
      <c r="M14" s="182"/>
      <c r="N14" s="178">
        <v>16108.397514454784</v>
      </c>
      <c r="O14" s="178">
        <v>19589.966467836704</v>
      </c>
      <c r="P14" s="178">
        <v>16669.892712132565</v>
      </c>
      <c r="Q14" s="178">
        <v>19196.11828955614</v>
      </c>
      <c r="R14" s="87"/>
      <c r="S14" s="196"/>
      <c r="T14" s="196"/>
    </row>
    <row r="15" spans="1:20" s="65" customFormat="1" x14ac:dyDescent="0.25">
      <c r="A15" s="62"/>
      <c r="B15" s="63" t="s">
        <v>181</v>
      </c>
      <c r="C15" s="72">
        <v>0</v>
      </c>
      <c r="D15" s="110">
        <v>0</v>
      </c>
      <c r="E15" s="84" t="s">
        <v>27</v>
      </c>
      <c r="F15" s="84" t="s">
        <v>27</v>
      </c>
      <c r="G15" s="105"/>
      <c r="H15" s="72">
        <v>6.0577704454226469</v>
      </c>
      <c r="I15" s="110">
        <v>3.2346124195784727</v>
      </c>
      <c r="J15" s="84">
        <v>0.14580057894703233</v>
      </c>
      <c r="K15" s="84">
        <v>-46.603912302048357</v>
      </c>
      <c r="L15" s="64"/>
      <c r="M15" s="182"/>
      <c r="N15" s="178">
        <v>0</v>
      </c>
      <c r="O15" s="178">
        <v>0</v>
      </c>
      <c r="P15" s="178">
        <v>6057.7704454226468</v>
      </c>
      <c r="Q15" s="178">
        <v>3234.6124195784728</v>
      </c>
      <c r="R15" s="87"/>
      <c r="S15" s="196"/>
      <c r="T15" s="196"/>
    </row>
    <row r="16" spans="1:20" s="65" customFormat="1" x14ac:dyDescent="0.25">
      <c r="A16" s="62"/>
      <c r="B16" s="63" t="s">
        <v>45</v>
      </c>
      <c r="C16" s="72">
        <v>169.60264322021885</v>
      </c>
      <c r="D16" s="110">
        <v>158.25314145582735</v>
      </c>
      <c r="E16" s="84">
        <v>8.0825038360439549</v>
      </c>
      <c r="F16" s="84">
        <v>-6.6918189179722027</v>
      </c>
      <c r="G16" s="105"/>
      <c r="H16" s="72">
        <v>125.78267107109147</v>
      </c>
      <c r="I16" s="110">
        <v>152.49397620630822</v>
      </c>
      <c r="J16" s="84">
        <v>6.8736859730824138</v>
      </c>
      <c r="K16" s="84">
        <v>21.236077201858517</v>
      </c>
      <c r="L16" s="64"/>
      <c r="M16" s="182"/>
      <c r="N16" s="178">
        <v>169602.64322021886</v>
      </c>
      <c r="O16" s="178">
        <v>158253.14145582734</v>
      </c>
      <c r="P16" s="178">
        <v>125782.67107109148</v>
      </c>
      <c r="Q16" s="178">
        <v>152493.97620630823</v>
      </c>
      <c r="R16" s="87"/>
      <c r="S16" s="196"/>
      <c r="T16" s="196"/>
    </row>
    <row r="17" spans="1:20" s="65" customFormat="1" x14ac:dyDescent="0.25">
      <c r="A17" s="62"/>
      <c r="B17" s="63" t="s">
        <v>46</v>
      </c>
      <c r="C17" s="72">
        <v>232.96054124815274</v>
      </c>
      <c r="D17" s="110">
        <v>236.05955866991624</v>
      </c>
      <c r="E17" s="84">
        <v>12.056331210442362</v>
      </c>
      <c r="F17" s="84">
        <v>1.330275678945303</v>
      </c>
      <c r="G17" s="105"/>
      <c r="H17" s="72">
        <v>371.56647308771329</v>
      </c>
      <c r="I17" s="110">
        <v>318.24541938434254</v>
      </c>
      <c r="J17" s="84">
        <v>14.344954008284255</v>
      </c>
      <c r="K17" s="84">
        <v>-14.350340400809946</v>
      </c>
      <c r="L17" s="64"/>
      <c r="M17" s="182"/>
      <c r="N17" s="178">
        <v>232960.54124815273</v>
      </c>
      <c r="O17" s="178">
        <v>236059.55866991624</v>
      </c>
      <c r="P17" s="178">
        <v>371566.4730877133</v>
      </c>
      <c r="Q17" s="178">
        <v>318245.41938434256</v>
      </c>
      <c r="R17" s="87"/>
      <c r="S17" s="196"/>
      <c r="T17" s="196"/>
    </row>
    <row r="18" spans="1:20" s="65" customFormat="1" x14ac:dyDescent="0.25">
      <c r="A18" s="62"/>
      <c r="B18" s="63" t="s">
        <v>47</v>
      </c>
      <c r="C18" s="72">
        <v>1013.2477390821721</v>
      </c>
      <c r="D18" s="110">
        <v>959.90248609969569</v>
      </c>
      <c r="E18" s="84">
        <v>49.02534922691882</v>
      </c>
      <c r="F18" s="84">
        <v>-5.2647788813028118</v>
      </c>
      <c r="G18" s="105"/>
      <c r="H18" s="72">
        <v>1217.9578039363546</v>
      </c>
      <c r="I18" s="110">
        <v>1192.5612405912766</v>
      </c>
      <c r="J18" s="84">
        <v>53.754854292762033</v>
      </c>
      <c r="K18" s="84">
        <v>-2.0851759611866694</v>
      </c>
      <c r="L18" s="64"/>
      <c r="M18" s="182"/>
      <c r="N18" s="178">
        <v>1013247.739082172</v>
      </c>
      <c r="O18" s="178">
        <v>959902.48609969567</v>
      </c>
      <c r="P18" s="178">
        <v>1217957.8039363546</v>
      </c>
      <c r="Q18" s="178">
        <v>1192561.2405912767</v>
      </c>
      <c r="R18" s="87"/>
      <c r="S18" s="196"/>
      <c r="T18" s="196"/>
    </row>
    <row r="19" spans="1:20" s="65" customFormat="1" x14ac:dyDescent="0.25">
      <c r="A19" s="62"/>
      <c r="B19" s="63" t="s">
        <v>158</v>
      </c>
      <c r="C19" s="72">
        <v>263.93090361342928</v>
      </c>
      <c r="D19" s="110">
        <v>267.52329882862409</v>
      </c>
      <c r="E19" s="84">
        <v>13.663286991475182</v>
      </c>
      <c r="F19" s="84">
        <v>1.3611120054574766</v>
      </c>
      <c r="G19" s="105"/>
      <c r="H19" s="72">
        <v>216.9514813641012</v>
      </c>
      <c r="I19" s="110">
        <v>238.72654969722308</v>
      </c>
      <c r="J19" s="84">
        <v>10.760630530324407</v>
      </c>
      <c r="K19" s="84">
        <v>10.036837820239452</v>
      </c>
      <c r="L19" s="64"/>
      <c r="M19" s="182"/>
      <c r="N19" s="178">
        <v>263930.90361342928</v>
      </c>
      <c r="O19" s="178">
        <v>267523.29882862407</v>
      </c>
      <c r="P19" s="178">
        <v>216951.4813641012</v>
      </c>
      <c r="Q19" s="178">
        <v>238726.54969722309</v>
      </c>
      <c r="R19" s="87"/>
      <c r="S19" s="196"/>
      <c r="T19" s="196"/>
    </row>
    <row r="20" spans="1:20" s="65" customFormat="1" x14ac:dyDescent="0.25">
      <c r="A20" s="62"/>
      <c r="B20" s="104" t="s">
        <v>49</v>
      </c>
      <c r="C20" s="72">
        <v>264.60736025213731</v>
      </c>
      <c r="D20" s="110">
        <v>316.64329419007663</v>
      </c>
      <c r="E20" s="84">
        <v>16.17200528473079</v>
      </c>
      <c r="F20" s="84">
        <v>19.6653388206419</v>
      </c>
      <c r="G20" s="105"/>
      <c r="H20" s="72">
        <v>255.10794037549272</v>
      </c>
      <c r="I20" s="110">
        <v>294.06031080062598</v>
      </c>
      <c r="J20" s="84">
        <v>13.254807067630933</v>
      </c>
      <c r="K20" s="84">
        <v>15.268976092159026</v>
      </c>
      <c r="L20" s="64"/>
      <c r="M20" s="182"/>
      <c r="N20" s="178">
        <v>264607.3602521373</v>
      </c>
      <c r="O20" s="178">
        <v>316643.29419007665</v>
      </c>
      <c r="P20" s="178">
        <v>255107.9403754927</v>
      </c>
      <c r="Q20" s="178">
        <v>294060.310800626</v>
      </c>
      <c r="R20" s="87"/>
      <c r="S20" s="196"/>
      <c r="T20" s="196"/>
    </row>
    <row r="21" spans="1:20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182"/>
      <c r="N21" s="87"/>
      <c r="O21" s="87"/>
      <c r="P21" s="87"/>
      <c r="Q21" s="87"/>
      <c r="R21" s="87"/>
      <c r="S21" s="196"/>
      <c r="T21" s="196"/>
    </row>
    <row r="22" spans="1:20" s="65" customFormat="1" x14ac:dyDescent="0.25">
      <c r="A22" s="62"/>
      <c r="B22" s="63"/>
      <c r="C22" s="323" t="s">
        <v>359</v>
      </c>
      <c r="D22" s="323"/>
      <c r="E22" s="323"/>
      <c r="F22" s="323"/>
      <c r="G22" s="323"/>
      <c r="H22" s="323"/>
      <c r="I22" s="323"/>
      <c r="J22" s="323"/>
      <c r="K22" s="323"/>
      <c r="L22" s="64"/>
      <c r="M22" s="182"/>
      <c r="N22" s="87"/>
      <c r="O22" s="87"/>
      <c r="P22" s="87"/>
      <c r="Q22" s="87"/>
      <c r="R22" s="87"/>
      <c r="S22" s="196"/>
      <c r="T22" s="196"/>
    </row>
    <row r="23" spans="1:20" s="65" customFormat="1" ht="14.25" x14ac:dyDescent="0.2">
      <c r="A23" s="62"/>
      <c r="B23" s="63"/>
      <c r="C23" s="63"/>
      <c r="D23" s="63"/>
      <c r="E23" s="63"/>
      <c r="F23" s="63"/>
      <c r="G23" s="63"/>
      <c r="H23" s="63"/>
      <c r="I23" s="63"/>
      <c r="J23" s="63"/>
      <c r="K23" s="63"/>
      <c r="L23" s="64"/>
      <c r="M23" s="182"/>
      <c r="N23" s="87"/>
      <c r="O23" s="88"/>
      <c r="P23" s="87"/>
      <c r="Q23" s="87"/>
      <c r="R23" s="87"/>
      <c r="S23" s="196"/>
      <c r="T23" s="196"/>
    </row>
    <row r="24" spans="1:20" s="65" customFormat="1" ht="15" customHeight="1" x14ac:dyDescent="0.25">
      <c r="A24" s="62"/>
      <c r="B24" s="63"/>
      <c r="C24" s="323" t="s">
        <v>30</v>
      </c>
      <c r="D24" s="323"/>
      <c r="E24" s="328" t="s">
        <v>341</v>
      </c>
      <c r="F24" s="328" t="s">
        <v>342</v>
      </c>
      <c r="G24" s="105"/>
      <c r="H24" s="323" t="s">
        <v>59</v>
      </c>
      <c r="I24" s="323"/>
      <c r="J24" s="328" t="s">
        <v>341</v>
      </c>
      <c r="K24" s="328" t="s">
        <v>342</v>
      </c>
      <c r="L24" s="64"/>
      <c r="M24" s="182"/>
      <c r="N24" s="87"/>
      <c r="O24" s="88"/>
      <c r="P24" s="87"/>
      <c r="Q24" s="87"/>
      <c r="R24" s="87"/>
      <c r="S24" s="196"/>
      <c r="T24" s="196"/>
    </row>
    <row r="25" spans="1:20" s="65" customFormat="1" x14ac:dyDescent="0.25">
      <c r="A25" s="62"/>
      <c r="B25" s="63"/>
      <c r="C25" s="106">
        <v>2017</v>
      </c>
      <c r="D25" s="144">
        <v>2018</v>
      </c>
      <c r="E25" s="328"/>
      <c r="F25" s="328"/>
      <c r="G25" s="105"/>
      <c r="H25" s="106">
        <v>2017</v>
      </c>
      <c r="I25" s="144">
        <v>2018</v>
      </c>
      <c r="J25" s="328"/>
      <c r="K25" s="328"/>
      <c r="L25" s="64"/>
      <c r="M25" s="182"/>
      <c r="N25" s="339" t="s">
        <v>30</v>
      </c>
      <c r="O25" s="339"/>
      <c r="P25" s="333" t="s">
        <v>59</v>
      </c>
      <c r="Q25" s="333"/>
      <c r="R25" s="87"/>
      <c r="S25" s="196"/>
      <c r="T25" s="196"/>
    </row>
    <row r="26" spans="1:20" s="65" customFormat="1" x14ac:dyDescent="0.25">
      <c r="A26" s="62"/>
      <c r="B26" s="63"/>
      <c r="C26" s="106"/>
      <c r="D26" s="106"/>
      <c r="E26" s="106"/>
      <c r="F26" s="105"/>
      <c r="G26" s="105"/>
      <c r="H26" s="106"/>
      <c r="I26" s="106"/>
      <c r="J26" s="106"/>
      <c r="K26" s="106"/>
      <c r="L26" s="64"/>
      <c r="M26" s="182"/>
      <c r="N26" s="87"/>
      <c r="O26" s="87"/>
      <c r="P26" s="87"/>
      <c r="Q26" s="87"/>
      <c r="R26" s="87"/>
      <c r="S26" s="196"/>
      <c r="T26" s="196"/>
    </row>
    <row r="27" spans="1:20" s="65" customFormat="1" x14ac:dyDescent="0.25">
      <c r="A27" s="62"/>
      <c r="B27" s="98" t="s">
        <v>79</v>
      </c>
      <c r="C27" s="70">
        <v>1934.0477653247751</v>
      </c>
      <c r="D27" s="70">
        <v>1933.5009757933542</v>
      </c>
      <c r="E27" s="70">
        <v>100</v>
      </c>
      <c r="F27" s="85">
        <v>-2.8271769768262178E-2</v>
      </c>
      <c r="G27" s="105"/>
      <c r="H27" s="70">
        <v>2190.5772675056974</v>
      </c>
      <c r="I27" s="70">
        <v>2220.3894273887049</v>
      </c>
      <c r="J27" s="70">
        <v>100</v>
      </c>
      <c r="K27" s="85">
        <v>1.3609271092707598</v>
      </c>
      <c r="L27" s="64"/>
      <c r="M27" s="182"/>
      <c r="N27" s="87">
        <v>2017</v>
      </c>
      <c r="O27" s="87">
        <v>2018</v>
      </c>
      <c r="P27" s="87">
        <v>2017</v>
      </c>
      <c r="Q27" s="87">
        <v>2018</v>
      </c>
      <c r="R27" s="87"/>
      <c r="S27" s="196"/>
      <c r="T27" s="196"/>
    </row>
    <row r="28" spans="1:20" s="65" customFormat="1" x14ac:dyDescent="0.25">
      <c r="A28" s="62"/>
      <c r="B28" s="63" t="s">
        <v>44</v>
      </c>
      <c r="C28" s="72">
        <v>13.997414081586406</v>
      </c>
      <c r="D28" s="110">
        <v>15.794673100634624</v>
      </c>
      <c r="E28" s="84">
        <v>0.81689501574488488</v>
      </c>
      <c r="F28" s="84">
        <v>12.839936066566127</v>
      </c>
      <c r="G28" s="105"/>
      <c r="H28" s="72">
        <v>18.607891903439182</v>
      </c>
      <c r="I28" s="110">
        <v>14.864979483696994</v>
      </c>
      <c r="J28" s="84">
        <v>0.66947623242734466</v>
      </c>
      <c r="K28" s="84">
        <v>-20.114650488970266</v>
      </c>
      <c r="L28" s="64"/>
      <c r="M28" s="182"/>
      <c r="N28" s="178">
        <v>13997.414081586407</v>
      </c>
      <c r="O28" s="178">
        <v>15794.673100634624</v>
      </c>
      <c r="P28" s="178">
        <v>18607.89190343918</v>
      </c>
      <c r="Q28" s="178">
        <v>14864.979483696994</v>
      </c>
      <c r="R28" s="87"/>
      <c r="S28" s="196"/>
      <c r="T28" s="196"/>
    </row>
    <row r="29" spans="1:20" s="65" customFormat="1" x14ac:dyDescent="0.25">
      <c r="A29" s="62"/>
      <c r="B29" s="63" t="s">
        <v>73</v>
      </c>
      <c r="C29" s="72">
        <v>0</v>
      </c>
      <c r="D29" s="110">
        <v>0</v>
      </c>
      <c r="E29" s="84" t="s">
        <v>27</v>
      </c>
      <c r="F29" s="84" t="s">
        <v>27</v>
      </c>
      <c r="G29" s="105"/>
      <c r="H29" s="72">
        <v>3.7345999784307704</v>
      </c>
      <c r="I29" s="110">
        <v>3.2334374688259824</v>
      </c>
      <c r="J29" s="84">
        <v>0.14562479126144443</v>
      </c>
      <c r="K29" s="84">
        <v>-13.419442845264784</v>
      </c>
      <c r="L29" s="64"/>
      <c r="M29" s="182"/>
      <c r="N29" s="178">
        <v>0</v>
      </c>
      <c r="O29" s="178">
        <v>0</v>
      </c>
      <c r="P29" s="178">
        <v>3734.5999784307705</v>
      </c>
      <c r="Q29" s="178">
        <v>3233.4374688259823</v>
      </c>
      <c r="R29" s="87"/>
      <c r="S29" s="196"/>
      <c r="T29" s="196"/>
    </row>
    <row r="30" spans="1:20" s="65" customFormat="1" x14ac:dyDescent="0.25">
      <c r="A30" s="62"/>
      <c r="B30" s="63" t="s">
        <v>45</v>
      </c>
      <c r="C30" s="72">
        <v>143.98113322159361</v>
      </c>
      <c r="D30" s="110">
        <v>153.36957581212329</v>
      </c>
      <c r="E30" s="84">
        <v>7.9322212779950982</v>
      </c>
      <c r="F30" s="84">
        <v>6.5206061241929847</v>
      </c>
      <c r="G30" s="105"/>
      <c r="H30" s="72">
        <v>132.72524388386941</v>
      </c>
      <c r="I30" s="110">
        <v>143.23715507968299</v>
      </c>
      <c r="J30" s="84">
        <v>6.4509924841489372</v>
      </c>
      <c r="K30" s="84">
        <v>7.9200541571512906</v>
      </c>
      <c r="L30" s="64"/>
      <c r="M30" s="182"/>
      <c r="N30" s="178">
        <v>143981.1332215936</v>
      </c>
      <c r="O30" s="178">
        <v>153369.57581212328</v>
      </c>
      <c r="P30" s="178">
        <v>132725.24388386941</v>
      </c>
      <c r="Q30" s="178">
        <v>143237.155079683</v>
      </c>
      <c r="R30" s="87"/>
      <c r="S30" s="196"/>
      <c r="T30" s="196"/>
    </row>
    <row r="31" spans="1:20" s="65" customFormat="1" x14ac:dyDescent="0.25">
      <c r="A31" s="62"/>
      <c r="B31" s="63" t="s">
        <v>46</v>
      </c>
      <c r="C31" s="72">
        <v>251.01170129189248</v>
      </c>
      <c r="D31" s="110">
        <v>243.67729726095047</v>
      </c>
      <c r="E31" s="84">
        <v>12.602905315885076</v>
      </c>
      <c r="F31" s="84">
        <v>-2.9219371022122576</v>
      </c>
      <c r="G31" s="105"/>
      <c r="H31" s="72">
        <v>350.06738645317893</v>
      </c>
      <c r="I31" s="110">
        <v>331.08281500817253</v>
      </c>
      <c r="J31" s="84">
        <v>14.9110246573973</v>
      </c>
      <c r="K31" s="84">
        <v>-5.4231191421042491</v>
      </c>
      <c r="L31" s="64"/>
      <c r="M31" s="182"/>
      <c r="N31" s="178">
        <v>251011.70129189247</v>
      </c>
      <c r="O31" s="178">
        <v>243677.29726095046</v>
      </c>
      <c r="P31" s="178">
        <v>350067.38645317894</v>
      </c>
      <c r="Q31" s="178">
        <v>331082.81500817253</v>
      </c>
      <c r="R31" s="87"/>
      <c r="S31" s="196"/>
      <c r="T31" s="196"/>
    </row>
    <row r="32" spans="1:20" s="65" customFormat="1" x14ac:dyDescent="0.25">
      <c r="A32" s="62"/>
      <c r="B32" s="63" t="s">
        <v>47</v>
      </c>
      <c r="C32" s="72">
        <v>1007.4714818494383</v>
      </c>
      <c r="D32" s="110">
        <v>943.05092654084194</v>
      </c>
      <c r="E32" s="84">
        <v>48.774266904824771</v>
      </c>
      <c r="F32" s="84">
        <v>-6.3942807780859585</v>
      </c>
      <c r="G32" s="105"/>
      <c r="H32" s="72">
        <v>1206.80206518047</v>
      </c>
      <c r="I32" s="110">
        <v>1211.4664385810631</v>
      </c>
      <c r="J32" s="84">
        <v>54.560989330858575</v>
      </c>
      <c r="K32" s="84">
        <v>0.38650691237387402</v>
      </c>
      <c r="L32" s="64"/>
      <c r="M32" s="182"/>
      <c r="N32" s="178">
        <v>1007471.4818494383</v>
      </c>
      <c r="O32" s="178">
        <v>943050.92654084193</v>
      </c>
      <c r="P32" s="178">
        <v>1206802.06518047</v>
      </c>
      <c r="Q32" s="178">
        <v>1211466.4385810632</v>
      </c>
      <c r="R32" s="87"/>
      <c r="S32" s="196"/>
      <c r="T32" s="196"/>
    </row>
    <row r="33" spans="1:20" s="65" customFormat="1" x14ac:dyDescent="0.25">
      <c r="A33" s="62"/>
      <c r="B33" s="63" t="s">
        <v>48</v>
      </c>
      <c r="C33" s="72">
        <v>254.7820338365166</v>
      </c>
      <c r="D33" s="110">
        <v>276.87662520760381</v>
      </c>
      <c r="E33" s="84">
        <v>14.319963044962819</v>
      </c>
      <c r="F33" s="84">
        <v>8.6719581590530836</v>
      </c>
      <c r="G33" s="105"/>
      <c r="H33" s="72">
        <v>230.78253309240375</v>
      </c>
      <c r="I33" s="110">
        <v>244.56113546334032</v>
      </c>
      <c r="J33" s="84">
        <v>11.014335253386481</v>
      </c>
      <c r="K33" s="84">
        <v>5.9703835408634331</v>
      </c>
      <c r="L33" s="64"/>
      <c r="M33" s="182"/>
      <c r="N33" s="178">
        <v>254782.03383651661</v>
      </c>
      <c r="O33" s="178">
        <v>276876.62520760379</v>
      </c>
      <c r="P33" s="178">
        <v>230782.53309240376</v>
      </c>
      <c r="Q33" s="178">
        <v>244561.13546334032</v>
      </c>
      <c r="R33" s="87"/>
      <c r="S33" s="196"/>
      <c r="T33" s="196"/>
    </row>
    <row r="34" spans="1:20" s="65" customFormat="1" x14ac:dyDescent="0.25">
      <c r="A34" s="62"/>
      <c r="B34" s="104" t="s">
        <v>49</v>
      </c>
      <c r="C34" s="72">
        <v>262.80400104374797</v>
      </c>
      <c r="D34" s="110">
        <v>300.73187787120025</v>
      </c>
      <c r="E34" s="84">
        <v>15.553748440587361</v>
      </c>
      <c r="F34" s="84">
        <v>14.43200129252924</v>
      </c>
      <c r="G34" s="105"/>
      <c r="H34" s="72">
        <v>247.85754701390505</v>
      </c>
      <c r="I34" s="110">
        <v>271.94346630392295</v>
      </c>
      <c r="J34" s="84">
        <v>12.247557250519915</v>
      </c>
      <c r="K34" s="84">
        <v>9.7176461157612692</v>
      </c>
      <c r="L34" s="64"/>
      <c r="M34" s="182"/>
      <c r="N34" s="178">
        <v>262804.00104374799</v>
      </c>
      <c r="O34" s="178">
        <v>300731.87787120027</v>
      </c>
      <c r="P34" s="178">
        <v>247857.54701390504</v>
      </c>
      <c r="Q34" s="178">
        <v>271943.46630392293</v>
      </c>
      <c r="R34" s="87"/>
      <c r="S34" s="196"/>
      <c r="T34" s="196"/>
    </row>
    <row r="35" spans="1:20" x14ac:dyDescent="0.2">
      <c r="A35" s="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82"/>
      <c r="R35" s="87"/>
      <c r="S35" s="196"/>
      <c r="T35" s="196"/>
    </row>
    <row r="36" spans="1:20" ht="15.75" x14ac:dyDescent="0.2">
      <c r="A36" s="8"/>
      <c r="B36" s="326" t="s">
        <v>239</v>
      </c>
      <c r="C36" s="326"/>
      <c r="D36" s="326"/>
      <c r="E36" s="326"/>
      <c r="F36" s="326"/>
      <c r="G36" s="326" t="s">
        <v>240</v>
      </c>
      <c r="H36" s="326"/>
      <c r="I36" s="326"/>
      <c r="J36" s="326"/>
      <c r="K36" s="326"/>
      <c r="L36" s="12"/>
      <c r="M36" s="182"/>
      <c r="R36" s="87"/>
      <c r="S36" s="196"/>
      <c r="T36" s="196"/>
    </row>
    <row r="37" spans="1:20" ht="14.25" customHeight="1" x14ac:dyDescent="0.25">
      <c r="A37" s="8"/>
      <c r="B37" s="338" t="s">
        <v>356</v>
      </c>
      <c r="C37" s="338"/>
      <c r="D37" s="338"/>
      <c r="E37" s="338"/>
      <c r="F37" s="338"/>
      <c r="G37" s="340" t="s">
        <v>356</v>
      </c>
      <c r="H37" s="340"/>
      <c r="I37" s="340"/>
      <c r="J37" s="340"/>
      <c r="K37" s="340"/>
      <c r="L37" s="12"/>
      <c r="M37" s="182"/>
      <c r="R37" s="87"/>
      <c r="S37" s="196"/>
      <c r="T37" s="196"/>
    </row>
    <row r="38" spans="1:2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12"/>
      <c r="M38" s="182"/>
      <c r="N38" s="87" t="s">
        <v>27</v>
      </c>
      <c r="R38" s="87"/>
      <c r="S38" s="196"/>
      <c r="T38" s="196"/>
    </row>
    <row r="39" spans="1:2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182"/>
      <c r="N39" s="87" t="s">
        <v>27</v>
      </c>
      <c r="R39" s="87"/>
      <c r="S39" s="196"/>
      <c r="T39" s="196"/>
    </row>
    <row r="40" spans="1:2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27</v>
      </c>
    </row>
    <row r="41" spans="1:2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27</v>
      </c>
    </row>
    <row r="42" spans="1:2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27</v>
      </c>
    </row>
    <row r="43" spans="1:2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  <c r="N44" s="87" t="s">
        <v>27</v>
      </c>
    </row>
    <row r="45" spans="1:2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27</v>
      </c>
    </row>
    <row r="46" spans="1:2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27</v>
      </c>
    </row>
    <row r="47" spans="1:20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27</v>
      </c>
    </row>
    <row r="48" spans="1:20" x14ac:dyDescent="0.2">
      <c r="A48" s="130" t="s">
        <v>353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2"/>
      <c r="M48" s="63"/>
    </row>
    <row r="49" spans="1:19" x14ac:dyDescent="0.2">
      <c r="A49" s="139" t="s">
        <v>261</v>
      </c>
      <c r="B49" s="10"/>
      <c r="C49" s="107"/>
      <c r="D49" s="107"/>
      <c r="E49" s="107"/>
      <c r="F49" s="107"/>
      <c r="G49" s="107"/>
      <c r="H49" s="107"/>
      <c r="I49" s="107"/>
      <c r="J49" s="107"/>
      <c r="K49" s="10"/>
      <c r="L49" s="12"/>
      <c r="M49" s="63"/>
    </row>
    <row r="50" spans="1:19" x14ac:dyDescent="0.2">
      <c r="A50" s="134" t="s">
        <v>183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2"/>
      <c r="M50" s="63"/>
    </row>
    <row r="51" spans="1:19" x14ac:dyDescent="0.2">
      <c r="A51" s="65"/>
      <c r="B51" s="65"/>
      <c r="C51" s="65"/>
      <c r="D51" s="65"/>
      <c r="E51" s="65"/>
      <c r="F51" s="65"/>
      <c r="G51" s="65"/>
      <c r="H51" s="65"/>
      <c r="I51" s="65"/>
      <c r="J51" s="65"/>
      <c r="K51" s="65"/>
      <c r="L51" s="65"/>
      <c r="M51" s="63"/>
    </row>
    <row r="52" spans="1:19" s="65" customFormat="1" ht="14.25" x14ac:dyDescent="0.2">
      <c r="B52" s="87"/>
      <c r="C52" s="87"/>
      <c r="D52" s="87"/>
      <c r="E52" s="87"/>
      <c r="N52" s="87"/>
      <c r="O52" s="87"/>
      <c r="P52" s="87"/>
      <c r="Q52" s="87"/>
      <c r="R52" s="198"/>
      <c r="S52" s="198"/>
    </row>
    <row r="53" spans="1:19" s="65" customFormat="1" ht="14.25" x14ac:dyDescent="0.2">
      <c r="N53" s="87"/>
      <c r="O53" s="87"/>
      <c r="P53" s="87"/>
      <c r="Q53" s="87"/>
      <c r="R53" s="198"/>
      <c r="S53" s="198"/>
    </row>
    <row r="54" spans="1:19" s="65" customFormat="1" ht="14.25" x14ac:dyDescent="0.2">
      <c r="N54" s="87"/>
      <c r="O54" s="87"/>
      <c r="P54" s="87"/>
      <c r="Q54" s="87"/>
      <c r="R54" s="198"/>
      <c r="S54" s="198"/>
    </row>
    <row r="55" spans="1:19" s="65" customFormat="1" ht="14.25" x14ac:dyDescent="0.2">
      <c r="N55" s="87"/>
      <c r="O55" s="87"/>
      <c r="P55" s="87"/>
      <c r="Q55" s="87"/>
      <c r="R55" s="198"/>
      <c r="S55" s="198"/>
    </row>
    <row r="56" spans="1:19" s="65" customFormat="1" ht="14.25" x14ac:dyDescent="0.2">
      <c r="N56" s="87"/>
      <c r="O56" s="87"/>
      <c r="P56" s="87"/>
      <c r="Q56" s="87"/>
      <c r="R56" s="198"/>
      <c r="S56" s="198"/>
    </row>
    <row r="57" spans="1:19" s="65" customFormat="1" ht="14.25" x14ac:dyDescent="0.2">
      <c r="N57" s="87"/>
      <c r="O57" s="87"/>
      <c r="P57" s="87"/>
      <c r="Q57" s="87"/>
      <c r="R57" s="198"/>
      <c r="S57" s="198"/>
    </row>
    <row r="58" spans="1:19" s="65" customFormat="1" ht="14.25" x14ac:dyDescent="0.2">
      <c r="N58" s="87"/>
      <c r="O58" s="87"/>
      <c r="P58" s="87"/>
      <c r="Q58" s="87"/>
      <c r="R58" s="198"/>
      <c r="S58" s="198"/>
    </row>
    <row r="59" spans="1:19" s="65" customFormat="1" ht="14.25" x14ac:dyDescent="0.2">
      <c r="N59" s="87"/>
      <c r="O59" s="87"/>
      <c r="P59" s="87"/>
      <c r="Q59" s="87"/>
      <c r="R59" s="198"/>
      <c r="S59" s="198"/>
    </row>
    <row r="60" spans="1:19" s="65" customFormat="1" ht="14.25" x14ac:dyDescent="0.2">
      <c r="N60" s="87"/>
      <c r="O60" s="87"/>
      <c r="P60" s="87"/>
      <c r="Q60" s="87"/>
      <c r="R60" s="198"/>
      <c r="S60" s="198"/>
    </row>
    <row r="61" spans="1:19" s="65" customFormat="1" ht="14.25" x14ac:dyDescent="0.2">
      <c r="N61" s="87"/>
      <c r="O61" s="87"/>
      <c r="P61" s="87"/>
      <c r="Q61" s="87"/>
      <c r="R61" s="198"/>
      <c r="S61" s="198"/>
    </row>
    <row r="62" spans="1:19" s="65" customFormat="1" ht="14.25" x14ac:dyDescent="0.2">
      <c r="N62" s="87"/>
      <c r="O62" s="87"/>
      <c r="P62" s="87"/>
      <c r="Q62" s="87"/>
      <c r="R62" s="198"/>
      <c r="S62" s="198"/>
    </row>
    <row r="63" spans="1:19" s="65" customFormat="1" ht="14.25" x14ac:dyDescent="0.2">
      <c r="N63" s="87"/>
      <c r="O63" s="87"/>
      <c r="P63" s="87"/>
      <c r="Q63" s="87"/>
      <c r="R63" s="198"/>
      <c r="S63" s="198"/>
    </row>
    <row r="64" spans="1:19" s="65" customFormat="1" ht="14.25" x14ac:dyDescent="0.2">
      <c r="N64" s="87"/>
      <c r="O64" s="87"/>
      <c r="P64" s="87"/>
      <c r="Q64" s="87"/>
      <c r="R64" s="198"/>
      <c r="S64" s="198"/>
    </row>
    <row r="65" spans="14:19" s="65" customFormat="1" ht="14.25" x14ac:dyDescent="0.2">
      <c r="N65" s="87"/>
      <c r="O65" s="87"/>
      <c r="P65" s="87"/>
      <c r="Q65" s="87"/>
      <c r="R65" s="198"/>
      <c r="S65" s="198"/>
    </row>
    <row r="66" spans="14:19" s="65" customFormat="1" ht="14.25" x14ac:dyDescent="0.2">
      <c r="N66" s="87"/>
      <c r="O66" s="87"/>
      <c r="P66" s="87"/>
      <c r="Q66" s="87"/>
      <c r="R66" s="198"/>
      <c r="S66" s="198"/>
    </row>
    <row r="67" spans="14:19" s="65" customFormat="1" ht="14.25" x14ac:dyDescent="0.2">
      <c r="N67" s="87"/>
      <c r="O67" s="87"/>
      <c r="P67" s="87"/>
      <c r="Q67" s="87"/>
      <c r="R67" s="198"/>
      <c r="S67" s="198"/>
    </row>
    <row r="68" spans="14:19" s="65" customFormat="1" ht="14.25" x14ac:dyDescent="0.2">
      <c r="N68" s="87"/>
      <c r="O68" s="87"/>
      <c r="P68" s="87"/>
      <c r="Q68" s="87"/>
      <c r="R68" s="198"/>
      <c r="S68" s="198"/>
    </row>
    <row r="69" spans="14:19" s="65" customFormat="1" ht="14.25" x14ac:dyDescent="0.2">
      <c r="N69" s="87"/>
      <c r="O69" s="87"/>
      <c r="P69" s="87"/>
      <c r="Q69" s="87"/>
      <c r="R69" s="198"/>
      <c r="S69" s="198"/>
    </row>
    <row r="70" spans="14:19" s="65" customFormat="1" ht="14.25" x14ac:dyDescent="0.2">
      <c r="N70" s="87"/>
      <c r="O70" s="87"/>
      <c r="P70" s="87"/>
      <c r="Q70" s="87"/>
      <c r="R70" s="198"/>
      <c r="S70" s="198"/>
    </row>
    <row r="71" spans="14:19" s="65" customFormat="1" ht="14.25" x14ac:dyDescent="0.2">
      <c r="N71" s="87"/>
      <c r="O71" s="87"/>
      <c r="P71" s="87"/>
      <c r="Q71" s="87"/>
      <c r="R71" s="198"/>
      <c r="S71" s="198"/>
    </row>
    <row r="72" spans="14:19" s="65" customFormat="1" ht="14.25" x14ac:dyDescent="0.2">
      <c r="N72" s="87"/>
      <c r="O72" s="87"/>
      <c r="P72" s="87"/>
      <c r="Q72" s="87"/>
      <c r="R72" s="198"/>
      <c r="S72" s="198"/>
    </row>
    <row r="73" spans="14:19" s="65" customFormat="1" ht="14.25" x14ac:dyDescent="0.2">
      <c r="N73" s="87"/>
      <c r="O73" s="87"/>
      <c r="P73" s="87"/>
      <c r="Q73" s="87"/>
      <c r="R73" s="198"/>
      <c r="S73" s="198"/>
    </row>
    <row r="74" spans="14:19" s="65" customFormat="1" ht="14.25" x14ac:dyDescent="0.2">
      <c r="N74" s="87"/>
      <c r="O74" s="87"/>
      <c r="P74" s="87"/>
      <c r="Q74" s="87"/>
      <c r="R74" s="198"/>
      <c r="S74" s="198"/>
    </row>
    <row r="75" spans="14:19" s="65" customFormat="1" ht="14.25" x14ac:dyDescent="0.2">
      <c r="N75" s="87"/>
      <c r="O75" s="87"/>
      <c r="P75" s="87"/>
      <c r="Q75" s="87"/>
      <c r="R75" s="198"/>
      <c r="S75" s="198"/>
    </row>
    <row r="76" spans="14:19" s="65" customFormat="1" ht="14.25" x14ac:dyDescent="0.2">
      <c r="N76" s="87"/>
      <c r="O76" s="87"/>
      <c r="P76" s="87"/>
      <c r="Q76" s="87"/>
      <c r="R76" s="198"/>
      <c r="S76" s="198"/>
    </row>
    <row r="77" spans="14:19" s="65" customFormat="1" ht="14.25" x14ac:dyDescent="0.2">
      <c r="N77" s="87"/>
      <c r="O77" s="87"/>
      <c r="P77" s="87"/>
      <c r="Q77" s="87"/>
      <c r="R77" s="198"/>
      <c r="S77" s="198"/>
    </row>
    <row r="78" spans="14:19" s="65" customFormat="1" ht="14.25" x14ac:dyDescent="0.2">
      <c r="N78" s="87"/>
      <c r="O78" s="87"/>
      <c r="P78" s="87"/>
      <c r="Q78" s="87"/>
      <c r="R78" s="198"/>
      <c r="S78" s="198"/>
    </row>
    <row r="79" spans="14:19" s="65" customFormat="1" ht="14.25" x14ac:dyDescent="0.2">
      <c r="N79" s="87"/>
      <c r="O79" s="87"/>
      <c r="P79" s="87"/>
      <c r="Q79" s="87"/>
      <c r="R79" s="198"/>
      <c r="S79" s="198"/>
    </row>
    <row r="80" spans="14:19" s="65" customFormat="1" ht="14.25" x14ac:dyDescent="0.2">
      <c r="N80" s="87"/>
      <c r="O80" s="87"/>
      <c r="P80" s="87"/>
      <c r="Q80" s="87"/>
      <c r="R80" s="198"/>
      <c r="S80" s="198"/>
    </row>
    <row r="81" spans="14:19" s="65" customFormat="1" ht="14.25" x14ac:dyDescent="0.2">
      <c r="N81" s="87"/>
      <c r="O81" s="87"/>
      <c r="P81" s="87"/>
      <c r="Q81" s="87"/>
      <c r="R81" s="198"/>
      <c r="S81" s="198"/>
    </row>
    <row r="82" spans="14:19" s="65" customFormat="1" ht="14.25" x14ac:dyDescent="0.2">
      <c r="N82" s="87"/>
      <c r="O82" s="87"/>
      <c r="P82" s="87"/>
      <c r="Q82" s="87"/>
      <c r="R82" s="198"/>
      <c r="S82" s="198"/>
    </row>
    <row r="83" spans="14:19" s="65" customFormat="1" ht="14.25" x14ac:dyDescent="0.2">
      <c r="N83" s="87"/>
      <c r="O83" s="87"/>
      <c r="P83" s="87"/>
      <c r="Q83" s="87"/>
      <c r="R83" s="198"/>
      <c r="S83" s="198"/>
    </row>
    <row r="84" spans="14:19" s="65" customFormat="1" ht="14.25" x14ac:dyDescent="0.2">
      <c r="N84" s="87"/>
      <c r="O84" s="87"/>
      <c r="P84" s="87"/>
      <c r="Q84" s="87"/>
      <c r="R84" s="198"/>
      <c r="S84" s="198"/>
    </row>
    <row r="85" spans="14:19" s="65" customFormat="1" ht="14.25" x14ac:dyDescent="0.2">
      <c r="N85" s="87"/>
      <c r="O85" s="87"/>
      <c r="P85" s="87"/>
      <c r="Q85" s="87"/>
      <c r="R85" s="198"/>
      <c r="S85" s="198"/>
    </row>
    <row r="86" spans="14:19" s="65" customFormat="1" ht="14.25" x14ac:dyDescent="0.2">
      <c r="N86" s="87"/>
      <c r="O86" s="87"/>
      <c r="P86" s="87"/>
      <c r="Q86" s="87"/>
      <c r="R86" s="198"/>
      <c r="S86" s="198"/>
    </row>
    <row r="87" spans="14:19" s="65" customFormat="1" ht="14.25" x14ac:dyDescent="0.2">
      <c r="N87" s="87"/>
      <c r="O87" s="87"/>
      <c r="P87" s="87"/>
      <c r="Q87" s="87"/>
      <c r="R87" s="198"/>
      <c r="S87" s="198"/>
    </row>
    <row r="88" spans="14:19" s="65" customFormat="1" ht="14.25" x14ac:dyDescent="0.2">
      <c r="N88" s="87"/>
      <c r="O88" s="87"/>
      <c r="P88" s="87"/>
      <c r="Q88" s="87"/>
      <c r="R88" s="198"/>
      <c r="S88" s="198"/>
    </row>
    <row r="89" spans="14:19" s="65" customFormat="1" ht="14.25" x14ac:dyDescent="0.2">
      <c r="N89" s="87"/>
      <c r="O89" s="87"/>
      <c r="P89" s="87"/>
      <c r="Q89" s="87"/>
      <c r="R89" s="198"/>
      <c r="S89" s="198"/>
    </row>
    <row r="90" spans="14:19" s="65" customFormat="1" ht="14.25" x14ac:dyDescent="0.2">
      <c r="N90" s="87"/>
      <c r="O90" s="87"/>
      <c r="P90" s="87"/>
      <c r="Q90" s="87"/>
      <c r="R90" s="198"/>
      <c r="S90" s="198"/>
    </row>
    <row r="91" spans="14:19" s="65" customFormat="1" ht="14.25" x14ac:dyDescent="0.2">
      <c r="N91" s="87"/>
      <c r="O91" s="87"/>
      <c r="P91" s="87"/>
      <c r="Q91" s="87"/>
      <c r="R91" s="198"/>
      <c r="S91" s="198"/>
    </row>
    <row r="92" spans="14:19" s="65" customFormat="1" ht="14.25" x14ac:dyDescent="0.2">
      <c r="N92" s="87"/>
      <c r="O92" s="87"/>
      <c r="P92" s="87"/>
      <c r="Q92" s="87"/>
      <c r="R92" s="198"/>
      <c r="S92" s="198"/>
    </row>
    <row r="93" spans="14:19" s="65" customFormat="1" ht="14.25" x14ac:dyDescent="0.2">
      <c r="N93" s="87"/>
      <c r="O93" s="87"/>
      <c r="P93" s="87"/>
      <c r="Q93" s="87"/>
      <c r="R93" s="198"/>
      <c r="S93" s="198"/>
    </row>
    <row r="94" spans="14:19" s="65" customFormat="1" ht="14.25" x14ac:dyDescent="0.2">
      <c r="N94" s="87"/>
      <c r="O94" s="87"/>
      <c r="P94" s="87"/>
      <c r="Q94" s="87"/>
      <c r="R94" s="198"/>
      <c r="S94" s="198"/>
    </row>
    <row r="95" spans="14:19" s="65" customFormat="1" ht="14.25" x14ac:dyDescent="0.2">
      <c r="N95" s="87"/>
      <c r="O95" s="87"/>
      <c r="P95" s="87"/>
      <c r="Q95" s="87"/>
      <c r="R95" s="198"/>
      <c r="S95" s="198"/>
    </row>
    <row r="96" spans="14:19" s="65" customFormat="1" ht="14.25" x14ac:dyDescent="0.2">
      <c r="N96" s="87"/>
      <c r="O96" s="87"/>
      <c r="P96" s="87"/>
      <c r="Q96" s="87"/>
      <c r="R96" s="198"/>
      <c r="S96" s="198"/>
    </row>
    <row r="97" spans="14:19" s="65" customFormat="1" ht="14.25" x14ac:dyDescent="0.2">
      <c r="N97" s="87"/>
      <c r="O97" s="87"/>
      <c r="P97" s="87"/>
      <c r="Q97" s="87"/>
      <c r="R97" s="198"/>
      <c r="S97" s="198"/>
    </row>
    <row r="98" spans="14:19" s="65" customFormat="1" ht="14.25" x14ac:dyDescent="0.2">
      <c r="N98" s="87"/>
      <c r="O98" s="87"/>
      <c r="P98" s="87"/>
      <c r="Q98" s="87"/>
      <c r="R98" s="198"/>
      <c r="S98" s="198"/>
    </row>
    <row r="99" spans="14:19" s="65" customFormat="1" ht="14.25" x14ac:dyDescent="0.2">
      <c r="N99" s="87"/>
      <c r="O99" s="87"/>
      <c r="P99" s="87"/>
      <c r="Q99" s="87"/>
      <c r="R99" s="198"/>
      <c r="S99" s="198"/>
    </row>
    <row r="100" spans="14:19" s="65" customFormat="1" ht="14.25" x14ac:dyDescent="0.2">
      <c r="N100" s="87"/>
      <c r="O100" s="87"/>
      <c r="P100" s="87"/>
      <c r="Q100" s="87"/>
      <c r="R100" s="198"/>
      <c r="S100" s="198"/>
    </row>
    <row r="101" spans="14:19" s="65" customFormat="1" ht="14.25" x14ac:dyDescent="0.2">
      <c r="N101" s="87"/>
      <c r="O101" s="87"/>
      <c r="P101" s="87"/>
      <c r="Q101" s="87"/>
      <c r="R101" s="198"/>
      <c r="S101" s="198"/>
    </row>
    <row r="102" spans="14:19" s="65" customFormat="1" ht="14.25" x14ac:dyDescent="0.2">
      <c r="N102" s="87"/>
      <c r="O102" s="87"/>
      <c r="P102" s="87"/>
      <c r="Q102" s="87"/>
      <c r="R102" s="198"/>
      <c r="S102" s="198"/>
    </row>
    <row r="103" spans="14:19" s="65" customFormat="1" ht="14.25" x14ac:dyDescent="0.2">
      <c r="N103" s="87"/>
      <c r="O103" s="87"/>
      <c r="P103" s="87"/>
      <c r="Q103" s="87"/>
      <c r="R103" s="198"/>
      <c r="S103" s="198"/>
    </row>
    <row r="104" spans="14:19" s="65" customFormat="1" ht="14.25" x14ac:dyDescent="0.2">
      <c r="N104" s="87"/>
      <c r="O104" s="87"/>
      <c r="P104" s="87"/>
      <c r="Q104" s="87"/>
      <c r="R104" s="198"/>
      <c r="S104" s="198"/>
    </row>
    <row r="105" spans="14:19" s="65" customFormat="1" ht="14.25" x14ac:dyDescent="0.2">
      <c r="N105" s="87"/>
      <c r="O105" s="87"/>
      <c r="P105" s="87"/>
      <c r="Q105" s="87"/>
      <c r="R105" s="198"/>
      <c r="S105" s="198"/>
    </row>
    <row r="106" spans="14:19" s="65" customFormat="1" ht="14.25" x14ac:dyDescent="0.2">
      <c r="N106" s="87"/>
      <c r="O106" s="87"/>
      <c r="P106" s="87"/>
      <c r="Q106" s="87"/>
      <c r="R106" s="198"/>
      <c r="S106" s="198"/>
    </row>
    <row r="107" spans="14:19" s="65" customFormat="1" ht="14.25" x14ac:dyDescent="0.2">
      <c r="N107" s="87"/>
      <c r="O107" s="87"/>
      <c r="P107" s="87"/>
      <c r="Q107" s="87"/>
      <c r="R107" s="198"/>
      <c r="S107" s="198"/>
    </row>
    <row r="108" spans="14:19" s="65" customFormat="1" ht="14.25" x14ac:dyDescent="0.2">
      <c r="N108" s="87"/>
      <c r="O108" s="87"/>
      <c r="P108" s="87"/>
      <c r="Q108" s="87"/>
      <c r="R108" s="198"/>
      <c r="S108" s="198"/>
    </row>
    <row r="109" spans="14:19" s="65" customFormat="1" ht="14.25" x14ac:dyDescent="0.2">
      <c r="N109" s="87"/>
      <c r="O109" s="87"/>
      <c r="P109" s="87"/>
      <c r="Q109" s="87"/>
      <c r="R109" s="198"/>
      <c r="S109" s="198"/>
    </row>
    <row r="110" spans="14:19" s="65" customFormat="1" ht="14.25" x14ac:dyDescent="0.2">
      <c r="N110" s="87"/>
      <c r="O110" s="87"/>
      <c r="P110" s="87"/>
      <c r="Q110" s="87"/>
      <c r="R110" s="198"/>
      <c r="S110" s="198"/>
    </row>
    <row r="111" spans="14:19" s="65" customFormat="1" ht="14.25" x14ac:dyDescent="0.2">
      <c r="N111" s="87"/>
      <c r="O111" s="87"/>
      <c r="P111" s="87"/>
      <c r="Q111" s="87"/>
      <c r="R111" s="198"/>
      <c r="S111" s="198"/>
    </row>
    <row r="112" spans="14:19" s="65" customFormat="1" ht="14.25" x14ac:dyDescent="0.2">
      <c r="N112" s="87"/>
      <c r="O112" s="87"/>
      <c r="P112" s="87"/>
      <c r="Q112" s="87"/>
      <c r="R112" s="198"/>
      <c r="S112" s="198"/>
    </row>
    <row r="113" spans="14:19" s="65" customFormat="1" ht="14.25" x14ac:dyDescent="0.2">
      <c r="N113" s="87"/>
      <c r="O113" s="87"/>
      <c r="P113" s="87"/>
      <c r="Q113" s="87"/>
      <c r="R113" s="198"/>
      <c r="S113" s="198"/>
    </row>
    <row r="114" spans="14:19" s="65" customFormat="1" ht="14.25" x14ac:dyDescent="0.2">
      <c r="N114" s="87"/>
      <c r="O114" s="87"/>
      <c r="P114" s="87"/>
      <c r="Q114" s="87"/>
      <c r="R114" s="198"/>
      <c r="S114" s="198"/>
    </row>
    <row r="115" spans="14:19" s="65" customFormat="1" ht="14.25" x14ac:dyDescent="0.2">
      <c r="N115" s="87"/>
      <c r="O115" s="87"/>
      <c r="P115" s="87"/>
      <c r="Q115" s="87"/>
      <c r="R115" s="198"/>
      <c r="S115" s="198"/>
    </row>
    <row r="116" spans="14:19" s="65" customFormat="1" ht="14.25" x14ac:dyDescent="0.2">
      <c r="N116" s="87"/>
      <c r="O116" s="87"/>
      <c r="P116" s="87"/>
      <c r="Q116" s="87"/>
      <c r="R116" s="198"/>
      <c r="S116" s="198"/>
    </row>
    <row r="117" spans="14:19" s="65" customFormat="1" ht="14.25" x14ac:dyDescent="0.2">
      <c r="N117" s="87"/>
      <c r="O117" s="87"/>
      <c r="P117" s="87"/>
      <c r="Q117" s="87"/>
      <c r="R117" s="198"/>
      <c r="S117" s="198"/>
    </row>
    <row r="118" spans="14:19" s="65" customFormat="1" ht="14.25" x14ac:dyDescent="0.2">
      <c r="N118" s="87"/>
      <c r="O118" s="87"/>
      <c r="P118" s="87"/>
      <c r="Q118" s="87"/>
      <c r="R118" s="198"/>
      <c r="S118" s="198"/>
    </row>
    <row r="119" spans="14:19" s="65" customFormat="1" ht="14.25" x14ac:dyDescent="0.2">
      <c r="N119" s="87"/>
      <c r="O119" s="87"/>
      <c r="P119" s="87"/>
      <c r="Q119" s="87"/>
      <c r="R119" s="198"/>
      <c r="S119" s="198"/>
    </row>
    <row r="120" spans="14:19" s="65" customFormat="1" ht="14.25" x14ac:dyDescent="0.2">
      <c r="N120" s="87"/>
      <c r="O120" s="87"/>
      <c r="P120" s="87"/>
      <c r="Q120" s="87"/>
      <c r="R120" s="198"/>
      <c r="S120" s="198"/>
    </row>
    <row r="121" spans="14:19" s="65" customFormat="1" ht="14.25" x14ac:dyDescent="0.2">
      <c r="N121" s="87"/>
      <c r="O121" s="87"/>
      <c r="P121" s="87"/>
      <c r="Q121" s="87"/>
      <c r="R121" s="198"/>
      <c r="S121" s="198"/>
    </row>
    <row r="122" spans="14:19" s="65" customFormat="1" ht="14.25" x14ac:dyDescent="0.2">
      <c r="N122" s="87"/>
      <c r="O122" s="87"/>
      <c r="P122" s="87"/>
      <c r="Q122" s="87"/>
      <c r="R122" s="198"/>
      <c r="S122" s="198"/>
    </row>
    <row r="123" spans="14:19" s="65" customFormat="1" ht="14.25" x14ac:dyDescent="0.2">
      <c r="N123" s="87"/>
      <c r="O123" s="87"/>
      <c r="P123" s="87"/>
      <c r="Q123" s="87"/>
      <c r="R123" s="198"/>
      <c r="S123" s="198"/>
    </row>
    <row r="124" spans="14:19" s="65" customFormat="1" ht="14.25" x14ac:dyDescent="0.2">
      <c r="N124" s="87"/>
      <c r="O124" s="87"/>
      <c r="P124" s="87"/>
      <c r="Q124" s="87"/>
      <c r="R124" s="198"/>
      <c r="S124" s="198"/>
    </row>
    <row r="125" spans="14:19" s="65" customFormat="1" ht="14.25" x14ac:dyDescent="0.2">
      <c r="N125" s="87"/>
      <c r="O125" s="87"/>
      <c r="P125" s="87"/>
      <c r="Q125" s="87"/>
      <c r="R125" s="198"/>
      <c r="S125" s="198"/>
    </row>
    <row r="126" spans="14:19" s="65" customFormat="1" ht="14.25" x14ac:dyDescent="0.2">
      <c r="N126" s="87"/>
      <c r="O126" s="87"/>
      <c r="P126" s="87"/>
      <c r="Q126" s="87"/>
      <c r="R126" s="198"/>
      <c r="S126" s="198"/>
    </row>
    <row r="127" spans="14:19" s="65" customFormat="1" ht="14.25" x14ac:dyDescent="0.2">
      <c r="N127" s="87"/>
      <c r="O127" s="87"/>
      <c r="P127" s="87"/>
      <c r="Q127" s="87"/>
      <c r="R127" s="198"/>
      <c r="S127" s="198"/>
    </row>
    <row r="128" spans="14:19" s="65" customFormat="1" ht="14.25" x14ac:dyDescent="0.2">
      <c r="N128" s="87"/>
      <c r="O128" s="87"/>
      <c r="P128" s="87"/>
      <c r="Q128" s="87"/>
      <c r="R128" s="198"/>
      <c r="S128" s="198"/>
    </row>
    <row r="129" spans="14:19" s="65" customFormat="1" ht="14.25" x14ac:dyDescent="0.2">
      <c r="N129" s="87"/>
      <c r="O129" s="87"/>
      <c r="P129" s="87"/>
      <c r="Q129" s="87"/>
      <c r="R129" s="198"/>
      <c r="S129" s="198"/>
    </row>
    <row r="130" spans="14:19" s="65" customFormat="1" ht="14.25" x14ac:dyDescent="0.2">
      <c r="N130" s="87"/>
      <c r="O130" s="87"/>
      <c r="P130" s="87"/>
      <c r="Q130" s="87"/>
      <c r="R130" s="198"/>
      <c r="S130" s="198"/>
    </row>
    <row r="131" spans="14:19" s="65" customFormat="1" ht="14.25" x14ac:dyDescent="0.2">
      <c r="N131" s="87"/>
      <c r="O131" s="87"/>
      <c r="P131" s="87"/>
      <c r="Q131" s="87"/>
      <c r="R131" s="198"/>
      <c r="S131" s="198"/>
    </row>
    <row r="132" spans="14:19" s="65" customFormat="1" ht="14.25" x14ac:dyDescent="0.2">
      <c r="N132" s="87"/>
      <c r="O132" s="87"/>
      <c r="P132" s="87"/>
      <c r="Q132" s="87"/>
      <c r="R132" s="198"/>
      <c r="S132" s="198"/>
    </row>
    <row r="133" spans="14:19" s="65" customFormat="1" ht="14.25" x14ac:dyDescent="0.2">
      <c r="N133" s="87"/>
      <c r="O133" s="87"/>
      <c r="P133" s="87"/>
      <c r="Q133" s="87"/>
      <c r="R133" s="198"/>
      <c r="S133" s="198"/>
    </row>
    <row r="134" spans="14:19" s="65" customFormat="1" ht="14.25" x14ac:dyDescent="0.2">
      <c r="N134" s="87"/>
      <c r="O134" s="87"/>
      <c r="P134" s="87"/>
      <c r="Q134" s="87"/>
      <c r="R134" s="198"/>
      <c r="S134" s="198"/>
    </row>
    <row r="135" spans="14:19" s="65" customFormat="1" ht="14.25" x14ac:dyDescent="0.2">
      <c r="N135" s="87"/>
      <c r="O135" s="87"/>
      <c r="P135" s="87"/>
      <c r="Q135" s="87"/>
      <c r="R135" s="198"/>
      <c r="S135" s="198"/>
    </row>
    <row r="136" spans="14:19" s="65" customFormat="1" ht="14.25" x14ac:dyDescent="0.2">
      <c r="N136" s="87"/>
      <c r="O136" s="87"/>
      <c r="P136" s="87"/>
      <c r="Q136" s="87"/>
      <c r="R136" s="198"/>
      <c r="S136" s="198"/>
    </row>
    <row r="137" spans="14:19" s="65" customFormat="1" ht="14.25" x14ac:dyDescent="0.2">
      <c r="N137" s="87"/>
      <c r="O137" s="87"/>
      <c r="P137" s="87"/>
      <c r="Q137" s="87"/>
      <c r="R137" s="198"/>
      <c r="S137" s="198"/>
    </row>
    <row r="138" spans="14:19" s="65" customFormat="1" ht="14.25" x14ac:dyDescent="0.2">
      <c r="N138" s="87"/>
      <c r="O138" s="87"/>
      <c r="P138" s="87"/>
      <c r="Q138" s="87"/>
      <c r="R138" s="198"/>
      <c r="S138" s="198"/>
    </row>
    <row r="139" spans="14:19" s="65" customFormat="1" ht="14.25" x14ac:dyDescent="0.2">
      <c r="N139" s="87"/>
      <c r="O139" s="87"/>
      <c r="P139" s="87"/>
      <c r="Q139" s="87"/>
      <c r="R139" s="198"/>
      <c r="S139" s="198"/>
    </row>
    <row r="140" spans="14:19" s="65" customFormat="1" ht="14.25" x14ac:dyDescent="0.2">
      <c r="N140" s="87"/>
      <c r="O140" s="87"/>
      <c r="P140" s="87"/>
      <c r="Q140" s="87"/>
      <c r="R140" s="198"/>
      <c r="S140" s="198"/>
    </row>
    <row r="141" spans="14:19" s="65" customFormat="1" ht="14.25" x14ac:dyDescent="0.2">
      <c r="N141" s="87"/>
      <c r="O141" s="87"/>
      <c r="P141" s="87"/>
      <c r="Q141" s="87"/>
      <c r="R141" s="198"/>
      <c r="S141" s="198"/>
    </row>
    <row r="142" spans="14:19" s="65" customFormat="1" ht="14.25" x14ac:dyDescent="0.2">
      <c r="N142" s="87"/>
      <c r="O142" s="87"/>
      <c r="P142" s="87"/>
      <c r="Q142" s="87"/>
      <c r="R142" s="198"/>
      <c r="S142" s="198"/>
    </row>
    <row r="143" spans="14:19" s="65" customFormat="1" ht="14.25" x14ac:dyDescent="0.2">
      <c r="N143" s="87"/>
      <c r="O143" s="87"/>
      <c r="P143" s="87"/>
      <c r="Q143" s="87"/>
      <c r="R143" s="198"/>
      <c r="S143" s="198"/>
    </row>
    <row r="144" spans="14:19" s="65" customFormat="1" ht="14.25" x14ac:dyDescent="0.2">
      <c r="N144" s="87"/>
      <c r="O144" s="87"/>
      <c r="P144" s="87"/>
      <c r="Q144" s="87"/>
      <c r="R144" s="198"/>
      <c r="S144" s="198"/>
    </row>
    <row r="145" spans="14:19" s="65" customFormat="1" ht="14.25" x14ac:dyDescent="0.2">
      <c r="N145" s="87"/>
      <c r="O145" s="87"/>
      <c r="P145" s="87"/>
      <c r="Q145" s="87"/>
      <c r="R145" s="198"/>
      <c r="S145" s="198"/>
    </row>
    <row r="146" spans="14:19" s="65" customFormat="1" ht="14.25" x14ac:dyDescent="0.2">
      <c r="N146" s="87"/>
      <c r="O146" s="87"/>
      <c r="P146" s="87"/>
      <c r="Q146" s="87"/>
      <c r="R146" s="198"/>
      <c r="S146" s="198"/>
    </row>
    <row r="147" spans="14:19" s="65" customFormat="1" ht="14.25" x14ac:dyDescent="0.2">
      <c r="N147" s="87"/>
      <c r="O147" s="87"/>
      <c r="P147" s="87"/>
      <c r="Q147" s="87"/>
      <c r="R147" s="198"/>
      <c r="S147" s="198"/>
    </row>
    <row r="148" spans="14:19" s="65" customFormat="1" ht="14.25" x14ac:dyDescent="0.2">
      <c r="N148" s="87"/>
      <c r="O148" s="87"/>
      <c r="P148" s="87"/>
      <c r="Q148" s="87"/>
      <c r="R148" s="198"/>
      <c r="S148" s="198"/>
    </row>
    <row r="149" spans="14:19" s="65" customFormat="1" ht="14.25" x14ac:dyDescent="0.2">
      <c r="N149" s="87"/>
      <c r="O149" s="87"/>
      <c r="P149" s="87"/>
      <c r="Q149" s="87"/>
      <c r="R149" s="198"/>
      <c r="S149" s="198"/>
    </row>
    <row r="150" spans="14:19" s="65" customFormat="1" ht="14.25" x14ac:dyDescent="0.2">
      <c r="N150" s="87"/>
      <c r="O150" s="87"/>
      <c r="P150" s="87"/>
      <c r="Q150" s="87"/>
      <c r="R150" s="198"/>
      <c r="S150" s="198"/>
    </row>
    <row r="151" spans="14:19" s="65" customFormat="1" ht="14.25" x14ac:dyDescent="0.2">
      <c r="N151" s="87"/>
      <c r="O151" s="87"/>
      <c r="P151" s="87"/>
      <c r="Q151" s="87"/>
      <c r="R151" s="198"/>
      <c r="S151" s="198"/>
    </row>
    <row r="152" spans="14:19" s="65" customFormat="1" ht="14.25" x14ac:dyDescent="0.2">
      <c r="N152" s="87"/>
      <c r="O152" s="87"/>
      <c r="P152" s="87"/>
      <c r="Q152" s="87"/>
      <c r="R152" s="198"/>
      <c r="S152" s="198"/>
    </row>
    <row r="153" spans="14:19" s="65" customFormat="1" ht="14.25" x14ac:dyDescent="0.2">
      <c r="N153" s="87"/>
      <c r="O153" s="87"/>
      <c r="P153" s="87"/>
      <c r="Q153" s="87"/>
      <c r="R153" s="198"/>
      <c r="S153" s="198"/>
    </row>
    <row r="154" spans="14:19" s="65" customFormat="1" ht="14.25" x14ac:dyDescent="0.2">
      <c r="N154" s="87"/>
      <c r="O154" s="87"/>
      <c r="P154" s="87"/>
      <c r="Q154" s="87"/>
      <c r="R154" s="198"/>
      <c r="S154" s="198"/>
    </row>
    <row r="155" spans="14:19" s="65" customFormat="1" ht="14.25" x14ac:dyDescent="0.2">
      <c r="N155" s="87"/>
      <c r="O155" s="87"/>
      <c r="P155" s="87"/>
      <c r="Q155" s="87"/>
      <c r="R155" s="198"/>
      <c r="S155" s="198"/>
    </row>
    <row r="156" spans="14:19" s="65" customFormat="1" ht="14.25" x14ac:dyDescent="0.2">
      <c r="N156" s="87"/>
      <c r="O156" s="87"/>
      <c r="P156" s="87"/>
      <c r="Q156" s="87"/>
      <c r="R156" s="198"/>
      <c r="S156" s="198"/>
    </row>
    <row r="157" spans="14:19" s="65" customFormat="1" ht="14.25" x14ac:dyDescent="0.2">
      <c r="N157" s="87"/>
      <c r="O157" s="87"/>
      <c r="P157" s="87"/>
      <c r="Q157" s="87"/>
      <c r="R157" s="198"/>
      <c r="S157" s="198"/>
    </row>
    <row r="158" spans="14:19" s="65" customFormat="1" ht="14.25" x14ac:dyDescent="0.2">
      <c r="N158" s="87"/>
      <c r="O158" s="87"/>
      <c r="P158" s="87"/>
      <c r="Q158" s="87"/>
      <c r="R158" s="198"/>
      <c r="S158" s="198"/>
    </row>
    <row r="159" spans="14:19" s="65" customFormat="1" ht="14.25" x14ac:dyDescent="0.2">
      <c r="N159" s="87"/>
      <c r="O159" s="87"/>
      <c r="P159" s="87"/>
      <c r="Q159" s="87"/>
      <c r="R159" s="198"/>
      <c r="S159" s="198"/>
    </row>
    <row r="160" spans="14:19" s="65" customFormat="1" ht="14.25" x14ac:dyDescent="0.2">
      <c r="N160" s="87"/>
      <c r="O160" s="87"/>
      <c r="P160" s="87"/>
      <c r="Q160" s="87"/>
      <c r="R160" s="198"/>
      <c r="S160" s="198"/>
    </row>
    <row r="161" spans="14:19" s="65" customFormat="1" ht="14.25" x14ac:dyDescent="0.2">
      <c r="N161" s="87"/>
      <c r="O161" s="87"/>
      <c r="P161" s="87"/>
      <c r="Q161" s="87"/>
      <c r="R161" s="198"/>
      <c r="S161" s="198"/>
    </row>
    <row r="162" spans="14:19" s="65" customFormat="1" ht="14.25" x14ac:dyDescent="0.2">
      <c r="N162" s="87"/>
      <c r="O162" s="87"/>
      <c r="P162" s="87"/>
      <c r="Q162" s="87"/>
      <c r="R162" s="198"/>
      <c r="S162" s="198"/>
    </row>
    <row r="163" spans="14:19" s="65" customFormat="1" ht="14.25" x14ac:dyDescent="0.2">
      <c r="N163" s="87"/>
      <c r="O163" s="87"/>
      <c r="P163" s="87"/>
      <c r="Q163" s="87"/>
      <c r="R163" s="198"/>
      <c r="S163" s="198"/>
    </row>
    <row r="164" spans="14:19" s="65" customFormat="1" ht="14.25" x14ac:dyDescent="0.2">
      <c r="N164" s="87"/>
      <c r="O164" s="87"/>
      <c r="P164" s="87"/>
      <c r="Q164" s="87"/>
      <c r="R164" s="198"/>
      <c r="S164" s="198"/>
    </row>
    <row r="165" spans="14:19" s="65" customFormat="1" ht="14.25" x14ac:dyDescent="0.2">
      <c r="N165" s="87"/>
      <c r="O165" s="87"/>
      <c r="P165" s="87"/>
      <c r="Q165" s="87"/>
      <c r="R165" s="198"/>
      <c r="S165" s="198"/>
    </row>
    <row r="166" spans="14:19" s="65" customFormat="1" ht="14.25" x14ac:dyDescent="0.2">
      <c r="N166" s="87"/>
      <c r="O166" s="87"/>
      <c r="P166" s="87"/>
      <c r="Q166" s="87"/>
      <c r="R166" s="198"/>
      <c r="S166" s="198"/>
    </row>
    <row r="167" spans="14:19" s="65" customFormat="1" ht="14.25" x14ac:dyDescent="0.2">
      <c r="N167" s="87"/>
      <c r="O167" s="87"/>
      <c r="P167" s="87"/>
      <c r="Q167" s="87"/>
      <c r="R167" s="198"/>
      <c r="S167" s="198"/>
    </row>
    <row r="168" spans="14:19" s="65" customFormat="1" ht="14.25" x14ac:dyDescent="0.2">
      <c r="N168" s="87"/>
      <c r="O168" s="87"/>
      <c r="P168" s="87"/>
      <c r="Q168" s="87"/>
      <c r="R168" s="198"/>
      <c r="S168" s="198"/>
    </row>
    <row r="169" spans="14:19" s="65" customFormat="1" ht="14.25" x14ac:dyDescent="0.2">
      <c r="N169" s="87"/>
      <c r="O169" s="87"/>
      <c r="P169" s="87"/>
      <c r="Q169" s="87"/>
      <c r="R169" s="198"/>
      <c r="S169" s="198"/>
    </row>
    <row r="170" spans="14:19" s="65" customFormat="1" ht="14.25" x14ac:dyDescent="0.2">
      <c r="N170" s="87"/>
      <c r="O170" s="87"/>
      <c r="P170" s="87"/>
      <c r="Q170" s="87"/>
      <c r="R170" s="198"/>
      <c r="S170" s="198"/>
    </row>
    <row r="171" spans="14:19" s="65" customFormat="1" ht="14.25" x14ac:dyDescent="0.2">
      <c r="N171" s="87"/>
      <c r="O171" s="87"/>
      <c r="P171" s="87"/>
      <c r="Q171" s="87"/>
      <c r="R171" s="198"/>
      <c r="S171" s="198"/>
    </row>
    <row r="172" spans="14:19" s="65" customFormat="1" ht="14.25" x14ac:dyDescent="0.2">
      <c r="N172" s="87"/>
      <c r="O172" s="87"/>
      <c r="P172" s="87"/>
      <c r="Q172" s="87"/>
      <c r="R172" s="198"/>
      <c r="S172" s="198"/>
    </row>
    <row r="173" spans="14:19" s="65" customFormat="1" ht="14.25" x14ac:dyDescent="0.2">
      <c r="N173" s="87"/>
      <c r="O173" s="87"/>
      <c r="P173" s="87"/>
      <c r="Q173" s="87"/>
      <c r="R173" s="198"/>
      <c r="S173" s="198"/>
    </row>
    <row r="174" spans="14:19" s="65" customFormat="1" ht="14.25" x14ac:dyDescent="0.2">
      <c r="N174" s="87"/>
      <c r="O174" s="87"/>
      <c r="P174" s="87"/>
      <c r="Q174" s="87"/>
      <c r="R174" s="198"/>
      <c r="S174" s="198"/>
    </row>
    <row r="175" spans="14:19" s="65" customFormat="1" ht="14.25" x14ac:dyDescent="0.2">
      <c r="N175" s="87"/>
      <c r="O175" s="87"/>
      <c r="P175" s="87"/>
      <c r="Q175" s="87"/>
      <c r="R175" s="198"/>
      <c r="S175" s="198"/>
    </row>
    <row r="176" spans="14:19" s="65" customFormat="1" ht="14.25" x14ac:dyDescent="0.2">
      <c r="N176" s="87"/>
      <c r="O176" s="87"/>
      <c r="P176" s="87"/>
      <c r="Q176" s="87"/>
      <c r="R176" s="198"/>
      <c r="S176" s="198"/>
    </row>
    <row r="177" spans="14:19" s="65" customFormat="1" ht="14.25" x14ac:dyDescent="0.2">
      <c r="N177" s="87"/>
      <c r="O177" s="87"/>
      <c r="P177" s="87"/>
      <c r="Q177" s="87"/>
      <c r="R177" s="198"/>
      <c r="S177" s="198"/>
    </row>
    <row r="178" spans="14:19" s="65" customFormat="1" ht="14.25" x14ac:dyDescent="0.2">
      <c r="N178" s="87"/>
      <c r="O178" s="87"/>
      <c r="P178" s="87"/>
      <c r="Q178" s="87"/>
      <c r="R178" s="198"/>
      <c r="S178" s="198"/>
    </row>
    <row r="179" spans="14:19" s="65" customFormat="1" ht="14.25" x14ac:dyDescent="0.2">
      <c r="N179" s="87"/>
      <c r="O179" s="87"/>
      <c r="P179" s="87"/>
      <c r="Q179" s="87"/>
      <c r="R179" s="198"/>
      <c r="S179" s="198"/>
    </row>
    <row r="180" spans="14:19" s="65" customFormat="1" ht="14.25" x14ac:dyDescent="0.2">
      <c r="N180" s="87"/>
      <c r="O180" s="87"/>
      <c r="P180" s="87"/>
      <c r="Q180" s="87"/>
      <c r="R180" s="198"/>
      <c r="S180" s="198"/>
    </row>
    <row r="181" spans="14:19" s="65" customFormat="1" ht="14.25" x14ac:dyDescent="0.2">
      <c r="N181" s="87"/>
      <c r="O181" s="87"/>
      <c r="P181" s="87"/>
      <c r="Q181" s="87"/>
      <c r="R181" s="198"/>
      <c r="S181" s="198"/>
    </row>
    <row r="182" spans="14:19" s="65" customFormat="1" ht="14.25" x14ac:dyDescent="0.2">
      <c r="N182" s="87"/>
      <c r="O182" s="87"/>
      <c r="P182" s="87"/>
      <c r="Q182" s="87"/>
      <c r="R182" s="198"/>
      <c r="S182" s="198"/>
    </row>
    <row r="183" spans="14:19" s="65" customFormat="1" ht="14.25" x14ac:dyDescent="0.2">
      <c r="N183" s="87"/>
      <c r="O183" s="87"/>
      <c r="P183" s="87"/>
      <c r="Q183" s="87"/>
      <c r="R183" s="198"/>
      <c r="S183" s="198"/>
    </row>
    <row r="184" spans="14:19" s="65" customFormat="1" ht="14.25" x14ac:dyDescent="0.2">
      <c r="N184" s="87"/>
      <c r="O184" s="87"/>
      <c r="P184" s="87"/>
      <c r="Q184" s="87"/>
      <c r="R184" s="198"/>
      <c r="S184" s="198"/>
    </row>
    <row r="185" spans="14:19" s="65" customFormat="1" ht="14.25" x14ac:dyDescent="0.2">
      <c r="N185" s="87"/>
      <c r="O185" s="87"/>
      <c r="P185" s="87"/>
      <c r="Q185" s="87"/>
      <c r="R185" s="198"/>
      <c r="S185" s="198"/>
    </row>
    <row r="186" spans="14:19" s="65" customFormat="1" ht="14.25" x14ac:dyDescent="0.2">
      <c r="N186" s="87"/>
      <c r="O186" s="87"/>
      <c r="P186" s="87"/>
      <c r="Q186" s="87"/>
      <c r="R186" s="198"/>
      <c r="S186" s="198"/>
    </row>
    <row r="187" spans="14:19" s="65" customFormat="1" ht="14.25" x14ac:dyDescent="0.2">
      <c r="N187" s="87"/>
      <c r="O187" s="87"/>
      <c r="P187" s="87"/>
      <c r="Q187" s="87"/>
      <c r="R187" s="198"/>
      <c r="S187" s="198"/>
    </row>
    <row r="188" spans="14:19" s="65" customFormat="1" ht="14.25" x14ac:dyDescent="0.2">
      <c r="N188" s="87"/>
      <c r="O188" s="87"/>
      <c r="P188" s="87"/>
      <c r="Q188" s="87"/>
      <c r="R188" s="198"/>
      <c r="S188" s="198"/>
    </row>
    <row r="189" spans="14:19" s="65" customFormat="1" ht="14.25" x14ac:dyDescent="0.2">
      <c r="N189" s="87"/>
      <c r="O189" s="87"/>
      <c r="P189" s="87"/>
      <c r="Q189" s="87"/>
      <c r="R189" s="198"/>
      <c r="S189" s="198"/>
    </row>
    <row r="190" spans="14:19" s="65" customFormat="1" ht="14.25" x14ac:dyDescent="0.2">
      <c r="N190" s="87"/>
      <c r="O190" s="87"/>
      <c r="P190" s="87"/>
      <c r="Q190" s="87"/>
      <c r="R190" s="198"/>
      <c r="S190" s="198"/>
    </row>
    <row r="191" spans="14:19" s="65" customFormat="1" ht="14.25" x14ac:dyDescent="0.2">
      <c r="N191" s="87"/>
      <c r="O191" s="87"/>
      <c r="P191" s="87"/>
      <c r="Q191" s="87"/>
      <c r="R191" s="198"/>
      <c r="S191" s="198"/>
    </row>
    <row r="192" spans="14:19" s="65" customFormat="1" ht="14.25" x14ac:dyDescent="0.2">
      <c r="N192" s="87"/>
      <c r="O192" s="87"/>
      <c r="P192" s="87"/>
      <c r="Q192" s="87"/>
      <c r="R192" s="198"/>
      <c r="S192" s="198"/>
    </row>
    <row r="193" spans="14:19" s="65" customFormat="1" ht="14.25" x14ac:dyDescent="0.2">
      <c r="N193" s="87"/>
      <c r="O193" s="87"/>
      <c r="P193" s="87"/>
      <c r="Q193" s="87"/>
      <c r="R193" s="198"/>
      <c r="S193" s="198"/>
    </row>
    <row r="194" spans="14:19" s="65" customFormat="1" ht="14.25" x14ac:dyDescent="0.2">
      <c r="N194" s="87"/>
      <c r="O194" s="87"/>
      <c r="P194" s="87"/>
      <c r="Q194" s="87"/>
      <c r="R194" s="198"/>
      <c r="S194" s="198"/>
    </row>
    <row r="195" spans="14:19" s="65" customFormat="1" ht="14.25" x14ac:dyDescent="0.2">
      <c r="N195" s="87"/>
      <c r="O195" s="87"/>
      <c r="P195" s="87"/>
      <c r="Q195" s="87"/>
      <c r="R195" s="198"/>
      <c r="S195" s="198"/>
    </row>
    <row r="196" spans="14:19" s="65" customFormat="1" ht="14.25" x14ac:dyDescent="0.2">
      <c r="N196" s="87"/>
      <c r="O196" s="87"/>
      <c r="P196" s="87"/>
      <c r="Q196" s="87"/>
      <c r="R196" s="198"/>
      <c r="S196" s="198"/>
    </row>
    <row r="197" spans="14:19" s="65" customFormat="1" ht="14.25" x14ac:dyDescent="0.2">
      <c r="N197" s="87"/>
      <c r="O197" s="87"/>
      <c r="P197" s="87"/>
      <c r="Q197" s="87"/>
      <c r="R197" s="198"/>
      <c r="S197" s="198"/>
    </row>
    <row r="198" spans="14:19" s="65" customFormat="1" ht="14.25" x14ac:dyDescent="0.2">
      <c r="N198" s="87"/>
      <c r="O198" s="87"/>
      <c r="P198" s="87"/>
      <c r="Q198" s="87"/>
      <c r="R198" s="198"/>
      <c r="S198" s="198"/>
    </row>
    <row r="199" spans="14:19" s="65" customFormat="1" ht="14.25" x14ac:dyDescent="0.2">
      <c r="N199" s="87"/>
      <c r="O199" s="87"/>
      <c r="P199" s="87"/>
      <c r="Q199" s="87"/>
      <c r="R199" s="198"/>
      <c r="S199" s="198"/>
    </row>
    <row r="200" spans="14:19" s="65" customFormat="1" ht="14.25" x14ac:dyDescent="0.2">
      <c r="N200" s="87"/>
      <c r="O200" s="87"/>
      <c r="P200" s="87"/>
      <c r="Q200" s="87"/>
      <c r="R200" s="198"/>
      <c r="S200" s="198"/>
    </row>
    <row r="201" spans="14:19" s="65" customFormat="1" ht="14.25" x14ac:dyDescent="0.2">
      <c r="N201" s="87"/>
      <c r="O201" s="87"/>
      <c r="P201" s="87"/>
      <c r="Q201" s="87"/>
      <c r="R201" s="198"/>
      <c r="S201" s="198"/>
    </row>
  </sheetData>
  <mergeCells count="23"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4"/>
  <sheetViews>
    <sheetView showGridLines="0" zoomScale="80" zoomScaleNormal="8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4" style="7" customWidth="1"/>
    <col min="5" max="5" width="8.42578125" style="7" customWidth="1"/>
    <col min="6" max="6" width="11.28515625" style="7" customWidth="1"/>
    <col min="7" max="7" width="11.5703125" style="7" customWidth="1"/>
    <col min="8" max="8" width="15.5703125" style="7" customWidth="1"/>
    <col min="9" max="9" width="8.42578125" style="7" customWidth="1"/>
    <col min="10" max="10" width="11.28515625" style="7" customWidth="1"/>
    <col min="11" max="11" width="1.85546875" style="7" customWidth="1"/>
    <col min="12" max="12" width="14.42578125" style="198" bestFit="1" customWidth="1"/>
    <col min="13" max="14" width="12.42578125" style="87" customWidth="1"/>
    <col min="15" max="16" width="11" style="87" bestFit="1" customWidth="1"/>
    <col min="17" max="20" width="10.85546875" style="198"/>
    <col min="21" max="31" width="10.85546875" style="65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316"/>
      <c r="M1" s="182"/>
      <c r="N1" s="182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316" t="e">
        <v>#NAME?</v>
      </c>
      <c r="M2" s="182"/>
      <c r="N2" s="18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316"/>
      <c r="M3" s="182"/>
      <c r="N3" s="18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316"/>
      <c r="M4" s="182"/>
      <c r="N4" s="182"/>
      <c r="Q4" s="196"/>
      <c r="R4" s="196"/>
      <c r="S4" s="196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316"/>
      <c r="M5" s="182"/>
      <c r="N5" s="182"/>
      <c r="Q5" s="196"/>
      <c r="R5" s="196"/>
      <c r="S5" s="196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  <c r="Q6" s="196"/>
      <c r="R6" s="196"/>
      <c r="S6" s="196"/>
    </row>
    <row r="7" spans="1:20" ht="15.75" x14ac:dyDescent="0.25">
      <c r="A7" s="8"/>
      <c r="B7" s="13"/>
      <c r="C7" s="320" t="s">
        <v>23</v>
      </c>
      <c r="D7" s="320"/>
      <c r="E7" s="320"/>
      <c r="F7" s="320"/>
      <c r="G7" s="320"/>
      <c r="H7" s="320"/>
      <c r="I7" s="320"/>
      <c r="J7" s="320"/>
      <c r="K7" s="12"/>
      <c r="L7" s="87"/>
      <c r="Q7" s="196"/>
      <c r="R7" s="196"/>
      <c r="S7" s="196"/>
    </row>
    <row r="8" spans="1:20" ht="15.75" x14ac:dyDescent="0.25">
      <c r="A8" s="8"/>
      <c r="B8" s="13"/>
      <c r="C8" s="320" t="s">
        <v>269</v>
      </c>
      <c r="D8" s="320"/>
      <c r="E8" s="320"/>
      <c r="F8" s="320"/>
      <c r="G8" s="320"/>
      <c r="H8" s="320"/>
      <c r="I8" s="320"/>
      <c r="J8" s="320"/>
      <c r="K8" s="55"/>
      <c r="L8" s="87"/>
      <c r="Q8" s="196"/>
      <c r="R8" s="196"/>
      <c r="S8" s="196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87"/>
      <c r="Q9" s="196"/>
      <c r="R9" s="196"/>
      <c r="S9" s="196"/>
    </row>
    <row r="10" spans="1:20" s="65" customFormat="1" ht="15.75" customHeight="1" x14ac:dyDescent="0.25">
      <c r="A10" s="62"/>
      <c r="B10" s="83"/>
      <c r="C10" s="323" t="s">
        <v>354</v>
      </c>
      <c r="D10" s="323"/>
      <c r="E10" s="324" t="s">
        <v>335</v>
      </c>
      <c r="F10" s="325"/>
      <c r="G10" s="323" t="s">
        <v>355</v>
      </c>
      <c r="H10" s="323"/>
      <c r="I10" s="324" t="s">
        <v>335</v>
      </c>
      <c r="J10" s="325"/>
      <c r="K10" s="64"/>
      <c r="L10" s="87"/>
      <c r="M10" s="87"/>
      <c r="N10" s="87"/>
      <c r="O10" s="87"/>
      <c r="P10" s="87"/>
      <c r="Q10" s="87"/>
      <c r="R10" s="196"/>
      <c r="S10" s="196"/>
      <c r="T10" s="198"/>
    </row>
    <row r="11" spans="1:20" s="65" customFormat="1" x14ac:dyDescent="0.25">
      <c r="A11" s="62"/>
      <c r="B11" s="83"/>
      <c r="C11" s="106">
        <v>2017</v>
      </c>
      <c r="D11" s="144">
        <v>2018</v>
      </c>
      <c r="E11" s="82" t="s">
        <v>19</v>
      </c>
      <c r="F11" s="67" t="s">
        <v>20</v>
      </c>
      <c r="G11" s="106">
        <v>2017</v>
      </c>
      <c r="H11" s="147">
        <v>2018</v>
      </c>
      <c r="I11" s="82" t="s">
        <v>19</v>
      </c>
      <c r="J11" s="67" t="s">
        <v>20</v>
      </c>
      <c r="K11" s="64"/>
      <c r="L11" s="87"/>
      <c r="M11" s="87"/>
      <c r="N11" s="179"/>
      <c r="O11" s="87"/>
      <c r="P11" s="87"/>
      <c r="Q11" s="196"/>
      <c r="R11" s="196"/>
      <c r="S11" s="196"/>
      <c r="T11" s="198"/>
    </row>
    <row r="12" spans="1:20" s="65" customFormat="1" ht="12" customHeight="1" x14ac:dyDescent="0.2">
      <c r="A12" s="62"/>
      <c r="B12" s="83"/>
      <c r="C12" s="83"/>
      <c r="D12" s="83"/>
      <c r="E12" s="83"/>
      <c r="F12" s="83"/>
      <c r="G12" s="83"/>
      <c r="H12" s="83"/>
      <c r="I12" s="83"/>
      <c r="J12" s="82"/>
      <c r="K12" s="64"/>
      <c r="L12" s="87"/>
      <c r="M12" s="333" t="s">
        <v>354</v>
      </c>
      <c r="N12" s="333"/>
      <c r="O12" s="333" t="s">
        <v>355</v>
      </c>
      <c r="P12" s="333"/>
      <c r="Q12" s="196"/>
      <c r="R12" s="196"/>
      <c r="S12" s="196"/>
      <c r="T12" s="198"/>
    </row>
    <row r="13" spans="1:20" s="65" customFormat="1" x14ac:dyDescent="0.25">
      <c r="A13" s="62"/>
      <c r="B13" s="98" t="s">
        <v>51</v>
      </c>
      <c r="C13" s="83"/>
      <c r="D13" s="83"/>
      <c r="E13" s="83"/>
      <c r="F13" s="83"/>
      <c r="G13" s="83"/>
      <c r="H13" s="83"/>
      <c r="I13" s="83"/>
      <c r="J13" s="83"/>
      <c r="K13" s="64"/>
      <c r="L13" s="87"/>
      <c r="M13" s="87">
        <v>2017</v>
      </c>
      <c r="N13" s="87">
        <v>2018</v>
      </c>
      <c r="O13" s="87">
        <v>2017</v>
      </c>
      <c r="P13" s="87">
        <v>2018</v>
      </c>
      <c r="Q13" s="196"/>
      <c r="R13" s="196"/>
      <c r="S13" s="196"/>
      <c r="T13" s="198"/>
    </row>
    <row r="14" spans="1:20" s="65" customFormat="1" ht="14.25" x14ac:dyDescent="0.2">
      <c r="A14" s="62"/>
      <c r="B14" s="63" t="s">
        <v>1</v>
      </c>
      <c r="C14" s="72">
        <v>2093.8245508322857</v>
      </c>
      <c r="D14" s="110">
        <v>2074.1935808162439</v>
      </c>
      <c r="E14" s="84">
        <v>-0.93756518463968819</v>
      </c>
      <c r="F14" s="72">
        <v>-19.630970016041829</v>
      </c>
      <c r="G14" s="120">
        <v>2092.2156266969955</v>
      </c>
      <c r="H14" s="110">
        <v>2044.5202280262467</v>
      </c>
      <c r="I14" s="84">
        <v>-2.2796598047614247</v>
      </c>
      <c r="J14" s="72">
        <v>-47.695398670748773</v>
      </c>
      <c r="K14" s="64"/>
      <c r="L14" s="87"/>
      <c r="M14" s="88">
        <v>2093824.5508322858</v>
      </c>
      <c r="N14" s="88">
        <v>2074193.580816244</v>
      </c>
      <c r="O14" s="88">
        <v>2092215.6266969957</v>
      </c>
      <c r="P14" s="88">
        <v>2044520.2280262467</v>
      </c>
      <c r="Q14" s="196"/>
      <c r="R14" s="196"/>
      <c r="S14" s="196"/>
      <c r="T14" s="198"/>
    </row>
    <row r="15" spans="1:20" s="65" customFormat="1" ht="14.25" x14ac:dyDescent="0.2">
      <c r="A15" s="62"/>
      <c r="B15" s="63" t="s">
        <v>2</v>
      </c>
      <c r="C15" s="72">
        <v>2093.8245508322857</v>
      </c>
      <c r="D15" s="110">
        <v>2074.1935808162439</v>
      </c>
      <c r="E15" s="84">
        <v>-0.93756518463968819</v>
      </c>
      <c r="F15" s="72">
        <v>-19.630970016041829</v>
      </c>
      <c r="G15" s="120">
        <v>2092.2156266969955</v>
      </c>
      <c r="H15" s="110">
        <v>2044.5202280262467</v>
      </c>
      <c r="I15" s="84">
        <v>-2.2796598047614247</v>
      </c>
      <c r="J15" s="72">
        <v>-47.695398670748773</v>
      </c>
      <c r="K15" s="64"/>
      <c r="L15" s="87"/>
      <c r="M15" s="88">
        <v>2093824.5508322858</v>
      </c>
      <c r="N15" s="88">
        <v>2074193.580816244</v>
      </c>
      <c r="O15" s="88">
        <v>2092215.6266969957</v>
      </c>
      <c r="P15" s="88">
        <v>2044520.2280262467</v>
      </c>
      <c r="Q15" s="196"/>
      <c r="R15" s="196"/>
      <c r="S15" s="196"/>
      <c r="T15" s="198"/>
    </row>
    <row r="16" spans="1:20" s="65" customFormat="1" ht="14.25" x14ac:dyDescent="0.2">
      <c r="A16" s="62"/>
      <c r="B16" s="63" t="s">
        <v>3</v>
      </c>
      <c r="C16" s="72">
        <v>1364.4464716212631</v>
      </c>
      <c r="D16" s="110">
        <v>1330.2249418819526</v>
      </c>
      <c r="E16" s="84">
        <v>-2.5080888441631366</v>
      </c>
      <c r="F16" s="72">
        <v>-34.221529739310427</v>
      </c>
      <c r="G16" s="120">
        <v>1348.7556389651591</v>
      </c>
      <c r="H16" s="110">
        <v>1304.9454736604644</v>
      </c>
      <c r="I16" s="84">
        <v>-3.2481914469183137</v>
      </c>
      <c r="J16" s="72">
        <v>-43.810165304694692</v>
      </c>
      <c r="K16" s="64"/>
      <c r="L16" s="87"/>
      <c r="M16" s="88">
        <v>1364446.4716212631</v>
      </c>
      <c r="N16" s="88">
        <v>1330224.9418819526</v>
      </c>
      <c r="O16" s="88">
        <v>1348755.638965159</v>
      </c>
      <c r="P16" s="88">
        <v>1304945.4736604644</v>
      </c>
      <c r="Q16" s="196"/>
      <c r="R16" s="196"/>
      <c r="S16" s="196"/>
      <c r="T16" s="198"/>
    </row>
    <row r="17" spans="1:20" s="65" customFormat="1" ht="14.25" x14ac:dyDescent="0.2">
      <c r="A17" s="62"/>
      <c r="B17" s="63" t="s">
        <v>4</v>
      </c>
      <c r="C17" s="72">
        <v>1129.3517603524213</v>
      </c>
      <c r="D17" s="110">
        <v>1098.8596519252048</v>
      </c>
      <c r="E17" s="84">
        <v>-2.6999655464034711</v>
      </c>
      <c r="F17" s="72">
        <v>-30.492108427216408</v>
      </c>
      <c r="G17" s="120">
        <v>1147.359210299812</v>
      </c>
      <c r="H17" s="110">
        <v>1086.7387755704829</v>
      </c>
      <c r="I17" s="84">
        <v>-5.2834747989244484</v>
      </c>
      <c r="J17" s="72">
        <v>-60.62043472932919</v>
      </c>
      <c r="K17" s="64"/>
      <c r="L17" s="87"/>
      <c r="M17" s="88">
        <v>1129351.7603524213</v>
      </c>
      <c r="N17" s="88">
        <v>1098859.6519252048</v>
      </c>
      <c r="O17" s="88">
        <v>1147359.210299812</v>
      </c>
      <c r="P17" s="88">
        <v>1086738.7755704829</v>
      </c>
      <c r="Q17" s="196"/>
      <c r="R17" s="196"/>
      <c r="S17" s="196"/>
      <c r="T17" s="198"/>
    </row>
    <row r="18" spans="1:20" s="65" customFormat="1" ht="14.25" x14ac:dyDescent="0.2">
      <c r="A18" s="62"/>
      <c r="B18" s="63" t="s">
        <v>5</v>
      </c>
      <c r="C18" s="72">
        <v>235.09471126884208</v>
      </c>
      <c r="D18" s="110">
        <v>231.36528995674712</v>
      </c>
      <c r="E18" s="84">
        <v>-1.5863484516375093</v>
      </c>
      <c r="F18" s="72">
        <v>-3.7294213120949564</v>
      </c>
      <c r="G18" s="120">
        <v>201.39642866534737</v>
      </c>
      <c r="H18" s="110">
        <v>218.20669808998053</v>
      </c>
      <c r="I18" s="84">
        <v>8.3468557690097533</v>
      </c>
      <c r="J18" s="72">
        <v>16.810269424633162</v>
      </c>
      <c r="K18" s="64"/>
      <c r="L18" s="87"/>
      <c r="M18" s="88">
        <v>235094.71126884207</v>
      </c>
      <c r="N18" s="88">
        <v>231365.28995674712</v>
      </c>
      <c r="O18" s="88">
        <v>201396.42866534737</v>
      </c>
      <c r="P18" s="88">
        <v>218206.69808998052</v>
      </c>
      <c r="Q18" s="196"/>
      <c r="R18" s="196"/>
      <c r="S18" s="196"/>
      <c r="T18" s="198"/>
    </row>
    <row r="19" spans="1:20" s="65" customFormat="1" x14ac:dyDescent="0.2">
      <c r="A19" s="62"/>
      <c r="B19" s="63"/>
      <c r="C19" s="63"/>
      <c r="D19" s="63"/>
      <c r="E19" s="83"/>
      <c r="F19" s="67"/>
      <c r="G19" s="63"/>
      <c r="H19" s="63"/>
      <c r="I19" s="83"/>
      <c r="J19" s="67"/>
      <c r="K19" s="64"/>
      <c r="L19" s="87"/>
      <c r="M19" s="333" t="s">
        <v>354</v>
      </c>
      <c r="N19" s="333"/>
      <c r="O19" s="333" t="s">
        <v>355</v>
      </c>
      <c r="P19" s="333"/>
      <c r="Q19" s="196"/>
      <c r="R19" s="196"/>
      <c r="S19" s="196"/>
      <c r="T19" s="198"/>
    </row>
    <row r="20" spans="1:20" s="65" customFormat="1" x14ac:dyDescent="0.25">
      <c r="A20" s="62"/>
      <c r="B20" s="98" t="s">
        <v>50</v>
      </c>
      <c r="C20" s="83"/>
      <c r="D20" s="83"/>
      <c r="E20" s="83"/>
      <c r="F20" s="67"/>
      <c r="G20" s="83"/>
      <c r="H20" s="83"/>
      <c r="I20" s="83"/>
      <c r="J20" s="67"/>
      <c r="K20" s="64"/>
      <c r="L20" s="87"/>
      <c r="M20" s="87">
        <v>2017</v>
      </c>
      <c r="N20" s="87">
        <v>2018</v>
      </c>
      <c r="O20" s="87">
        <v>2017</v>
      </c>
      <c r="P20" s="87">
        <v>2018</v>
      </c>
      <c r="Q20" s="196"/>
      <c r="R20" s="196"/>
      <c r="S20" s="196"/>
      <c r="T20" s="198"/>
    </row>
    <row r="21" spans="1:20" s="65" customFormat="1" ht="14.25" x14ac:dyDescent="0.2">
      <c r="A21" s="62"/>
      <c r="B21" s="63" t="s">
        <v>1</v>
      </c>
      <c r="C21" s="72">
        <v>2020.9982336094993</v>
      </c>
      <c r="D21" s="110">
        <v>2069.8548000332621</v>
      </c>
      <c r="E21" s="84">
        <v>2.4174472600356989</v>
      </c>
      <c r="F21" s="72">
        <v>48.856566423762843</v>
      </c>
      <c r="G21" s="120">
        <v>2046.1742199479941</v>
      </c>
      <c r="H21" s="110">
        <v>2125.0869523082965</v>
      </c>
      <c r="I21" s="84">
        <v>3.8565988951961394</v>
      </c>
      <c r="J21" s="72">
        <v>78.912732360302471</v>
      </c>
      <c r="K21" s="64"/>
      <c r="L21" s="87"/>
      <c r="M21" s="88">
        <v>2020998.2336094992</v>
      </c>
      <c r="N21" s="88">
        <v>2069854.8000332622</v>
      </c>
      <c r="O21" s="88">
        <v>2046174.219947994</v>
      </c>
      <c r="P21" s="88">
        <v>2125086.9523082967</v>
      </c>
      <c r="Q21" s="196"/>
      <c r="R21" s="196"/>
      <c r="S21" s="196"/>
      <c r="T21" s="198"/>
    </row>
    <row r="22" spans="1:20" s="65" customFormat="1" ht="14.25" x14ac:dyDescent="0.2">
      <c r="A22" s="62"/>
      <c r="B22" s="63" t="s">
        <v>2</v>
      </c>
      <c r="C22" s="72">
        <v>2020.9982336094993</v>
      </c>
      <c r="D22" s="110">
        <v>2069.8548000332621</v>
      </c>
      <c r="E22" s="84">
        <v>2.4174472600356989</v>
      </c>
      <c r="F22" s="72">
        <v>48.856566423762843</v>
      </c>
      <c r="G22" s="120">
        <v>2046.1742199479941</v>
      </c>
      <c r="H22" s="110">
        <v>2125.0869523082965</v>
      </c>
      <c r="I22" s="84">
        <v>3.8565988951961394</v>
      </c>
      <c r="J22" s="72">
        <v>78.912732360302471</v>
      </c>
      <c r="K22" s="64"/>
      <c r="L22" s="87"/>
      <c r="M22" s="88">
        <v>2020998.2336094992</v>
      </c>
      <c r="N22" s="88">
        <v>2069854.8000332622</v>
      </c>
      <c r="O22" s="88">
        <v>2046174.219947994</v>
      </c>
      <c r="P22" s="88">
        <v>2125086.9523082967</v>
      </c>
      <c r="Q22" s="196"/>
      <c r="R22" s="196"/>
      <c r="S22" s="196"/>
      <c r="T22" s="198"/>
    </row>
    <row r="23" spans="1:20" s="65" customFormat="1" ht="14.25" x14ac:dyDescent="0.2">
      <c r="A23" s="62"/>
      <c r="B23" s="63" t="s">
        <v>3</v>
      </c>
      <c r="C23" s="72">
        <v>1859.4727447480032</v>
      </c>
      <c r="D23" s="110">
        <v>1895.2920856817173</v>
      </c>
      <c r="E23" s="84">
        <v>1.9263170721315559</v>
      </c>
      <c r="F23" s="72">
        <v>35.819340933714102</v>
      </c>
      <c r="G23" s="120">
        <v>1873.7900271746664</v>
      </c>
      <c r="H23" s="110">
        <v>1938.0807057286638</v>
      </c>
      <c r="I23" s="84">
        <v>3.4310503109537871</v>
      </c>
      <c r="J23" s="72">
        <v>64.290678553997395</v>
      </c>
      <c r="K23" s="64"/>
      <c r="L23" s="87"/>
      <c r="M23" s="88">
        <v>1859472.7447480031</v>
      </c>
      <c r="N23" s="88">
        <v>1895292.0856817171</v>
      </c>
      <c r="O23" s="88">
        <v>1873790.0271746665</v>
      </c>
      <c r="P23" s="88">
        <v>1938080.7057286638</v>
      </c>
      <c r="Q23" s="196"/>
      <c r="R23" s="196"/>
      <c r="S23" s="196"/>
      <c r="T23" s="198"/>
    </row>
    <row r="24" spans="1:20" s="65" customFormat="1" ht="14.25" x14ac:dyDescent="0.2">
      <c r="A24" s="62"/>
      <c r="B24" s="63" t="s">
        <v>4</v>
      </c>
      <c r="C24" s="72">
        <v>1702.3815702962668</v>
      </c>
      <c r="D24" s="110">
        <v>1740.642848275801</v>
      </c>
      <c r="E24" s="84">
        <v>2.2475148137838241</v>
      </c>
      <c r="F24" s="72">
        <v>38.26127797953427</v>
      </c>
      <c r="G24" s="120">
        <v>1731.5215943698411</v>
      </c>
      <c r="H24" s="110">
        <v>1780.3829916751831</v>
      </c>
      <c r="I24" s="84">
        <v>2.821876288705738</v>
      </c>
      <c r="J24" s="72">
        <v>48.861397305342052</v>
      </c>
      <c r="K24" s="64"/>
      <c r="L24" s="87"/>
      <c r="M24" s="88">
        <v>1702381.5702962668</v>
      </c>
      <c r="N24" s="88">
        <v>1740642.8482758009</v>
      </c>
      <c r="O24" s="88">
        <v>1731521.594369841</v>
      </c>
      <c r="P24" s="88">
        <v>1780382.9916751832</v>
      </c>
      <c r="Q24" s="196"/>
      <c r="R24" s="196"/>
      <c r="S24" s="196"/>
      <c r="T24" s="198"/>
    </row>
    <row r="25" spans="1:20" s="65" customFormat="1" ht="14.25" x14ac:dyDescent="0.2">
      <c r="A25" s="62"/>
      <c r="B25" s="63" t="s">
        <v>5</v>
      </c>
      <c r="C25" s="72">
        <v>157.09117445173678</v>
      </c>
      <c r="D25" s="110">
        <v>154.64923740591615</v>
      </c>
      <c r="E25" s="84">
        <v>-1.5544711880493667</v>
      </c>
      <c r="F25" s="72">
        <v>-2.4419370458206231</v>
      </c>
      <c r="G25" s="120">
        <v>142.26843280482575</v>
      </c>
      <c r="H25" s="110">
        <v>157.69771405348155</v>
      </c>
      <c r="I25" s="84">
        <v>10.845189578929858</v>
      </c>
      <c r="J25" s="72">
        <v>15.429281248655798</v>
      </c>
      <c r="K25" s="64"/>
      <c r="L25" s="87"/>
      <c r="M25" s="88">
        <v>157091.17445173676</v>
      </c>
      <c r="N25" s="88">
        <v>154649.23740591615</v>
      </c>
      <c r="O25" s="88">
        <v>142268.43280482574</v>
      </c>
      <c r="P25" s="88">
        <v>157697.71405348156</v>
      </c>
      <c r="Q25" s="196"/>
      <c r="R25" s="196"/>
      <c r="S25" s="196"/>
      <c r="T25" s="198"/>
    </row>
    <row r="26" spans="1:20" s="65" customFormat="1" x14ac:dyDescent="0.2">
      <c r="A26" s="62"/>
      <c r="B26" s="63"/>
      <c r="C26" s="83"/>
      <c r="D26" s="83"/>
      <c r="E26" s="83"/>
      <c r="F26" s="67"/>
      <c r="G26" s="83"/>
      <c r="H26" s="83"/>
      <c r="I26" s="83"/>
      <c r="J26" s="67"/>
      <c r="K26" s="64"/>
      <c r="L26" s="87"/>
      <c r="M26" s="333" t="s">
        <v>354</v>
      </c>
      <c r="N26" s="333"/>
      <c r="O26" s="333" t="s">
        <v>355</v>
      </c>
      <c r="P26" s="333"/>
      <c r="Q26" s="196"/>
      <c r="R26" s="196"/>
      <c r="S26" s="196"/>
      <c r="T26" s="198"/>
    </row>
    <row r="27" spans="1:20" s="65" customFormat="1" x14ac:dyDescent="0.25">
      <c r="A27" s="62"/>
      <c r="B27" s="98" t="s">
        <v>52</v>
      </c>
      <c r="C27" s="83"/>
      <c r="D27" s="83"/>
      <c r="E27" s="83"/>
      <c r="F27" s="67"/>
      <c r="G27" s="83"/>
      <c r="H27" s="83"/>
      <c r="I27" s="83"/>
      <c r="J27" s="67"/>
      <c r="K27" s="64"/>
      <c r="L27" s="87"/>
      <c r="M27" s="87">
        <v>2017</v>
      </c>
      <c r="N27" s="87">
        <v>2018</v>
      </c>
      <c r="O27" s="87">
        <v>2017</v>
      </c>
      <c r="P27" s="87">
        <v>2018</v>
      </c>
      <c r="Q27" s="196"/>
      <c r="R27" s="196"/>
      <c r="S27" s="196"/>
      <c r="T27" s="198"/>
    </row>
    <row r="28" spans="1:20" s="65" customFormat="1" ht="14.25" x14ac:dyDescent="0.2">
      <c r="A28" s="62"/>
      <c r="B28" s="63" t="s">
        <v>1</v>
      </c>
      <c r="C28" s="69">
        <v>2301.6086111754785</v>
      </c>
      <c r="D28" s="113">
        <v>2356.4543731465465</v>
      </c>
      <c r="E28" s="84">
        <v>2.3829317332566324</v>
      </c>
      <c r="F28" s="72">
        <v>54.845761971067986</v>
      </c>
      <c r="G28" s="120">
        <v>2315.4825435694606</v>
      </c>
      <c r="H28" s="110">
        <v>2354.8781313681789</v>
      </c>
      <c r="I28" s="84">
        <v>1.7013986094659872</v>
      </c>
      <c r="J28" s="72">
        <v>39.395587798718225</v>
      </c>
      <c r="K28" s="64"/>
      <c r="L28" s="87"/>
      <c r="M28" s="88">
        <v>2301608.6111754784</v>
      </c>
      <c r="N28" s="88">
        <v>2356454.3731465465</v>
      </c>
      <c r="O28" s="88">
        <v>2315482.5435694605</v>
      </c>
      <c r="P28" s="88">
        <v>2354878.1313681789</v>
      </c>
      <c r="Q28" s="196"/>
      <c r="R28" s="196"/>
      <c r="S28" s="196"/>
      <c r="T28" s="198"/>
    </row>
    <row r="29" spans="1:20" s="65" customFormat="1" ht="14.25" x14ac:dyDescent="0.2">
      <c r="A29" s="62"/>
      <c r="B29" s="63" t="s">
        <v>2</v>
      </c>
      <c r="C29" s="69">
        <v>2301.6086111754785</v>
      </c>
      <c r="D29" s="113">
        <v>2356.4543731465465</v>
      </c>
      <c r="E29" s="84">
        <v>2.3829317332566324</v>
      </c>
      <c r="F29" s="72">
        <v>54.845761971067986</v>
      </c>
      <c r="G29" s="120">
        <v>2315.4825435694606</v>
      </c>
      <c r="H29" s="110">
        <v>2354.8781313681789</v>
      </c>
      <c r="I29" s="84">
        <v>1.7013986094659872</v>
      </c>
      <c r="J29" s="72">
        <v>39.395587798718225</v>
      </c>
      <c r="K29" s="64"/>
      <c r="L29" s="87"/>
      <c r="M29" s="88">
        <v>2301608.6111754784</v>
      </c>
      <c r="N29" s="88">
        <v>2356454.3731465465</v>
      </c>
      <c r="O29" s="88">
        <v>2315482.5435694605</v>
      </c>
      <c r="P29" s="88">
        <v>2354878.1313681789</v>
      </c>
      <c r="Q29" s="196"/>
      <c r="R29" s="196"/>
      <c r="S29" s="196"/>
      <c r="T29" s="198"/>
    </row>
    <row r="30" spans="1:20" s="65" customFormat="1" ht="14.25" x14ac:dyDescent="0.2">
      <c r="A30" s="62"/>
      <c r="B30" s="63" t="s">
        <v>3</v>
      </c>
      <c r="C30" s="69">
        <v>1382.0751712279755</v>
      </c>
      <c r="D30" s="113">
        <v>1412.6504154535148</v>
      </c>
      <c r="E30" s="84">
        <v>2.2122707116120965</v>
      </c>
      <c r="F30" s="72">
        <v>30.575244225539336</v>
      </c>
      <c r="G30" s="120">
        <v>1385.509685584562</v>
      </c>
      <c r="H30" s="110">
        <v>1399.7129268185467</v>
      </c>
      <c r="I30" s="84">
        <v>1.0251275311722097</v>
      </c>
      <c r="J30" s="72">
        <v>14.203241233984727</v>
      </c>
      <c r="K30" s="64"/>
      <c r="L30" s="87"/>
      <c r="M30" s="88">
        <v>1382075.1712279755</v>
      </c>
      <c r="N30" s="88">
        <v>1412650.4154535148</v>
      </c>
      <c r="O30" s="88">
        <v>1385509.6855845621</v>
      </c>
      <c r="P30" s="88">
        <v>1399712.9268185468</v>
      </c>
      <c r="Q30" s="196"/>
      <c r="R30" s="196"/>
      <c r="S30" s="196"/>
      <c r="T30" s="198"/>
    </row>
    <row r="31" spans="1:20" s="65" customFormat="1" ht="14.25" x14ac:dyDescent="0.2">
      <c r="A31" s="62"/>
      <c r="B31" s="63" t="s">
        <v>4</v>
      </c>
      <c r="C31" s="69">
        <v>1290.2903767422672</v>
      </c>
      <c r="D31" s="113">
        <v>1311.7602859642982</v>
      </c>
      <c r="E31" s="84">
        <v>1.6639594938496316</v>
      </c>
      <c r="F31" s="72">
        <v>21.469909222030992</v>
      </c>
      <c r="G31" s="120">
        <v>1290.9581565504643</v>
      </c>
      <c r="H31" s="110">
        <v>1305.3468959915747</v>
      </c>
      <c r="I31" s="84">
        <v>1.1145782973755125</v>
      </c>
      <c r="J31" s="72">
        <v>14.388739441110374</v>
      </c>
      <c r="K31" s="64"/>
      <c r="L31" s="87"/>
      <c r="M31" s="88">
        <v>1290290.3767422673</v>
      </c>
      <c r="N31" s="88">
        <v>1311760.2859642983</v>
      </c>
      <c r="O31" s="88">
        <v>1290958.1565504642</v>
      </c>
      <c r="P31" s="88">
        <v>1305346.8959915747</v>
      </c>
      <c r="Q31" s="196"/>
      <c r="R31" s="196"/>
      <c r="S31" s="196"/>
      <c r="T31" s="198"/>
    </row>
    <row r="32" spans="1:20" s="65" customFormat="1" ht="14.25" customHeight="1" x14ac:dyDescent="0.2">
      <c r="A32" s="62"/>
      <c r="B32" s="63" t="s">
        <v>5</v>
      </c>
      <c r="C32" s="69">
        <v>91.784794485708218</v>
      </c>
      <c r="D32" s="113">
        <v>100.89012948921625</v>
      </c>
      <c r="E32" s="84">
        <v>9.9203087554178957</v>
      </c>
      <c r="F32" s="72">
        <v>9.1053350035080314</v>
      </c>
      <c r="G32" s="120">
        <v>94.551529034097811</v>
      </c>
      <c r="H32" s="110">
        <v>94.366030826971766</v>
      </c>
      <c r="I32" s="84">
        <v>-0.19618742184396298</v>
      </c>
      <c r="J32" s="72">
        <v>-0.18549820712604514</v>
      </c>
      <c r="K32" s="64"/>
      <c r="L32" s="87"/>
      <c r="M32" s="88">
        <v>91784.794485708218</v>
      </c>
      <c r="N32" s="88">
        <v>100890.12948921626</v>
      </c>
      <c r="O32" s="88">
        <v>94551.52903409781</v>
      </c>
      <c r="P32" s="88">
        <v>94366.030826971764</v>
      </c>
      <c r="Q32" s="196"/>
      <c r="R32" s="196"/>
      <c r="S32" s="196"/>
      <c r="T32" s="198"/>
    </row>
    <row r="33" spans="1:19" ht="15.75" x14ac:dyDescent="0.2">
      <c r="A33" s="8"/>
      <c r="B33" s="10"/>
      <c r="C33" s="117"/>
      <c r="D33" s="117"/>
      <c r="E33" s="117"/>
      <c r="F33" s="117"/>
      <c r="G33" s="117"/>
      <c r="H33" s="117"/>
      <c r="I33" s="33"/>
      <c r="J33" s="33"/>
      <c r="K33" s="12"/>
      <c r="L33" s="87"/>
      <c r="M33" s="88"/>
      <c r="Q33" s="196"/>
      <c r="R33" s="196"/>
      <c r="S33" s="196"/>
    </row>
    <row r="34" spans="1:19" ht="15.75" x14ac:dyDescent="0.2">
      <c r="A34" s="8"/>
      <c r="B34" s="326" t="s">
        <v>167</v>
      </c>
      <c r="C34" s="326"/>
      <c r="D34" s="326"/>
      <c r="E34" s="118"/>
      <c r="F34" s="326" t="s">
        <v>168</v>
      </c>
      <c r="G34" s="326"/>
      <c r="H34" s="326"/>
      <c r="I34" s="326"/>
      <c r="J34" s="326"/>
      <c r="K34" s="12"/>
      <c r="L34" s="87"/>
      <c r="M34" s="88"/>
      <c r="Q34" s="196"/>
      <c r="R34" s="196"/>
      <c r="S34" s="196"/>
    </row>
    <row r="35" spans="1:19" ht="15.75" customHeight="1" x14ac:dyDescent="0.2">
      <c r="A35" s="8"/>
      <c r="B35" s="341" t="s">
        <v>356</v>
      </c>
      <c r="C35" s="326"/>
      <c r="D35" s="326"/>
      <c r="E35" s="118"/>
      <c r="F35" s="342" t="s">
        <v>356</v>
      </c>
      <c r="G35" s="342"/>
      <c r="H35" s="342"/>
      <c r="I35" s="342"/>
      <c r="J35" s="342"/>
      <c r="K35" s="12"/>
      <c r="L35" s="87"/>
      <c r="M35" s="88"/>
      <c r="Q35" s="196"/>
      <c r="R35" s="196"/>
      <c r="S35" s="196"/>
    </row>
    <row r="36" spans="1:19" ht="15.75" x14ac:dyDescent="0.2">
      <c r="A36" s="8"/>
      <c r="B36" s="140"/>
      <c r="C36" s="118"/>
      <c r="D36" s="118"/>
      <c r="E36" s="118"/>
      <c r="F36" s="140"/>
      <c r="G36" s="119"/>
      <c r="H36" s="119"/>
      <c r="I36" s="119"/>
      <c r="J36" s="119"/>
      <c r="K36" s="12"/>
      <c r="L36" s="87"/>
      <c r="M36" s="88"/>
      <c r="Q36" s="196"/>
      <c r="R36" s="196"/>
      <c r="S36" s="196"/>
    </row>
    <row r="37" spans="1:19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87"/>
      <c r="M37" s="88"/>
      <c r="Q37" s="196"/>
      <c r="R37" s="196"/>
      <c r="S37" s="196"/>
    </row>
    <row r="38" spans="1:19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87"/>
      <c r="Q38" s="196"/>
      <c r="R38" s="196"/>
      <c r="S38" s="196"/>
    </row>
    <row r="39" spans="1:19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87"/>
      <c r="M39" s="87" t="s">
        <v>27</v>
      </c>
      <c r="Q39" s="196"/>
      <c r="R39" s="196"/>
      <c r="S39" s="196"/>
    </row>
    <row r="40" spans="1:19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87"/>
      <c r="M40" s="87" t="s">
        <v>27</v>
      </c>
      <c r="Q40" s="196"/>
      <c r="R40" s="196"/>
      <c r="S40" s="196"/>
    </row>
    <row r="41" spans="1:19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87"/>
      <c r="M41" s="87" t="s">
        <v>27</v>
      </c>
      <c r="Q41" s="196"/>
      <c r="R41" s="196"/>
      <c r="S41" s="196"/>
    </row>
    <row r="42" spans="1:19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L42" s="87"/>
      <c r="M42" s="87" t="s">
        <v>27</v>
      </c>
      <c r="Q42" s="196"/>
      <c r="R42" s="196"/>
      <c r="S42" s="196"/>
    </row>
    <row r="43" spans="1:19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  <c r="L43" s="87"/>
      <c r="Q43" s="196"/>
      <c r="R43" s="196"/>
      <c r="S43" s="196"/>
    </row>
    <row r="44" spans="1:19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  <c r="L44" s="87"/>
      <c r="Q44" s="196"/>
      <c r="R44" s="196"/>
      <c r="S44" s="196"/>
    </row>
    <row r="45" spans="1:19" ht="15.75" x14ac:dyDescent="0.25">
      <c r="A45" s="130" t="s">
        <v>353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  <c r="L45" s="87"/>
      <c r="Q45" s="196"/>
      <c r="R45" s="196"/>
      <c r="S45" s="196"/>
    </row>
    <row r="46" spans="1:19" ht="15.75" x14ac:dyDescent="0.25">
      <c r="A46" s="130" t="s">
        <v>182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  <c r="L46" s="87"/>
      <c r="Q46" s="196"/>
      <c r="R46" s="196"/>
      <c r="S46" s="196"/>
    </row>
    <row r="47" spans="1:19" x14ac:dyDescent="0.2">
      <c r="A47" s="134" t="s">
        <v>183</v>
      </c>
      <c r="B47" s="51"/>
      <c r="C47" s="51"/>
      <c r="D47" s="51"/>
      <c r="E47" s="51"/>
      <c r="F47" s="51"/>
      <c r="G47" s="51"/>
      <c r="H47" s="51"/>
      <c r="I47" s="51"/>
      <c r="J47" s="51"/>
      <c r="K47" s="52"/>
      <c r="L47" s="87"/>
      <c r="Q47" s="196"/>
      <c r="R47" s="196"/>
      <c r="S47" s="196"/>
    </row>
    <row r="48" spans="1:19" x14ac:dyDescent="0.2">
      <c r="A48" s="65"/>
      <c r="B48" s="63"/>
      <c r="C48" s="65"/>
      <c r="D48" s="65"/>
      <c r="E48" s="65"/>
      <c r="F48" s="65"/>
      <c r="G48" s="65"/>
      <c r="H48" s="65"/>
      <c r="I48" s="65"/>
      <c r="J48" s="65"/>
      <c r="K48" s="65"/>
      <c r="L48" s="87"/>
      <c r="Q48" s="196"/>
      <c r="R48" s="196"/>
      <c r="S48" s="196"/>
    </row>
    <row r="49" spans="2:20" s="65" customFormat="1" ht="14.25" x14ac:dyDescent="0.2">
      <c r="B49" s="63"/>
      <c r="D49" s="87"/>
      <c r="E49" s="87"/>
      <c r="F49" s="87"/>
      <c r="G49" s="87"/>
      <c r="H49" s="87"/>
      <c r="I49" s="87"/>
      <c r="J49" s="87"/>
      <c r="L49" s="87"/>
      <c r="M49" s="87"/>
      <c r="N49" s="87"/>
      <c r="O49" s="87"/>
      <c r="P49" s="87"/>
      <c r="Q49" s="196"/>
      <c r="R49" s="196"/>
      <c r="S49" s="196"/>
      <c r="T49" s="198"/>
    </row>
    <row r="50" spans="2:20" s="65" customFormat="1" ht="14.25" x14ac:dyDescent="0.2">
      <c r="L50" s="87"/>
      <c r="M50" s="87"/>
      <c r="N50" s="87"/>
      <c r="O50" s="87"/>
      <c r="P50" s="87"/>
      <c r="Q50" s="196"/>
      <c r="R50" s="196"/>
      <c r="S50" s="196"/>
      <c r="T50" s="198"/>
    </row>
    <row r="51" spans="2:20" s="65" customFormat="1" ht="14.25" x14ac:dyDescent="0.2">
      <c r="D51" s="87"/>
      <c r="E51" s="87" t="s">
        <v>53</v>
      </c>
      <c r="F51" s="88">
        <v>1098.8596519252048</v>
      </c>
      <c r="G51" s="87"/>
      <c r="H51" s="87" t="s">
        <v>53</v>
      </c>
      <c r="I51" s="88">
        <v>231.36528995674712</v>
      </c>
      <c r="J51" s="87"/>
      <c r="L51" s="87"/>
      <c r="M51" s="87"/>
      <c r="N51" s="87"/>
      <c r="O51" s="87"/>
      <c r="P51" s="87"/>
      <c r="Q51" s="196"/>
      <c r="R51" s="196"/>
      <c r="S51" s="196"/>
      <c r="T51" s="198"/>
    </row>
    <row r="52" spans="2:20" s="65" customFormat="1" ht="14.25" x14ac:dyDescent="0.2">
      <c r="D52" s="87"/>
      <c r="E52" s="87" t="s">
        <v>54</v>
      </c>
      <c r="F52" s="88">
        <v>1740.642848275801</v>
      </c>
      <c r="G52" s="87"/>
      <c r="H52" s="87" t="s">
        <v>54</v>
      </c>
      <c r="I52" s="88">
        <v>154.64923740591615</v>
      </c>
      <c r="J52" s="87"/>
      <c r="L52" s="87"/>
      <c r="M52" s="87"/>
      <c r="N52" s="87"/>
      <c r="O52" s="87"/>
      <c r="P52" s="87"/>
      <c r="Q52" s="196"/>
      <c r="R52" s="196"/>
      <c r="S52" s="196"/>
      <c r="T52" s="198"/>
    </row>
    <row r="53" spans="2:20" s="65" customFormat="1" ht="14.25" x14ac:dyDescent="0.2">
      <c r="D53" s="87"/>
      <c r="E53" s="87" t="s">
        <v>55</v>
      </c>
      <c r="F53" s="88">
        <v>1311.7602859642982</v>
      </c>
      <c r="G53" s="87"/>
      <c r="H53" s="87" t="s">
        <v>55</v>
      </c>
      <c r="I53" s="88">
        <v>100.89012948921625</v>
      </c>
      <c r="J53" s="87"/>
      <c r="L53" s="87"/>
      <c r="M53" s="87"/>
      <c r="N53" s="87"/>
      <c r="O53" s="87"/>
      <c r="P53" s="87"/>
      <c r="Q53" s="196"/>
      <c r="R53" s="196"/>
      <c r="S53" s="196"/>
      <c r="T53" s="198"/>
    </row>
    <row r="54" spans="2:20" s="65" customFormat="1" ht="14.25" x14ac:dyDescent="0.2">
      <c r="D54" s="87"/>
      <c r="E54" s="87"/>
      <c r="F54" s="87"/>
      <c r="G54" s="87"/>
      <c r="H54" s="87"/>
      <c r="I54" s="87"/>
      <c r="J54" s="87"/>
      <c r="L54" s="87"/>
      <c r="M54" s="87"/>
      <c r="N54" s="87"/>
      <c r="O54" s="87"/>
      <c r="P54" s="87"/>
      <c r="Q54" s="196"/>
      <c r="R54" s="196"/>
      <c r="S54" s="196"/>
      <c r="T54" s="198"/>
    </row>
    <row r="55" spans="2:20" s="65" customFormat="1" ht="14.25" x14ac:dyDescent="0.2">
      <c r="D55" s="87"/>
      <c r="E55" s="87"/>
      <c r="F55" s="87"/>
      <c r="G55" s="87"/>
      <c r="H55" s="87"/>
      <c r="I55" s="87"/>
      <c r="J55" s="87"/>
      <c r="L55" s="87"/>
      <c r="M55" s="87"/>
      <c r="N55" s="87"/>
      <c r="O55" s="87"/>
      <c r="P55" s="87"/>
      <c r="Q55" s="196"/>
      <c r="R55" s="196"/>
      <c r="S55" s="196"/>
      <c r="T55" s="198"/>
    </row>
    <row r="56" spans="2:20" s="65" customFormat="1" ht="14.25" x14ac:dyDescent="0.2">
      <c r="D56" s="87"/>
      <c r="E56" s="87"/>
      <c r="F56" s="87"/>
      <c r="G56" s="87"/>
      <c r="H56" s="87"/>
      <c r="I56" s="87"/>
      <c r="J56" s="87"/>
      <c r="L56" s="87"/>
      <c r="M56" s="87"/>
      <c r="N56" s="87"/>
      <c r="O56" s="87"/>
      <c r="P56" s="87"/>
      <c r="Q56" s="196"/>
      <c r="R56" s="196"/>
      <c r="S56" s="196"/>
      <c r="T56" s="198"/>
    </row>
    <row r="57" spans="2:20" s="65" customFormat="1" ht="14.25" x14ac:dyDescent="0.2">
      <c r="L57" s="87"/>
      <c r="M57" s="87"/>
      <c r="N57" s="87"/>
      <c r="O57" s="87"/>
      <c r="P57" s="87"/>
      <c r="Q57" s="198"/>
      <c r="R57" s="198"/>
      <c r="S57" s="198"/>
      <c r="T57" s="198"/>
    </row>
    <row r="58" spans="2:20" s="65" customFormat="1" ht="14.25" x14ac:dyDescent="0.2">
      <c r="L58" s="87"/>
      <c r="M58" s="87"/>
      <c r="N58" s="87"/>
      <c r="O58" s="87"/>
      <c r="P58" s="87"/>
      <c r="Q58" s="198"/>
      <c r="R58" s="198"/>
      <c r="S58" s="198"/>
      <c r="T58" s="198"/>
    </row>
    <row r="59" spans="2:20" s="65" customFormat="1" ht="14.25" x14ac:dyDescent="0.2">
      <c r="L59" s="87"/>
      <c r="M59" s="87"/>
      <c r="N59" s="87"/>
      <c r="O59" s="87"/>
      <c r="P59" s="87"/>
      <c r="Q59" s="198"/>
      <c r="R59" s="198"/>
      <c r="S59" s="198"/>
      <c r="T59" s="198"/>
    </row>
    <row r="60" spans="2:20" s="65" customFormat="1" ht="14.25" x14ac:dyDescent="0.2">
      <c r="L60" s="87"/>
      <c r="M60" s="87"/>
      <c r="N60" s="87"/>
      <c r="O60" s="87"/>
      <c r="P60" s="87"/>
      <c r="Q60" s="198"/>
      <c r="R60" s="198"/>
      <c r="S60" s="198"/>
      <c r="T60" s="198"/>
    </row>
    <row r="61" spans="2:20" s="65" customFormat="1" ht="14.25" x14ac:dyDescent="0.2">
      <c r="L61" s="87"/>
      <c r="M61" s="87"/>
      <c r="N61" s="87"/>
      <c r="O61" s="87"/>
      <c r="P61" s="87"/>
      <c r="Q61" s="198"/>
      <c r="R61" s="198"/>
      <c r="S61" s="198"/>
      <c r="T61" s="198"/>
    </row>
    <row r="62" spans="2:20" s="65" customFormat="1" ht="14.25" x14ac:dyDescent="0.2">
      <c r="L62" s="87"/>
      <c r="M62" s="87"/>
      <c r="N62" s="87"/>
      <c r="O62" s="87"/>
      <c r="P62" s="87"/>
      <c r="Q62" s="198"/>
      <c r="R62" s="198"/>
      <c r="S62" s="198"/>
      <c r="T62" s="198"/>
    </row>
    <row r="63" spans="2:20" s="65" customFormat="1" ht="14.25" x14ac:dyDescent="0.2">
      <c r="L63" s="198"/>
      <c r="M63" s="87"/>
      <c r="N63" s="87"/>
      <c r="O63" s="87"/>
      <c r="P63" s="87"/>
      <c r="Q63" s="198"/>
      <c r="R63" s="198"/>
      <c r="S63" s="198"/>
      <c r="T63" s="198"/>
    </row>
    <row r="64" spans="2:20" s="65" customFormat="1" ht="14.25" x14ac:dyDescent="0.2">
      <c r="L64" s="198"/>
      <c r="M64" s="87"/>
      <c r="N64" s="87"/>
      <c r="O64" s="87"/>
      <c r="P64" s="87"/>
      <c r="Q64" s="198"/>
      <c r="R64" s="198"/>
      <c r="S64" s="198"/>
      <c r="T64" s="198"/>
    </row>
    <row r="65" spans="12:20" s="65" customFormat="1" ht="14.25" x14ac:dyDescent="0.2">
      <c r="L65" s="198"/>
      <c r="M65" s="87"/>
      <c r="N65" s="87"/>
      <c r="O65" s="87"/>
      <c r="P65" s="87"/>
      <c r="Q65" s="198"/>
      <c r="R65" s="198"/>
      <c r="S65" s="198"/>
      <c r="T65" s="198"/>
    </row>
    <row r="66" spans="12:20" s="65" customFormat="1" ht="14.25" x14ac:dyDescent="0.2">
      <c r="L66" s="198"/>
      <c r="M66" s="87"/>
      <c r="N66" s="87"/>
      <c r="O66" s="87"/>
      <c r="P66" s="87"/>
      <c r="Q66" s="198"/>
      <c r="R66" s="198"/>
      <c r="S66" s="198"/>
      <c r="T66" s="198"/>
    </row>
    <row r="67" spans="12:20" s="65" customFormat="1" ht="14.25" x14ac:dyDescent="0.2">
      <c r="L67" s="198"/>
      <c r="M67" s="87"/>
      <c r="N67" s="87"/>
      <c r="O67" s="87"/>
      <c r="P67" s="87"/>
      <c r="Q67" s="198"/>
      <c r="R67" s="198"/>
      <c r="S67" s="198"/>
      <c r="T67" s="198"/>
    </row>
    <row r="68" spans="12:20" s="65" customFormat="1" ht="14.25" x14ac:dyDescent="0.2">
      <c r="L68" s="198"/>
      <c r="M68" s="87"/>
      <c r="N68" s="87"/>
      <c r="O68" s="87"/>
      <c r="P68" s="87"/>
      <c r="Q68" s="198"/>
      <c r="R68" s="198"/>
      <c r="S68" s="198"/>
      <c r="T68" s="198"/>
    </row>
    <row r="69" spans="12:20" s="65" customFormat="1" ht="14.25" x14ac:dyDescent="0.2">
      <c r="L69" s="198"/>
      <c r="M69" s="87"/>
      <c r="N69" s="87"/>
      <c r="O69" s="87"/>
      <c r="P69" s="87"/>
      <c r="Q69" s="198"/>
      <c r="R69" s="198"/>
      <c r="S69" s="198"/>
      <c r="T69" s="198"/>
    </row>
    <row r="70" spans="12:20" s="65" customFormat="1" ht="14.25" x14ac:dyDescent="0.2">
      <c r="L70" s="198"/>
      <c r="M70" s="87"/>
      <c r="N70" s="87"/>
      <c r="O70" s="87"/>
      <c r="P70" s="87"/>
      <c r="Q70" s="198"/>
      <c r="R70" s="198"/>
      <c r="S70" s="198"/>
      <c r="T70" s="198"/>
    </row>
    <row r="71" spans="12:20" s="65" customFormat="1" ht="14.25" x14ac:dyDescent="0.2">
      <c r="L71" s="198"/>
      <c r="M71" s="87"/>
      <c r="N71" s="87"/>
      <c r="O71" s="87"/>
      <c r="P71" s="87"/>
      <c r="Q71" s="198"/>
      <c r="R71" s="198"/>
      <c r="S71" s="198"/>
      <c r="T71" s="198"/>
    </row>
    <row r="72" spans="12:20" s="65" customFormat="1" ht="14.25" x14ac:dyDescent="0.2">
      <c r="L72" s="198"/>
      <c r="M72" s="87"/>
      <c r="N72" s="87"/>
      <c r="O72" s="87"/>
      <c r="P72" s="87"/>
      <c r="Q72" s="198"/>
      <c r="R72" s="198"/>
      <c r="S72" s="198"/>
      <c r="T72" s="198"/>
    </row>
    <row r="73" spans="12:20" s="65" customFormat="1" ht="14.25" x14ac:dyDescent="0.2">
      <c r="L73" s="198"/>
      <c r="M73" s="87"/>
      <c r="N73" s="87"/>
      <c r="O73" s="87"/>
      <c r="P73" s="87"/>
      <c r="Q73" s="198"/>
      <c r="R73" s="198"/>
      <c r="S73" s="198"/>
      <c r="T73" s="198"/>
    </row>
    <row r="74" spans="12:20" s="65" customFormat="1" ht="14.25" x14ac:dyDescent="0.2">
      <c r="L74" s="198"/>
      <c r="M74" s="87"/>
      <c r="N74" s="87"/>
      <c r="O74" s="87"/>
      <c r="P74" s="87"/>
      <c r="Q74" s="198"/>
      <c r="R74" s="198"/>
      <c r="S74" s="198"/>
      <c r="T74" s="198"/>
    </row>
    <row r="75" spans="12:20" s="65" customFormat="1" ht="14.25" x14ac:dyDescent="0.2">
      <c r="L75" s="198"/>
      <c r="M75" s="87"/>
      <c r="N75" s="87"/>
      <c r="O75" s="87"/>
      <c r="P75" s="87"/>
      <c r="Q75" s="198"/>
      <c r="R75" s="198"/>
      <c r="S75" s="198"/>
      <c r="T75" s="198"/>
    </row>
    <row r="76" spans="12:20" s="65" customFormat="1" ht="14.25" x14ac:dyDescent="0.2">
      <c r="L76" s="198"/>
      <c r="M76" s="87"/>
      <c r="N76" s="87"/>
      <c r="O76" s="87"/>
      <c r="P76" s="87"/>
      <c r="Q76" s="198"/>
      <c r="R76" s="198"/>
      <c r="S76" s="198"/>
      <c r="T76" s="198"/>
    </row>
    <row r="77" spans="12:20" s="65" customFormat="1" ht="14.25" x14ac:dyDescent="0.2">
      <c r="L77" s="198"/>
      <c r="M77" s="87"/>
      <c r="N77" s="87"/>
      <c r="O77" s="87"/>
      <c r="P77" s="87"/>
      <c r="Q77" s="198"/>
      <c r="R77" s="198"/>
      <c r="S77" s="198"/>
      <c r="T77" s="198"/>
    </row>
    <row r="78" spans="12:20" s="65" customFormat="1" ht="14.25" x14ac:dyDescent="0.2">
      <c r="L78" s="198"/>
      <c r="M78" s="87"/>
      <c r="N78" s="87"/>
      <c r="O78" s="87"/>
      <c r="P78" s="87"/>
      <c r="Q78" s="198"/>
      <c r="R78" s="198"/>
      <c r="S78" s="198"/>
      <c r="T78" s="198"/>
    </row>
    <row r="79" spans="12:20" s="65" customFormat="1" ht="14.25" x14ac:dyDescent="0.2">
      <c r="L79" s="198"/>
      <c r="M79" s="87"/>
      <c r="N79" s="87"/>
      <c r="O79" s="87"/>
      <c r="P79" s="87"/>
      <c r="Q79" s="198"/>
      <c r="R79" s="198"/>
      <c r="S79" s="198"/>
      <c r="T79" s="198"/>
    </row>
    <row r="80" spans="12:20" s="65" customFormat="1" ht="14.25" x14ac:dyDescent="0.2">
      <c r="L80" s="198"/>
      <c r="M80" s="87"/>
      <c r="N80" s="87"/>
      <c r="O80" s="87"/>
      <c r="P80" s="87"/>
      <c r="Q80" s="198"/>
      <c r="R80" s="198"/>
      <c r="S80" s="198"/>
      <c r="T80" s="198"/>
    </row>
    <row r="81" spans="12:20" s="65" customFormat="1" ht="14.25" x14ac:dyDescent="0.2">
      <c r="L81" s="198"/>
      <c r="M81" s="87"/>
      <c r="N81" s="87"/>
      <c r="O81" s="87"/>
      <c r="P81" s="87"/>
      <c r="Q81" s="198"/>
      <c r="R81" s="198"/>
      <c r="S81" s="198"/>
      <c r="T81" s="198"/>
    </row>
    <row r="82" spans="12:20" s="65" customFormat="1" ht="14.25" x14ac:dyDescent="0.2">
      <c r="L82" s="198"/>
      <c r="M82" s="87"/>
      <c r="N82" s="87"/>
      <c r="O82" s="87"/>
      <c r="P82" s="87"/>
      <c r="Q82" s="198"/>
      <c r="R82" s="198"/>
      <c r="S82" s="198"/>
      <c r="T82" s="198"/>
    </row>
    <row r="83" spans="12:20" s="65" customFormat="1" ht="14.25" x14ac:dyDescent="0.2">
      <c r="L83" s="198"/>
      <c r="M83" s="87"/>
      <c r="N83" s="87"/>
      <c r="O83" s="87"/>
      <c r="P83" s="87"/>
      <c r="Q83" s="198"/>
      <c r="R83" s="198"/>
      <c r="S83" s="198"/>
      <c r="T83" s="198"/>
    </row>
    <row r="84" spans="12:20" s="65" customFormat="1" ht="14.25" x14ac:dyDescent="0.2">
      <c r="L84" s="198"/>
      <c r="M84" s="87"/>
      <c r="N84" s="87"/>
      <c r="O84" s="87"/>
      <c r="P84" s="87"/>
      <c r="Q84" s="198"/>
      <c r="R84" s="198"/>
      <c r="S84" s="198"/>
      <c r="T84" s="198"/>
    </row>
    <row r="85" spans="12:20" s="65" customFormat="1" ht="14.25" x14ac:dyDescent="0.2">
      <c r="L85" s="198"/>
      <c r="M85" s="87"/>
      <c r="N85" s="87"/>
      <c r="O85" s="87"/>
      <c r="P85" s="87"/>
      <c r="Q85" s="198"/>
      <c r="R85" s="198"/>
      <c r="S85" s="198"/>
      <c r="T85" s="198"/>
    </row>
    <row r="86" spans="12:20" s="65" customFormat="1" ht="14.25" x14ac:dyDescent="0.2">
      <c r="L86" s="198"/>
      <c r="M86" s="87"/>
      <c r="N86" s="87"/>
      <c r="O86" s="87"/>
      <c r="P86" s="87"/>
      <c r="Q86" s="198"/>
      <c r="R86" s="198"/>
      <c r="S86" s="198"/>
      <c r="T86" s="198"/>
    </row>
    <row r="87" spans="12:20" s="65" customFormat="1" ht="14.25" x14ac:dyDescent="0.2">
      <c r="L87" s="198"/>
      <c r="M87" s="87"/>
      <c r="N87" s="87"/>
      <c r="O87" s="87"/>
      <c r="P87" s="87"/>
      <c r="Q87" s="198"/>
      <c r="R87" s="198"/>
      <c r="S87" s="198"/>
      <c r="T87" s="198"/>
    </row>
    <row r="88" spans="12:20" s="65" customFormat="1" ht="14.25" x14ac:dyDescent="0.2">
      <c r="L88" s="198"/>
      <c r="M88" s="87"/>
      <c r="N88" s="87"/>
      <c r="O88" s="87"/>
      <c r="P88" s="87"/>
      <c r="Q88" s="198"/>
      <c r="R88" s="198"/>
      <c r="S88" s="198"/>
      <c r="T88" s="198"/>
    </row>
    <row r="89" spans="12:20" s="65" customFormat="1" ht="14.25" x14ac:dyDescent="0.2">
      <c r="L89" s="198"/>
      <c r="M89" s="87"/>
      <c r="N89" s="87"/>
      <c r="O89" s="87"/>
      <c r="P89" s="87"/>
      <c r="Q89" s="198"/>
      <c r="R89" s="198"/>
      <c r="S89" s="198"/>
      <c r="T89" s="198"/>
    </row>
    <row r="90" spans="12:20" s="65" customFormat="1" ht="14.25" x14ac:dyDescent="0.2">
      <c r="L90" s="198"/>
      <c r="M90" s="87"/>
      <c r="N90" s="87"/>
      <c r="O90" s="87"/>
      <c r="P90" s="87"/>
      <c r="Q90" s="198"/>
      <c r="R90" s="198"/>
      <c r="S90" s="198"/>
      <c r="T90" s="198"/>
    </row>
    <row r="91" spans="12:20" s="65" customFormat="1" ht="14.25" x14ac:dyDescent="0.2">
      <c r="L91" s="198"/>
      <c r="M91" s="87"/>
      <c r="N91" s="87"/>
      <c r="O91" s="87"/>
      <c r="P91" s="87"/>
      <c r="Q91" s="198"/>
      <c r="R91" s="198"/>
      <c r="S91" s="198"/>
      <c r="T91" s="198"/>
    </row>
    <row r="92" spans="12:20" s="65" customFormat="1" ht="14.25" x14ac:dyDescent="0.2">
      <c r="L92" s="198"/>
      <c r="M92" s="87"/>
      <c r="N92" s="87"/>
      <c r="O92" s="87"/>
      <c r="P92" s="87"/>
      <c r="Q92" s="198"/>
      <c r="R92" s="198"/>
      <c r="S92" s="198"/>
      <c r="T92" s="198"/>
    </row>
    <row r="93" spans="12:20" s="65" customFormat="1" ht="14.25" x14ac:dyDescent="0.2">
      <c r="L93" s="198"/>
      <c r="M93" s="87"/>
      <c r="N93" s="87"/>
      <c r="O93" s="87"/>
      <c r="P93" s="87"/>
      <c r="Q93" s="198"/>
      <c r="R93" s="198"/>
      <c r="S93" s="198"/>
      <c r="T93" s="198"/>
    </row>
    <row r="94" spans="12:20" s="65" customFormat="1" ht="14.25" x14ac:dyDescent="0.2">
      <c r="L94" s="198"/>
      <c r="M94" s="87"/>
      <c r="N94" s="87"/>
      <c r="O94" s="87"/>
      <c r="P94" s="87"/>
      <c r="Q94" s="198"/>
      <c r="R94" s="198"/>
      <c r="S94" s="198"/>
      <c r="T94" s="198"/>
    </row>
    <row r="95" spans="12:20" s="65" customFormat="1" ht="14.25" x14ac:dyDescent="0.2">
      <c r="L95" s="198"/>
      <c r="M95" s="87"/>
      <c r="N95" s="87"/>
      <c r="O95" s="87"/>
      <c r="P95" s="87"/>
      <c r="Q95" s="198"/>
      <c r="R95" s="198"/>
      <c r="S95" s="198"/>
      <c r="T95" s="198"/>
    </row>
    <row r="96" spans="12:20" s="65" customFormat="1" ht="14.25" x14ac:dyDescent="0.2">
      <c r="L96" s="198"/>
      <c r="M96" s="87"/>
      <c r="N96" s="87"/>
      <c r="O96" s="87"/>
      <c r="P96" s="87"/>
      <c r="Q96" s="198"/>
      <c r="R96" s="198"/>
      <c r="S96" s="198"/>
      <c r="T96" s="198"/>
    </row>
    <row r="97" spans="12:20" s="65" customFormat="1" ht="14.25" x14ac:dyDescent="0.2">
      <c r="L97" s="198"/>
      <c r="M97" s="87"/>
      <c r="N97" s="87"/>
      <c r="O97" s="87"/>
      <c r="P97" s="87"/>
      <c r="Q97" s="198"/>
      <c r="R97" s="198"/>
      <c r="S97" s="198"/>
      <c r="T97" s="198"/>
    </row>
    <row r="98" spans="12:20" s="65" customFormat="1" ht="14.25" x14ac:dyDescent="0.2">
      <c r="L98" s="198"/>
      <c r="M98" s="87"/>
      <c r="N98" s="87"/>
      <c r="O98" s="87"/>
      <c r="P98" s="87"/>
      <c r="Q98" s="198"/>
      <c r="R98" s="198"/>
      <c r="S98" s="198"/>
      <c r="T98" s="198"/>
    </row>
    <row r="99" spans="12:20" s="65" customFormat="1" ht="14.25" x14ac:dyDescent="0.2">
      <c r="L99" s="198"/>
      <c r="M99" s="87"/>
      <c r="N99" s="87"/>
      <c r="O99" s="87"/>
      <c r="P99" s="87"/>
      <c r="Q99" s="198"/>
      <c r="R99" s="198"/>
      <c r="S99" s="198"/>
      <c r="T99" s="198"/>
    </row>
    <row r="100" spans="12:20" s="65" customFormat="1" ht="14.25" x14ac:dyDescent="0.2">
      <c r="L100" s="198"/>
      <c r="M100" s="87"/>
      <c r="N100" s="87"/>
      <c r="O100" s="87"/>
      <c r="P100" s="87"/>
      <c r="Q100" s="198"/>
      <c r="R100" s="198"/>
      <c r="S100" s="198"/>
      <c r="T100" s="198"/>
    </row>
    <row r="101" spans="12:20" s="65" customFormat="1" ht="14.25" x14ac:dyDescent="0.2">
      <c r="L101" s="198"/>
      <c r="M101" s="87"/>
      <c r="N101" s="87"/>
      <c r="O101" s="87"/>
      <c r="P101" s="87"/>
      <c r="Q101" s="198"/>
      <c r="R101" s="198"/>
      <c r="S101" s="198"/>
      <c r="T101" s="198"/>
    </row>
    <row r="102" spans="12:20" s="65" customFormat="1" ht="14.25" x14ac:dyDescent="0.2">
      <c r="L102" s="198"/>
      <c r="M102" s="87"/>
      <c r="N102" s="87"/>
      <c r="O102" s="87"/>
      <c r="P102" s="87"/>
      <c r="Q102" s="198"/>
      <c r="R102" s="198"/>
      <c r="S102" s="198"/>
      <c r="T102" s="198"/>
    </row>
    <row r="103" spans="12:20" s="65" customFormat="1" ht="14.25" x14ac:dyDescent="0.2">
      <c r="L103" s="198"/>
      <c r="M103" s="87"/>
      <c r="N103" s="87"/>
      <c r="O103" s="87"/>
      <c r="P103" s="87"/>
      <c r="Q103" s="198"/>
      <c r="R103" s="198"/>
      <c r="S103" s="198"/>
      <c r="T103" s="198"/>
    </row>
    <row r="104" spans="12:20" s="65" customFormat="1" ht="14.25" x14ac:dyDescent="0.2">
      <c r="L104" s="198"/>
      <c r="M104" s="87"/>
      <c r="N104" s="87"/>
      <c r="O104" s="87"/>
      <c r="P104" s="87"/>
      <c r="Q104" s="198"/>
      <c r="R104" s="198"/>
      <c r="S104" s="198"/>
      <c r="T104" s="198"/>
    </row>
    <row r="105" spans="12:20" s="65" customFormat="1" ht="14.25" x14ac:dyDescent="0.2">
      <c r="L105" s="198"/>
      <c r="M105" s="87"/>
      <c r="N105" s="87"/>
      <c r="O105" s="87"/>
      <c r="P105" s="87"/>
      <c r="Q105" s="198"/>
      <c r="R105" s="198"/>
      <c r="S105" s="198"/>
      <c r="T105" s="198"/>
    </row>
    <row r="106" spans="12:20" s="65" customFormat="1" ht="14.25" x14ac:dyDescent="0.2">
      <c r="L106" s="198"/>
      <c r="M106" s="87"/>
      <c r="N106" s="87"/>
      <c r="O106" s="87"/>
      <c r="P106" s="87"/>
      <c r="Q106" s="198"/>
      <c r="R106" s="198"/>
      <c r="S106" s="198"/>
      <c r="T106" s="198"/>
    </row>
    <row r="107" spans="12:20" s="65" customFormat="1" ht="14.25" x14ac:dyDescent="0.2">
      <c r="L107" s="198"/>
      <c r="M107" s="87"/>
      <c r="N107" s="87"/>
      <c r="O107" s="87"/>
      <c r="P107" s="87"/>
      <c r="Q107" s="198"/>
      <c r="R107" s="198"/>
      <c r="S107" s="198"/>
      <c r="T107" s="198"/>
    </row>
    <row r="108" spans="12:20" s="65" customFormat="1" ht="14.25" x14ac:dyDescent="0.2">
      <c r="L108" s="198"/>
      <c r="M108" s="87"/>
      <c r="N108" s="87"/>
      <c r="O108" s="87"/>
      <c r="P108" s="87"/>
      <c r="Q108" s="198"/>
      <c r="R108" s="198"/>
      <c r="S108" s="198"/>
      <c r="T108" s="198"/>
    </row>
    <row r="109" spans="12:20" s="65" customFormat="1" ht="14.25" x14ac:dyDescent="0.2">
      <c r="L109" s="198"/>
      <c r="M109" s="87"/>
      <c r="N109" s="87"/>
      <c r="O109" s="87"/>
      <c r="P109" s="87"/>
      <c r="Q109" s="198"/>
      <c r="R109" s="198"/>
      <c r="S109" s="198"/>
      <c r="T109" s="198"/>
    </row>
    <row r="110" spans="12:20" s="65" customFormat="1" ht="14.25" x14ac:dyDescent="0.2">
      <c r="L110" s="198"/>
      <c r="M110" s="87"/>
      <c r="N110" s="87"/>
      <c r="O110" s="87"/>
      <c r="P110" s="87"/>
      <c r="Q110" s="198"/>
      <c r="R110" s="198"/>
      <c r="S110" s="198"/>
      <c r="T110" s="198"/>
    </row>
    <row r="111" spans="12:20" s="65" customFormat="1" ht="14.25" x14ac:dyDescent="0.2">
      <c r="L111" s="198"/>
      <c r="M111" s="87"/>
      <c r="N111" s="87"/>
      <c r="O111" s="87"/>
      <c r="P111" s="87"/>
      <c r="Q111" s="198"/>
      <c r="R111" s="198"/>
      <c r="S111" s="198"/>
      <c r="T111" s="198"/>
    </row>
    <row r="112" spans="12:20" s="65" customFormat="1" ht="14.25" x14ac:dyDescent="0.2">
      <c r="L112" s="198"/>
      <c r="M112" s="87"/>
      <c r="N112" s="87"/>
      <c r="O112" s="87"/>
      <c r="P112" s="87"/>
      <c r="Q112" s="198"/>
      <c r="R112" s="198"/>
      <c r="S112" s="198"/>
      <c r="T112" s="198"/>
    </row>
    <row r="113" spans="12:20" s="65" customFormat="1" ht="14.25" x14ac:dyDescent="0.2">
      <c r="L113" s="198"/>
      <c r="M113" s="87"/>
      <c r="N113" s="87"/>
      <c r="O113" s="87"/>
      <c r="P113" s="87"/>
      <c r="Q113" s="198"/>
      <c r="R113" s="198"/>
      <c r="S113" s="198"/>
      <c r="T113" s="198"/>
    </row>
    <row r="114" spans="12:20" s="65" customFormat="1" ht="14.25" x14ac:dyDescent="0.2">
      <c r="L114" s="198"/>
      <c r="M114" s="87"/>
      <c r="N114" s="87"/>
      <c r="O114" s="87"/>
      <c r="P114" s="87"/>
      <c r="Q114" s="198"/>
      <c r="R114" s="198"/>
      <c r="S114" s="198"/>
      <c r="T114" s="198"/>
    </row>
    <row r="115" spans="12:20" s="65" customFormat="1" ht="14.25" x14ac:dyDescent="0.2">
      <c r="L115" s="198"/>
      <c r="M115" s="87"/>
      <c r="N115" s="87"/>
      <c r="O115" s="87"/>
      <c r="P115" s="87"/>
      <c r="Q115" s="198"/>
      <c r="R115" s="198"/>
      <c r="S115" s="198"/>
      <c r="T115" s="198"/>
    </row>
    <row r="116" spans="12:20" s="65" customFormat="1" ht="14.25" x14ac:dyDescent="0.2">
      <c r="L116" s="198"/>
      <c r="M116" s="87"/>
      <c r="N116" s="87"/>
      <c r="O116" s="87"/>
      <c r="P116" s="87"/>
      <c r="Q116" s="198"/>
      <c r="R116" s="198"/>
      <c r="S116" s="198"/>
      <c r="T116" s="198"/>
    </row>
    <row r="117" spans="12:20" s="65" customFormat="1" ht="14.25" x14ac:dyDescent="0.2">
      <c r="L117" s="198"/>
      <c r="M117" s="87"/>
      <c r="N117" s="87"/>
      <c r="O117" s="87"/>
      <c r="P117" s="87"/>
      <c r="Q117" s="198"/>
      <c r="R117" s="198"/>
      <c r="S117" s="198"/>
      <c r="T117" s="198"/>
    </row>
    <row r="118" spans="12:20" s="65" customFormat="1" ht="14.25" x14ac:dyDescent="0.2">
      <c r="L118" s="198"/>
      <c r="M118" s="87"/>
      <c r="N118" s="87"/>
      <c r="O118" s="87"/>
      <c r="P118" s="87"/>
      <c r="Q118" s="198"/>
      <c r="R118" s="198"/>
      <c r="S118" s="198"/>
      <c r="T118" s="198"/>
    </row>
    <row r="119" spans="12:20" s="65" customFormat="1" ht="14.25" x14ac:dyDescent="0.2">
      <c r="L119" s="198"/>
      <c r="M119" s="87"/>
      <c r="N119" s="87"/>
      <c r="O119" s="87"/>
      <c r="P119" s="87"/>
      <c r="Q119" s="198"/>
      <c r="R119" s="198"/>
      <c r="S119" s="198"/>
      <c r="T119" s="198"/>
    </row>
    <row r="120" spans="12:20" s="65" customFormat="1" ht="14.25" x14ac:dyDescent="0.2">
      <c r="L120" s="198"/>
      <c r="M120" s="87"/>
      <c r="N120" s="87"/>
      <c r="O120" s="87"/>
      <c r="P120" s="87"/>
      <c r="Q120" s="198"/>
      <c r="R120" s="198"/>
      <c r="S120" s="198"/>
      <c r="T120" s="198"/>
    </row>
    <row r="121" spans="12:20" s="65" customFormat="1" ht="14.25" x14ac:dyDescent="0.2">
      <c r="L121" s="198"/>
      <c r="M121" s="87"/>
      <c r="N121" s="87"/>
      <c r="O121" s="87"/>
      <c r="P121" s="87"/>
      <c r="Q121" s="198"/>
      <c r="R121" s="198"/>
      <c r="S121" s="198"/>
      <c r="T121" s="198"/>
    </row>
    <row r="122" spans="12:20" s="65" customFormat="1" ht="14.25" x14ac:dyDescent="0.2">
      <c r="L122" s="198"/>
      <c r="M122" s="87"/>
      <c r="N122" s="87"/>
      <c r="O122" s="87"/>
      <c r="P122" s="87"/>
      <c r="Q122" s="198"/>
      <c r="R122" s="198"/>
      <c r="S122" s="198"/>
      <c r="T122" s="198"/>
    </row>
    <row r="123" spans="12:20" s="65" customFormat="1" ht="14.25" x14ac:dyDescent="0.2">
      <c r="L123" s="198"/>
      <c r="M123" s="87"/>
      <c r="N123" s="87"/>
      <c r="O123" s="87"/>
      <c r="P123" s="87"/>
      <c r="Q123" s="198"/>
      <c r="R123" s="198"/>
      <c r="S123" s="198"/>
      <c r="T123" s="198"/>
    </row>
    <row r="124" spans="12:20" s="65" customFormat="1" ht="14.25" x14ac:dyDescent="0.2">
      <c r="L124" s="198"/>
      <c r="M124" s="87"/>
      <c r="N124" s="87"/>
      <c r="O124" s="87"/>
      <c r="P124" s="87"/>
      <c r="Q124" s="198"/>
      <c r="R124" s="198"/>
      <c r="S124" s="198"/>
      <c r="T124" s="198"/>
    </row>
    <row r="125" spans="12:20" s="65" customFormat="1" ht="14.25" x14ac:dyDescent="0.2">
      <c r="L125" s="198"/>
      <c r="M125" s="87"/>
      <c r="N125" s="87"/>
      <c r="O125" s="87"/>
      <c r="P125" s="87"/>
      <c r="Q125" s="198"/>
      <c r="R125" s="198"/>
      <c r="S125" s="198"/>
      <c r="T125" s="198"/>
    </row>
    <row r="126" spans="12:20" s="65" customFormat="1" ht="14.25" x14ac:dyDescent="0.2">
      <c r="L126" s="198"/>
      <c r="M126" s="87"/>
      <c r="N126" s="87"/>
      <c r="O126" s="87"/>
      <c r="P126" s="87"/>
      <c r="Q126" s="198"/>
      <c r="R126" s="198"/>
      <c r="S126" s="198"/>
      <c r="T126" s="198"/>
    </row>
    <row r="127" spans="12:20" s="65" customFormat="1" ht="14.25" x14ac:dyDescent="0.2">
      <c r="L127" s="198"/>
      <c r="M127" s="87"/>
      <c r="N127" s="87"/>
      <c r="O127" s="87"/>
      <c r="P127" s="87"/>
      <c r="Q127" s="198"/>
      <c r="R127" s="198"/>
      <c r="S127" s="198"/>
      <c r="T127" s="198"/>
    </row>
    <row r="128" spans="12:20" s="65" customFormat="1" ht="14.25" x14ac:dyDescent="0.2">
      <c r="L128" s="198"/>
      <c r="M128" s="87"/>
      <c r="N128" s="87"/>
      <c r="O128" s="87"/>
      <c r="P128" s="87"/>
      <c r="Q128" s="198"/>
      <c r="R128" s="198"/>
      <c r="S128" s="198"/>
      <c r="T128" s="198"/>
    </row>
    <row r="129" spans="12:20" s="65" customFormat="1" ht="14.25" x14ac:dyDescent="0.2">
      <c r="L129" s="198"/>
      <c r="M129" s="87"/>
      <c r="N129" s="87"/>
      <c r="O129" s="87"/>
      <c r="P129" s="87"/>
      <c r="Q129" s="198"/>
      <c r="R129" s="198"/>
      <c r="S129" s="198"/>
      <c r="T129" s="198"/>
    </row>
    <row r="130" spans="12:20" s="65" customFormat="1" ht="14.25" x14ac:dyDescent="0.2">
      <c r="L130" s="198"/>
      <c r="M130" s="87"/>
      <c r="N130" s="87"/>
      <c r="O130" s="87"/>
      <c r="P130" s="87"/>
      <c r="Q130" s="198"/>
      <c r="R130" s="198"/>
      <c r="S130" s="198"/>
      <c r="T130" s="198"/>
    </row>
    <row r="131" spans="12:20" s="65" customFormat="1" ht="14.25" x14ac:dyDescent="0.2">
      <c r="L131" s="198"/>
      <c r="M131" s="87"/>
      <c r="N131" s="87"/>
      <c r="O131" s="87"/>
      <c r="P131" s="87"/>
      <c r="Q131" s="198"/>
      <c r="R131" s="198"/>
      <c r="S131" s="198"/>
      <c r="T131" s="198"/>
    </row>
    <row r="132" spans="12:20" s="65" customFormat="1" ht="14.25" x14ac:dyDescent="0.2">
      <c r="L132" s="198"/>
      <c r="M132" s="87"/>
      <c r="N132" s="87"/>
      <c r="O132" s="87"/>
      <c r="P132" s="87"/>
      <c r="Q132" s="198"/>
      <c r="R132" s="198"/>
      <c r="S132" s="198"/>
      <c r="T132" s="198"/>
    </row>
    <row r="133" spans="12:20" s="65" customFormat="1" ht="14.25" x14ac:dyDescent="0.2">
      <c r="L133" s="198"/>
      <c r="M133" s="87"/>
      <c r="N133" s="87"/>
      <c r="O133" s="87"/>
      <c r="P133" s="87"/>
      <c r="Q133" s="198"/>
      <c r="R133" s="198"/>
      <c r="S133" s="198"/>
      <c r="T133" s="198"/>
    </row>
    <row r="134" spans="12:20" s="65" customFormat="1" ht="14.25" x14ac:dyDescent="0.2">
      <c r="L134" s="198"/>
      <c r="M134" s="87"/>
      <c r="N134" s="87"/>
      <c r="O134" s="87"/>
      <c r="P134" s="87"/>
      <c r="Q134" s="198"/>
      <c r="R134" s="198"/>
      <c r="S134" s="198"/>
      <c r="T134" s="198"/>
    </row>
    <row r="135" spans="12:20" s="65" customFormat="1" ht="14.25" x14ac:dyDescent="0.2">
      <c r="L135" s="198"/>
      <c r="M135" s="87"/>
      <c r="N135" s="87"/>
      <c r="O135" s="87"/>
      <c r="P135" s="87"/>
      <c r="Q135" s="198"/>
      <c r="R135" s="198"/>
      <c r="S135" s="198"/>
      <c r="T135" s="198"/>
    </row>
    <row r="136" spans="12:20" s="65" customFormat="1" ht="14.25" x14ac:dyDescent="0.2">
      <c r="L136" s="198"/>
      <c r="M136" s="87"/>
      <c r="N136" s="87"/>
      <c r="O136" s="87"/>
      <c r="P136" s="87"/>
      <c r="Q136" s="198"/>
      <c r="R136" s="198"/>
      <c r="S136" s="198"/>
      <c r="T136" s="198"/>
    </row>
    <row r="137" spans="12:20" s="65" customFormat="1" ht="14.25" x14ac:dyDescent="0.2">
      <c r="L137" s="198"/>
      <c r="M137" s="87"/>
      <c r="N137" s="87"/>
      <c r="O137" s="87"/>
      <c r="P137" s="87"/>
      <c r="Q137" s="198"/>
      <c r="R137" s="198"/>
      <c r="S137" s="198"/>
      <c r="T137" s="198"/>
    </row>
    <row r="138" spans="12:20" s="65" customFormat="1" ht="14.25" x14ac:dyDescent="0.2">
      <c r="L138" s="198"/>
      <c r="M138" s="87"/>
      <c r="N138" s="87"/>
      <c r="O138" s="87"/>
      <c r="P138" s="87"/>
      <c r="Q138" s="198"/>
      <c r="R138" s="198"/>
      <c r="S138" s="198"/>
      <c r="T138" s="198"/>
    </row>
    <row r="139" spans="12:20" s="65" customFormat="1" ht="14.25" x14ac:dyDescent="0.2">
      <c r="L139" s="198"/>
      <c r="M139" s="87"/>
      <c r="N139" s="87"/>
      <c r="O139" s="87"/>
      <c r="P139" s="87"/>
      <c r="Q139" s="198"/>
      <c r="R139" s="198"/>
      <c r="S139" s="198"/>
      <c r="T139" s="198"/>
    </row>
    <row r="140" spans="12:20" s="65" customFormat="1" ht="14.25" x14ac:dyDescent="0.2">
      <c r="L140" s="198"/>
      <c r="M140" s="87"/>
      <c r="N140" s="87"/>
      <c r="O140" s="87"/>
      <c r="P140" s="87"/>
      <c r="Q140" s="198"/>
      <c r="R140" s="198"/>
      <c r="S140" s="198"/>
      <c r="T140" s="198"/>
    </row>
    <row r="141" spans="12:20" s="65" customFormat="1" ht="14.25" x14ac:dyDescent="0.2">
      <c r="L141" s="198"/>
      <c r="M141" s="87"/>
      <c r="N141" s="87"/>
      <c r="O141" s="87"/>
      <c r="P141" s="87"/>
      <c r="Q141" s="198"/>
      <c r="R141" s="198"/>
      <c r="S141" s="198"/>
      <c r="T141" s="198"/>
    </row>
    <row r="142" spans="12:20" s="65" customFormat="1" ht="14.25" x14ac:dyDescent="0.2">
      <c r="L142" s="198"/>
      <c r="M142" s="87"/>
      <c r="N142" s="87"/>
      <c r="O142" s="87"/>
      <c r="P142" s="87"/>
      <c r="Q142" s="198"/>
      <c r="R142" s="198"/>
      <c r="S142" s="198"/>
      <c r="T142" s="198"/>
    </row>
    <row r="143" spans="12:20" s="65" customFormat="1" ht="14.25" x14ac:dyDescent="0.2">
      <c r="L143" s="198"/>
      <c r="M143" s="87"/>
      <c r="N143" s="87"/>
      <c r="O143" s="87"/>
      <c r="P143" s="87"/>
      <c r="Q143" s="198"/>
      <c r="R143" s="198"/>
      <c r="S143" s="198"/>
      <c r="T143" s="198"/>
    </row>
    <row r="144" spans="12:20" s="65" customFormat="1" ht="14.25" x14ac:dyDescent="0.2">
      <c r="L144" s="198"/>
      <c r="M144" s="87"/>
      <c r="N144" s="87"/>
      <c r="O144" s="87"/>
      <c r="P144" s="87"/>
      <c r="Q144" s="198"/>
      <c r="R144" s="198"/>
      <c r="S144" s="198"/>
      <c r="T144" s="198"/>
    </row>
  </sheetData>
  <mergeCells count="16"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  <mergeCell ref="M12:N12"/>
    <mergeCell ref="O12:P12"/>
    <mergeCell ref="M19:N19"/>
    <mergeCell ref="O19:P19"/>
    <mergeCell ref="M26:N26"/>
    <mergeCell ref="O26:P26"/>
  </mergeCells>
  <printOptions horizontalCentered="1" verticalCentered="1"/>
  <pageMargins left="0.74803149606299213" right="0" top="0.35433070866141736" bottom="0.55118110236220474" header="0.31496062992125984" footer="0.31496062992125984"/>
  <pageSetup scale="73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P41"/>
  <sheetViews>
    <sheetView showGridLines="0" zoomScale="80" zoomScaleNormal="80" zoomScaleSheetLayoutView="80" workbookViewId="0">
      <selection activeCell="B10" sqref="B10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" style="7" customWidth="1"/>
    <col min="5" max="5" width="12.7109375" style="7" customWidth="1"/>
    <col min="6" max="6" width="8.140625" style="7" customWidth="1"/>
    <col min="7" max="7" width="11.5703125" style="7" customWidth="1"/>
    <col min="8" max="8" width="15.85546875" style="7" customWidth="1"/>
    <col min="9" max="9" width="12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s="10" customFormat="1" ht="15.75" x14ac:dyDescent="0.25">
      <c r="A1" s="3"/>
      <c r="B1" s="4"/>
      <c r="C1" s="4"/>
      <c r="D1" s="4"/>
      <c r="E1" s="4"/>
      <c r="F1" s="4"/>
      <c r="G1" s="135"/>
      <c r="H1" s="4"/>
      <c r="I1" s="4"/>
      <c r="J1" s="6"/>
    </row>
    <row r="2" spans="1:13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13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13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320" t="s">
        <v>23</v>
      </c>
      <c r="D7" s="320"/>
      <c r="E7" s="320"/>
      <c r="F7" s="320"/>
      <c r="G7" s="320"/>
      <c r="H7" s="320"/>
      <c r="I7" s="320"/>
      <c r="J7" s="12"/>
      <c r="K7" s="10"/>
    </row>
    <row r="8" spans="1:13" ht="15.75" x14ac:dyDescent="0.25">
      <c r="A8" s="8"/>
      <c r="B8" s="9"/>
      <c r="C8" s="320" t="s">
        <v>270</v>
      </c>
      <c r="D8" s="320"/>
      <c r="E8" s="320"/>
      <c r="F8" s="320"/>
      <c r="G8" s="320"/>
      <c r="H8" s="320"/>
      <c r="I8" s="320"/>
      <c r="J8" s="12"/>
      <c r="K8" s="10"/>
    </row>
    <row r="9" spans="1:13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13" s="65" customFormat="1" ht="15.75" customHeight="1" x14ac:dyDescent="0.25">
      <c r="A10" s="62"/>
      <c r="B10" s="63"/>
      <c r="C10" s="323" t="s">
        <v>354</v>
      </c>
      <c r="D10" s="323"/>
      <c r="E10" s="327" t="s">
        <v>336</v>
      </c>
      <c r="F10" s="106"/>
      <c r="G10" s="323" t="s">
        <v>355</v>
      </c>
      <c r="H10" s="323"/>
      <c r="I10" s="328" t="s">
        <v>336</v>
      </c>
      <c r="J10" s="64"/>
      <c r="K10" s="63"/>
    </row>
    <row r="11" spans="1:13" s="65" customFormat="1" x14ac:dyDescent="0.25">
      <c r="A11" s="62"/>
      <c r="B11" s="63"/>
      <c r="C11" s="106">
        <v>2017</v>
      </c>
      <c r="D11" s="144">
        <v>2018</v>
      </c>
      <c r="E11" s="328"/>
      <c r="F11" s="106"/>
      <c r="G11" s="106">
        <v>2017</v>
      </c>
      <c r="H11" s="144">
        <v>2018</v>
      </c>
      <c r="I11" s="328"/>
      <c r="J11" s="64"/>
      <c r="K11" s="63"/>
      <c r="M11" s="83"/>
    </row>
    <row r="12" spans="1:13" s="65" customFormat="1" ht="12" customHeight="1" x14ac:dyDescent="0.25">
      <c r="A12" s="62"/>
      <c r="B12" s="98" t="s">
        <v>51</v>
      </c>
      <c r="C12" s="106"/>
      <c r="D12" s="106"/>
      <c r="E12" s="106"/>
      <c r="F12" s="106"/>
      <c r="G12" s="106"/>
      <c r="H12" s="106"/>
      <c r="I12" s="106"/>
      <c r="J12" s="64"/>
      <c r="K12" s="63"/>
    </row>
    <row r="13" spans="1:13" s="65" customFormat="1" x14ac:dyDescent="0.25">
      <c r="A13" s="62"/>
      <c r="B13" s="63" t="s">
        <v>14</v>
      </c>
      <c r="C13" s="84">
        <v>65.165272375801592</v>
      </c>
      <c r="D13" s="103">
        <v>64.132150161147351</v>
      </c>
      <c r="E13" s="84">
        <v>-1.0331222146542416</v>
      </c>
      <c r="F13" s="106"/>
      <c r="G13" s="84">
        <v>64.465422289883904</v>
      </c>
      <c r="H13" s="103">
        <v>63.826488766033961</v>
      </c>
      <c r="I13" s="84">
        <v>-0.63893352384994273</v>
      </c>
      <c r="J13" s="64"/>
      <c r="K13" s="63"/>
      <c r="L13" s="87"/>
      <c r="M13" s="88"/>
    </row>
    <row r="14" spans="1:13" s="65" customFormat="1" x14ac:dyDescent="0.25">
      <c r="A14" s="62"/>
      <c r="B14" s="63" t="s">
        <v>13</v>
      </c>
      <c r="C14" s="84">
        <v>53.937268043949004</v>
      </c>
      <c r="D14" s="103">
        <v>52.977680679774238</v>
      </c>
      <c r="E14" s="84">
        <v>-0.95958736417476587</v>
      </c>
      <c r="F14" s="106"/>
      <c r="G14" s="84">
        <v>54.839434122340492</v>
      </c>
      <c r="H14" s="103">
        <v>53.153730673508981</v>
      </c>
      <c r="I14" s="84">
        <v>-1.6857034488315108</v>
      </c>
      <c r="J14" s="64"/>
      <c r="K14" s="63"/>
      <c r="M14" s="88"/>
    </row>
    <row r="15" spans="1:13" s="65" customFormat="1" x14ac:dyDescent="0.25">
      <c r="A15" s="62"/>
      <c r="B15" s="89" t="s">
        <v>15</v>
      </c>
      <c r="C15" s="84">
        <v>17.23004281652015</v>
      </c>
      <c r="D15" s="103">
        <v>17.392944807471444</v>
      </c>
      <c r="E15" s="84">
        <v>0.1629019909512941</v>
      </c>
      <c r="F15" s="106"/>
      <c r="G15" s="84">
        <v>14.932017546178342</v>
      </c>
      <c r="H15" s="103">
        <v>16.721518446122911</v>
      </c>
      <c r="I15" s="84">
        <v>1.789500899944569</v>
      </c>
      <c r="J15" s="64"/>
      <c r="K15" s="63"/>
    </row>
    <row r="16" spans="1:13" s="65" customFormat="1" ht="9" customHeight="1" x14ac:dyDescent="0.2">
      <c r="A16" s="62"/>
      <c r="B16" s="63"/>
      <c r="C16" s="63"/>
      <c r="D16" s="63"/>
      <c r="E16" s="63"/>
      <c r="F16" s="63"/>
      <c r="G16" s="63"/>
      <c r="H16" s="63"/>
      <c r="I16" s="63"/>
      <c r="J16" s="64"/>
      <c r="K16" s="63"/>
    </row>
    <row r="17" spans="1:12" s="65" customFormat="1" x14ac:dyDescent="0.25">
      <c r="A17" s="62"/>
      <c r="B17" s="121" t="s">
        <v>50</v>
      </c>
      <c r="C17" s="106"/>
      <c r="D17" s="106"/>
      <c r="E17" s="106"/>
      <c r="F17" s="106"/>
      <c r="G17" s="106"/>
      <c r="H17" s="106"/>
      <c r="I17" s="106"/>
      <c r="J17" s="64"/>
      <c r="K17" s="63"/>
    </row>
    <row r="18" spans="1:12" s="65" customFormat="1" x14ac:dyDescent="0.25">
      <c r="A18" s="62"/>
      <c r="B18" s="63" t="s">
        <v>14</v>
      </c>
      <c r="C18" s="84">
        <v>92.007638296001275</v>
      </c>
      <c r="D18" s="103">
        <v>91.566427058132788</v>
      </c>
      <c r="E18" s="84">
        <v>-0.44121123786848671</v>
      </c>
      <c r="F18" s="106"/>
      <c r="G18" s="84">
        <v>91.575292509661807</v>
      </c>
      <c r="H18" s="103">
        <v>91.200066125458818</v>
      </c>
      <c r="I18" s="84">
        <v>-0.37522638420298904</v>
      </c>
      <c r="J18" s="64"/>
      <c r="K18" s="63"/>
    </row>
    <row r="19" spans="1:12" s="65" customFormat="1" x14ac:dyDescent="0.25">
      <c r="A19" s="62"/>
      <c r="B19" s="63" t="s">
        <v>13</v>
      </c>
      <c r="C19" s="84">
        <v>84.234688679357049</v>
      </c>
      <c r="D19" s="103">
        <v>84.094925317844968</v>
      </c>
      <c r="E19" s="84">
        <v>-0.13976336151208102</v>
      </c>
      <c r="F19" s="106"/>
      <c r="G19" s="84">
        <v>84.622393219960017</v>
      </c>
      <c r="H19" s="103">
        <v>83.779300877138624</v>
      </c>
      <c r="I19" s="84">
        <v>-0.843092342821393</v>
      </c>
      <c r="J19" s="64"/>
      <c r="K19" s="63"/>
    </row>
    <row r="20" spans="1:12" s="65" customFormat="1" x14ac:dyDescent="0.25">
      <c r="A20" s="62"/>
      <c r="B20" s="89" t="s">
        <v>15</v>
      </c>
      <c r="C20" s="84">
        <v>8.4481568711041195</v>
      </c>
      <c r="D20" s="103">
        <v>8.1596519383074622</v>
      </c>
      <c r="E20" s="84">
        <v>-0.28850493279665734</v>
      </c>
      <c r="F20" s="106"/>
      <c r="G20" s="84">
        <v>7.592549364740754</v>
      </c>
      <c r="H20" s="103">
        <v>8.1367981006854748</v>
      </c>
      <c r="I20" s="84">
        <v>0.54424873594472079</v>
      </c>
      <c r="J20" s="64"/>
      <c r="K20" s="63"/>
    </row>
    <row r="21" spans="1:12" s="65" customFormat="1" ht="11.25" customHeight="1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4"/>
      <c r="K21" s="63"/>
    </row>
    <row r="22" spans="1:12" s="65" customFormat="1" x14ac:dyDescent="0.25">
      <c r="A22" s="62"/>
      <c r="B22" s="121" t="s">
        <v>52</v>
      </c>
      <c r="C22" s="106"/>
      <c r="D22" s="106"/>
      <c r="E22" s="106"/>
      <c r="F22" s="106"/>
      <c r="G22" s="106"/>
      <c r="H22" s="106"/>
      <c r="I22" s="106"/>
      <c r="J22" s="64"/>
      <c r="K22" s="63"/>
    </row>
    <row r="23" spans="1:12" s="65" customFormat="1" x14ac:dyDescent="0.25">
      <c r="A23" s="62"/>
      <c r="B23" s="63" t="s">
        <v>14</v>
      </c>
      <c r="C23" s="84">
        <v>60.048227336189953</v>
      </c>
      <c r="D23" s="103">
        <v>59.948133583728968</v>
      </c>
      <c r="E23" s="84">
        <v>-0.10009375246098529</v>
      </c>
      <c r="F23" s="106"/>
      <c r="G23" s="84">
        <v>59.83675797653445</v>
      </c>
      <c r="H23" s="103">
        <v>59.438868966238886</v>
      </c>
      <c r="I23" s="84">
        <v>-0.39788901029556456</v>
      </c>
      <c r="J23" s="64"/>
      <c r="K23" s="63"/>
    </row>
    <row r="24" spans="1:12" s="65" customFormat="1" ht="14.25" customHeight="1" x14ac:dyDescent="0.25">
      <c r="A24" s="62"/>
      <c r="B24" s="63" t="s">
        <v>13</v>
      </c>
      <c r="C24" s="84">
        <v>56.06037318757204</v>
      </c>
      <c r="D24" s="103">
        <v>55.666695732059509</v>
      </c>
      <c r="E24" s="84">
        <v>-0.39367745551253108</v>
      </c>
      <c r="F24" s="106"/>
      <c r="G24" s="84">
        <v>55.753309828903816</v>
      </c>
      <c r="H24" s="103">
        <v>55.431611453845008</v>
      </c>
      <c r="I24" s="84">
        <v>-0.32169837505880849</v>
      </c>
      <c r="J24" s="64"/>
      <c r="K24" s="63"/>
    </row>
    <row r="25" spans="1:12" s="65" customFormat="1" x14ac:dyDescent="0.25">
      <c r="A25" s="62"/>
      <c r="B25" s="89" t="s">
        <v>15</v>
      </c>
      <c r="C25" s="84">
        <v>6.6410855499384542</v>
      </c>
      <c r="D25" s="103">
        <v>7.1419035017822621</v>
      </c>
      <c r="E25" s="84">
        <v>0.50081795184380784</v>
      </c>
      <c r="F25" s="106"/>
      <c r="G25" s="84">
        <v>6.8243138260130936</v>
      </c>
      <c r="H25" s="103">
        <v>6.7418131974718136</v>
      </c>
      <c r="I25" s="84">
        <v>-8.250062854127993E-2</v>
      </c>
      <c r="J25" s="64"/>
      <c r="K25" s="63"/>
      <c r="L25" s="65" t="s">
        <v>27</v>
      </c>
    </row>
    <row r="26" spans="1:12" ht="15.75" x14ac:dyDescent="0.25">
      <c r="A26" s="8"/>
      <c r="B26" s="10"/>
      <c r="C26" s="17"/>
      <c r="D26" s="17"/>
      <c r="E26" s="17"/>
      <c r="F26" s="39"/>
      <c r="G26" s="33"/>
      <c r="H26" s="33"/>
      <c r="I26" s="33"/>
      <c r="J26" s="12"/>
      <c r="K26" s="10"/>
      <c r="L26" s="74"/>
    </row>
    <row r="27" spans="1:12" ht="15.75" x14ac:dyDescent="0.2">
      <c r="A27" s="8"/>
      <c r="B27" s="326" t="s">
        <v>311</v>
      </c>
      <c r="C27" s="326"/>
      <c r="D27" s="326"/>
      <c r="E27" s="326" t="s">
        <v>312</v>
      </c>
      <c r="F27" s="326"/>
      <c r="G27" s="326"/>
      <c r="H27" s="326"/>
      <c r="I27" s="326"/>
      <c r="J27" s="12"/>
      <c r="K27" s="10"/>
      <c r="L27" s="74"/>
    </row>
    <row r="28" spans="1:12" ht="15.75" x14ac:dyDescent="0.2">
      <c r="A28" s="8"/>
      <c r="B28" s="326" t="s">
        <v>356</v>
      </c>
      <c r="C28" s="326"/>
      <c r="D28" s="326"/>
      <c r="E28" s="326" t="s">
        <v>356</v>
      </c>
      <c r="F28" s="326"/>
      <c r="G28" s="326"/>
      <c r="H28" s="326"/>
      <c r="I28" s="326"/>
      <c r="J28" s="12"/>
      <c r="K28" s="10"/>
      <c r="L28" s="74"/>
    </row>
    <row r="29" spans="1:12" ht="15.75" x14ac:dyDescent="0.25">
      <c r="A29" s="8"/>
      <c r="B29" s="10"/>
      <c r="C29" s="17"/>
      <c r="D29" s="17"/>
      <c r="E29" s="17"/>
      <c r="F29" s="39"/>
      <c r="G29" s="33"/>
      <c r="H29" s="33"/>
      <c r="I29" s="33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6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6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6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6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6" ht="15.75" x14ac:dyDescent="0.25">
      <c r="A37" s="8"/>
      <c r="B37" s="19"/>
      <c r="C37" s="39"/>
      <c r="D37" s="39"/>
      <c r="E37" s="39"/>
      <c r="F37" s="39"/>
      <c r="G37" s="58"/>
      <c r="H37" s="58"/>
      <c r="I37" s="58"/>
      <c r="J37" s="12"/>
      <c r="K37" s="10"/>
      <c r="L37" s="74"/>
    </row>
    <row r="38" spans="1:16" x14ac:dyDescent="0.2">
      <c r="A38" s="130" t="s">
        <v>353</v>
      </c>
      <c r="B38" s="10"/>
      <c r="C38" s="76"/>
      <c r="D38" s="76"/>
      <c r="E38" s="76"/>
      <c r="F38" s="76"/>
      <c r="G38" s="76"/>
      <c r="H38" s="76"/>
      <c r="I38" s="76"/>
      <c r="J38" s="77"/>
      <c r="K38" s="10"/>
      <c r="L38" s="74"/>
    </row>
    <row r="39" spans="1:16" ht="15.75" x14ac:dyDescent="0.25">
      <c r="A39" s="130" t="s">
        <v>182</v>
      </c>
      <c r="B39" s="10"/>
      <c r="C39" s="39"/>
      <c r="D39" s="39"/>
      <c r="E39" s="39"/>
      <c r="F39" s="39"/>
      <c r="G39" s="58"/>
      <c r="H39" s="58"/>
      <c r="I39" s="58"/>
      <c r="J39" s="77"/>
      <c r="K39" s="10"/>
      <c r="L39" s="78"/>
    </row>
    <row r="40" spans="1:16" x14ac:dyDescent="0.2">
      <c r="A40" s="134" t="s">
        <v>183</v>
      </c>
      <c r="B40" s="79"/>
      <c r="C40" s="79"/>
      <c r="D40" s="79"/>
      <c r="E40" s="79"/>
      <c r="F40" s="79"/>
      <c r="G40" s="79"/>
      <c r="H40" s="80"/>
      <c r="I40" s="80"/>
      <c r="J40" s="81"/>
      <c r="K40" s="10"/>
      <c r="M40" s="75"/>
      <c r="N40" s="75"/>
      <c r="O40" s="75"/>
      <c r="P40" s="75"/>
    </row>
    <row r="41" spans="1:16" x14ac:dyDescent="0.2">
      <c r="K41" s="10"/>
      <c r="L41" s="78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7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71"/>
  <sheetViews>
    <sheetView showGridLines="0" zoomScale="80" zoomScaleNormal="8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1" width="10.85546875" style="198"/>
    <col min="22" max="22" width="10.85546875" style="65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196"/>
      <c r="Q2" s="196"/>
      <c r="R2" s="196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196"/>
      <c r="Q3" s="196"/>
      <c r="R3" s="196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6"/>
      <c r="Q4" s="196"/>
      <c r="R4" s="196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96"/>
      <c r="Q5" s="196"/>
      <c r="R5" s="196"/>
      <c r="S5" s="65"/>
      <c r="T5" s="65"/>
      <c r="U5" s="196"/>
      <c r="V5" s="196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96"/>
      <c r="Q6" s="196"/>
      <c r="R6" s="196"/>
      <c r="T6" s="87"/>
      <c r="U6" s="87"/>
      <c r="V6" s="196"/>
      <c r="W6" s="78"/>
      <c r="X6" s="78"/>
      <c r="Y6" s="78"/>
    </row>
    <row r="7" spans="1:25" ht="15.75" x14ac:dyDescent="0.25">
      <c r="A7" s="8"/>
      <c r="B7" s="9"/>
      <c r="C7" s="331" t="s">
        <v>313</v>
      </c>
      <c r="D7" s="331"/>
      <c r="E7" s="331"/>
      <c r="F7" s="331"/>
      <c r="G7" s="331"/>
      <c r="H7" s="331"/>
      <c r="I7" s="331"/>
      <c r="J7" s="331"/>
      <c r="K7" s="331"/>
      <c r="L7" s="331"/>
      <c r="M7" s="331"/>
      <c r="N7" s="331"/>
      <c r="O7" s="12"/>
      <c r="P7" s="196"/>
      <c r="Q7" s="196"/>
      <c r="R7" s="196"/>
      <c r="S7" s="65"/>
      <c r="T7" s="65"/>
      <c r="U7" s="65"/>
      <c r="X7" s="78"/>
      <c r="Y7" s="78"/>
    </row>
    <row r="8" spans="1:25" ht="15.75" x14ac:dyDescent="0.25">
      <c r="A8" s="8"/>
      <c r="B8" s="9"/>
      <c r="C8" s="320" t="s">
        <v>270</v>
      </c>
      <c r="D8" s="320"/>
      <c r="E8" s="320"/>
      <c r="F8" s="320"/>
      <c r="G8" s="320"/>
      <c r="H8" s="320"/>
      <c r="I8" s="320"/>
      <c r="J8" s="320"/>
      <c r="K8" s="320"/>
      <c r="L8" s="320"/>
      <c r="M8" s="320"/>
      <c r="N8" s="320"/>
      <c r="O8" s="12"/>
      <c r="P8" s="196"/>
      <c r="Q8" s="196"/>
      <c r="R8" s="196"/>
      <c r="S8" s="65"/>
      <c r="T8" s="65"/>
      <c r="U8" s="65"/>
      <c r="X8" s="78"/>
      <c r="Y8" s="78"/>
    </row>
    <row r="9" spans="1:25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196"/>
      <c r="Q9" s="196"/>
      <c r="R9" s="196"/>
      <c r="S9" s="65"/>
      <c r="T9" s="65"/>
      <c r="U9" s="65"/>
      <c r="X9" s="78"/>
      <c r="Y9" s="78"/>
    </row>
    <row r="10" spans="1:25" s="65" customFormat="1" ht="15.75" customHeight="1" x14ac:dyDescent="0.25">
      <c r="A10" s="62"/>
      <c r="B10" s="63"/>
      <c r="C10" s="323" t="s">
        <v>157</v>
      </c>
      <c r="D10" s="323"/>
      <c r="E10" s="323"/>
      <c r="F10" s="323"/>
      <c r="G10" s="323"/>
      <c r="H10" s="323"/>
      <c r="I10" s="323"/>
      <c r="J10" s="323"/>
      <c r="K10" s="323"/>
      <c r="L10" s="323"/>
      <c r="M10" s="323"/>
      <c r="N10" s="323"/>
      <c r="O10" s="64"/>
      <c r="P10" s="196"/>
      <c r="Q10" s="196"/>
      <c r="R10" s="196"/>
      <c r="S10" s="196"/>
      <c r="T10" s="196"/>
      <c r="U10" s="196"/>
      <c r="X10" s="196"/>
      <c r="Y10" s="196"/>
    </row>
    <row r="11" spans="1:25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87"/>
      <c r="Q11" s="87"/>
      <c r="R11" s="87"/>
      <c r="S11" s="87"/>
      <c r="T11" s="87"/>
      <c r="U11" s="196"/>
      <c r="X11" s="196"/>
      <c r="Y11" s="196"/>
    </row>
    <row r="12" spans="1:25" s="65" customFormat="1" ht="9.75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/>
      <c r="Q12" s="87"/>
      <c r="R12" s="87"/>
      <c r="S12" s="87"/>
      <c r="T12" s="87"/>
      <c r="U12" s="196"/>
      <c r="X12" s="196"/>
      <c r="Y12" s="196"/>
    </row>
    <row r="13" spans="1:25" s="65" customFormat="1" x14ac:dyDescent="0.25">
      <c r="A13" s="62"/>
      <c r="B13" s="106"/>
      <c r="C13" s="323" t="s">
        <v>51</v>
      </c>
      <c r="D13" s="323"/>
      <c r="E13" s="323"/>
      <c r="F13" s="323"/>
      <c r="G13" s="323"/>
      <c r="H13" s="323"/>
      <c r="I13" s="323"/>
      <c r="J13" s="323"/>
      <c r="K13" s="323"/>
      <c r="L13" s="323"/>
      <c r="M13" s="323"/>
      <c r="N13" s="323"/>
      <c r="O13" s="64"/>
      <c r="P13" s="87"/>
      <c r="Q13" s="87"/>
      <c r="R13" s="87"/>
      <c r="S13" s="87"/>
      <c r="T13" s="87"/>
      <c r="U13" s="196"/>
      <c r="X13" s="196"/>
      <c r="Y13" s="196"/>
    </row>
    <row r="14" spans="1:25" s="65" customFormat="1" ht="14.25" x14ac:dyDescent="0.2">
      <c r="A14" s="62"/>
      <c r="B14" s="101">
        <v>2016</v>
      </c>
      <c r="C14" s="84">
        <v>67.7</v>
      </c>
      <c r="D14" s="84">
        <v>67.457972061924849</v>
      </c>
      <c r="E14" s="84">
        <v>65.142925806831798</v>
      </c>
      <c r="F14" s="84">
        <v>66.348609824603002</v>
      </c>
      <c r="G14" s="84">
        <v>66.099481322554908</v>
      </c>
      <c r="H14" s="84">
        <v>66.443644775478262</v>
      </c>
      <c r="I14" s="84">
        <v>64.547788451080095</v>
      </c>
      <c r="J14" s="84">
        <v>64.685166927981641</v>
      </c>
      <c r="K14" s="84">
        <v>65.141327353527217</v>
      </c>
      <c r="L14" s="84">
        <v>66.387632278779307</v>
      </c>
      <c r="M14" s="84">
        <v>66.55193435093787</v>
      </c>
      <c r="N14" s="84">
        <v>66.462159673404869</v>
      </c>
      <c r="O14" s="64"/>
      <c r="P14" s="87"/>
      <c r="Q14" s="87"/>
      <c r="R14" s="87"/>
      <c r="S14" s="87"/>
      <c r="T14" s="87"/>
      <c r="U14" s="196"/>
      <c r="X14" s="196"/>
      <c r="Y14" s="196"/>
    </row>
    <row r="15" spans="1:25" s="65" customFormat="1" ht="14.25" x14ac:dyDescent="0.2">
      <c r="A15" s="62"/>
      <c r="B15" s="101">
        <v>2017</v>
      </c>
      <c r="C15" s="84">
        <v>65.770793204313293</v>
      </c>
      <c r="D15" s="84">
        <v>65.626990770912457</v>
      </c>
      <c r="E15" s="84">
        <v>65.394214449653248</v>
      </c>
      <c r="F15" s="84">
        <v>65.604384781272103</v>
      </c>
      <c r="G15" s="84">
        <v>64.61159795466854</v>
      </c>
      <c r="H15" s="84">
        <v>64.348141604113067</v>
      </c>
      <c r="I15" s="84">
        <v>64.81793935170613</v>
      </c>
      <c r="J15" s="84">
        <v>64.215864081032962</v>
      </c>
      <c r="K15" s="84">
        <v>64.898503000300948</v>
      </c>
      <c r="L15" s="84">
        <v>64.465422289883932</v>
      </c>
      <c r="M15" s="84">
        <v>64.589594406206416</v>
      </c>
      <c r="N15" s="84">
        <v>63.765770179295203</v>
      </c>
      <c r="O15" s="64"/>
      <c r="P15" s="87"/>
      <c r="Q15" s="87"/>
      <c r="R15" s="87"/>
      <c r="S15" s="87"/>
      <c r="T15" s="87"/>
      <c r="U15" s="196"/>
      <c r="X15" s="196"/>
      <c r="Y15" s="196"/>
    </row>
    <row r="16" spans="1:25" s="65" customFormat="1" x14ac:dyDescent="0.25">
      <c r="A16" s="62"/>
      <c r="B16" s="101">
        <v>2018</v>
      </c>
      <c r="C16" s="84">
        <v>64.318991757691435</v>
      </c>
      <c r="D16" s="84">
        <v>65.332444403424631</v>
      </c>
      <c r="E16" s="84">
        <v>65.77998065077692</v>
      </c>
      <c r="F16" s="84">
        <v>64.699420268286929</v>
      </c>
      <c r="G16" s="84">
        <v>65.015529945792252</v>
      </c>
      <c r="H16" s="84">
        <v>64.331100675323</v>
      </c>
      <c r="I16" s="84">
        <v>63.661148137167764</v>
      </c>
      <c r="J16" s="84">
        <v>62.343965784082435</v>
      </c>
      <c r="K16" s="84">
        <v>62.814797756595233</v>
      </c>
      <c r="L16" s="85">
        <v>63.826488766033961</v>
      </c>
      <c r="M16" s="84"/>
      <c r="N16" s="84"/>
      <c r="O16" s="64"/>
      <c r="P16" s="87"/>
      <c r="Q16" s="87"/>
      <c r="R16" s="87"/>
      <c r="S16" s="87"/>
      <c r="T16" s="87"/>
      <c r="U16" s="196"/>
      <c r="X16" s="196"/>
      <c r="Y16" s="196"/>
    </row>
    <row r="17" spans="1:25" s="65" customFormat="1" x14ac:dyDescent="0.25">
      <c r="A17" s="62"/>
      <c r="B17" s="101"/>
      <c r="C17" s="98"/>
      <c r="D17" s="98"/>
      <c r="E17" s="98"/>
      <c r="F17" s="98"/>
      <c r="H17" s="98"/>
      <c r="I17" s="98"/>
      <c r="J17" s="98"/>
      <c r="K17" s="98"/>
      <c r="L17" s="98"/>
      <c r="M17" s="98"/>
      <c r="N17" s="98"/>
      <c r="O17" s="64"/>
      <c r="P17" s="87"/>
      <c r="Q17" s="87" t="s">
        <v>53</v>
      </c>
      <c r="R17" s="87" t="s">
        <v>54</v>
      </c>
      <c r="S17" s="87" t="s">
        <v>55</v>
      </c>
      <c r="T17" s="87"/>
      <c r="U17" s="196"/>
      <c r="X17" s="196"/>
      <c r="Y17" s="196"/>
    </row>
    <row r="18" spans="1:25" s="65" customFormat="1" x14ac:dyDescent="0.25">
      <c r="A18" s="62"/>
      <c r="B18" s="171" t="s">
        <v>340</v>
      </c>
      <c r="C18" s="84">
        <v>-1.4518014466218574</v>
      </c>
      <c r="D18" s="84">
        <v>-0.29454636748782548</v>
      </c>
      <c r="E18" s="84">
        <v>0.38576620112367266</v>
      </c>
      <c r="F18" s="84">
        <v>-0.904964512985174</v>
      </c>
      <c r="G18" s="84">
        <v>0.40393199112371292</v>
      </c>
      <c r="H18" s="84">
        <v>-1.7040928790066801E-2</v>
      </c>
      <c r="I18" s="84">
        <v>-1.1567912145383659</v>
      </c>
      <c r="J18" s="84">
        <v>-1.8718982969505262</v>
      </c>
      <c r="K18" s="84">
        <v>-2.0837052437057153</v>
      </c>
      <c r="L18" s="85">
        <v>-0.63893352384997115</v>
      </c>
      <c r="M18" s="84"/>
      <c r="N18" s="84"/>
      <c r="O18" s="64"/>
      <c r="P18" s="315" t="s">
        <v>262</v>
      </c>
      <c r="Q18" s="180">
        <v>67.7</v>
      </c>
      <c r="R18" s="180">
        <v>92.6</v>
      </c>
      <c r="S18" s="180">
        <v>62.414081047853429</v>
      </c>
      <c r="T18" s="87"/>
      <c r="U18" s="196"/>
      <c r="X18" s="196"/>
      <c r="Y18" s="196"/>
    </row>
    <row r="19" spans="1:25" s="65" customFormat="1" x14ac:dyDescent="0.25">
      <c r="A19" s="62"/>
      <c r="B19" s="98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15" t="s">
        <v>263</v>
      </c>
      <c r="Q19" s="180">
        <v>67.457972061924849</v>
      </c>
      <c r="R19" s="180">
        <v>92.112287400091006</v>
      </c>
      <c r="S19" s="180">
        <v>62.738999231998108</v>
      </c>
      <c r="T19" s="87"/>
      <c r="U19" s="196"/>
      <c r="X19" s="196"/>
      <c r="Y19" s="196"/>
    </row>
    <row r="20" spans="1:25" s="65" customFormat="1" x14ac:dyDescent="0.25">
      <c r="A20" s="62"/>
      <c r="B20" s="98"/>
      <c r="C20" s="123" t="s">
        <v>141</v>
      </c>
      <c r="D20" s="124" t="s">
        <v>142</v>
      </c>
      <c r="E20" s="123" t="s">
        <v>143</v>
      </c>
      <c r="F20" s="123" t="s">
        <v>144</v>
      </c>
      <c r="G20" s="123" t="s">
        <v>145</v>
      </c>
      <c r="H20" s="123" t="s">
        <v>146</v>
      </c>
      <c r="I20" s="123" t="s">
        <v>147</v>
      </c>
      <c r="J20" s="123" t="s">
        <v>148</v>
      </c>
      <c r="K20" s="123" t="s">
        <v>149</v>
      </c>
      <c r="L20" s="123" t="s">
        <v>140</v>
      </c>
      <c r="M20" s="123" t="s">
        <v>150</v>
      </c>
      <c r="N20" s="123" t="s">
        <v>151</v>
      </c>
      <c r="O20" s="64"/>
      <c r="P20" s="315" t="s">
        <v>271</v>
      </c>
      <c r="Q20" s="180">
        <v>65.142925806831798</v>
      </c>
      <c r="R20" s="180">
        <v>90.740830303070936</v>
      </c>
      <c r="S20" s="180">
        <v>62.605768918708179</v>
      </c>
      <c r="T20" s="87"/>
      <c r="U20" s="196"/>
      <c r="X20" s="196"/>
      <c r="Y20" s="196"/>
    </row>
    <row r="21" spans="1:25" s="65" customFormat="1" x14ac:dyDescent="0.25">
      <c r="A21" s="62"/>
      <c r="B21" s="98"/>
      <c r="C21" s="141"/>
      <c r="D21" s="122"/>
      <c r="E21" s="141"/>
      <c r="F21" s="141"/>
      <c r="G21" s="141"/>
      <c r="H21" s="141"/>
      <c r="I21" s="141"/>
      <c r="J21" s="141"/>
      <c r="K21" s="141"/>
      <c r="L21" s="141"/>
      <c r="M21" s="141"/>
      <c r="N21" s="141"/>
      <c r="O21" s="64"/>
      <c r="P21" s="315" t="s">
        <v>272</v>
      </c>
      <c r="Q21" s="180">
        <v>66.348609824603002</v>
      </c>
      <c r="R21" s="180">
        <v>90.894584560432691</v>
      </c>
      <c r="S21" s="180">
        <v>62.917431967196855</v>
      </c>
      <c r="T21" s="87"/>
      <c r="U21" s="196"/>
      <c r="X21" s="196"/>
      <c r="Y21" s="196"/>
    </row>
    <row r="22" spans="1:25" s="65" customFormat="1" x14ac:dyDescent="0.25">
      <c r="A22" s="62"/>
      <c r="B22" s="106"/>
      <c r="C22" s="323" t="s">
        <v>50</v>
      </c>
      <c r="D22" s="323"/>
      <c r="E22" s="323"/>
      <c r="F22" s="323"/>
      <c r="G22" s="323"/>
      <c r="H22" s="323"/>
      <c r="I22" s="323"/>
      <c r="J22" s="323"/>
      <c r="K22" s="323"/>
      <c r="L22" s="323"/>
      <c r="M22" s="323"/>
      <c r="N22" s="323"/>
      <c r="O22" s="64"/>
      <c r="P22" s="315" t="s">
        <v>280</v>
      </c>
      <c r="Q22" s="180">
        <v>66.099481322554908</v>
      </c>
      <c r="R22" s="180">
        <v>91.241114658433659</v>
      </c>
      <c r="S22" s="180">
        <v>62.917431967196855</v>
      </c>
      <c r="T22" s="87"/>
      <c r="U22" s="196"/>
      <c r="X22" s="196"/>
      <c r="Y22" s="196"/>
    </row>
    <row r="23" spans="1:25" s="65" customFormat="1" ht="14.25" x14ac:dyDescent="0.2">
      <c r="A23" s="62"/>
      <c r="B23" s="101">
        <v>2016</v>
      </c>
      <c r="C23" s="84">
        <v>92.6</v>
      </c>
      <c r="D23" s="84">
        <v>92.112287400091006</v>
      </c>
      <c r="E23" s="84">
        <v>90.740830303070936</v>
      </c>
      <c r="F23" s="84">
        <v>90.894584560432691</v>
      </c>
      <c r="G23" s="84">
        <v>91.241114658433659</v>
      </c>
      <c r="H23" s="84">
        <v>92.441397590944135</v>
      </c>
      <c r="I23" s="84">
        <v>92.308549575392931</v>
      </c>
      <c r="J23" s="84">
        <v>92.630847325981364</v>
      </c>
      <c r="K23" s="84">
        <v>92.140960075836205</v>
      </c>
      <c r="L23" s="84">
        <v>92.459742338234662</v>
      </c>
      <c r="M23" s="84">
        <v>91.744509965685722</v>
      </c>
      <c r="N23" s="84">
        <v>91.972712133547475</v>
      </c>
      <c r="O23" s="64"/>
      <c r="P23" s="315" t="s">
        <v>281</v>
      </c>
      <c r="Q23" s="180">
        <v>66.443644775478262</v>
      </c>
      <c r="R23" s="180">
        <v>92.441397590944135</v>
      </c>
      <c r="S23" s="180">
        <v>62.425481862997387</v>
      </c>
      <c r="T23" s="87"/>
      <c r="U23" s="196"/>
      <c r="X23" s="196"/>
      <c r="Y23" s="196"/>
    </row>
    <row r="24" spans="1:25" s="65" customFormat="1" ht="14.25" x14ac:dyDescent="0.2">
      <c r="A24" s="62"/>
      <c r="B24" s="101">
        <v>2017</v>
      </c>
      <c r="C24" s="84">
        <v>91.761765897162945</v>
      </c>
      <c r="D24" s="84">
        <v>92.644601627062627</v>
      </c>
      <c r="E24" s="84">
        <v>92.442758838041044</v>
      </c>
      <c r="F24" s="84">
        <v>92.56634349832575</v>
      </c>
      <c r="G24" s="84">
        <v>92.0535305836909</v>
      </c>
      <c r="H24" s="84">
        <v>92.577666408494409</v>
      </c>
      <c r="I24" s="84">
        <v>92.119883161254975</v>
      </c>
      <c r="J24" s="84">
        <v>92.557224912723015</v>
      </c>
      <c r="K24" s="84">
        <v>91.937897354274384</v>
      </c>
      <c r="L24" s="84">
        <v>91.57529250966185</v>
      </c>
      <c r="M24" s="84">
        <v>90.336554033760635</v>
      </c>
      <c r="N24" s="84">
        <v>90.150103084997767</v>
      </c>
      <c r="O24" s="64"/>
      <c r="P24" s="315" t="s">
        <v>282</v>
      </c>
      <c r="Q24" s="180">
        <v>64.547788451080095</v>
      </c>
      <c r="R24" s="180">
        <v>92.308549575392931</v>
      </c>
      <c r="S24" s="180">
        <v>62.472568911698275</v>
      </c>
      <c r="T24" s="87"/>
      <c r="U24" s="196"/>
      <c r="X24" s="196"/>
      <c r="Y24" s="196"/>
    </row>
    <row r="25" spans="1:25" s="65" customFormat="1" x14ac:dyDescent="0.25">
      <c r="A25" s="62"/>
      <c r="B25" s="101">
        <v>2018</v>
      </c>
      <c r="C25" s="84">
        <v>90.339528953308232</v>
      </c>
      <c r="D25" s="84">
        <v>91.436730675002011</v>
      </c>
      <c r="E25" s="84">
        <v>92.006583973071301</v>
      </c>
      <c r="F25" s="84">
        <v>91.838030584773662</v>
      </c>
      <c r="G25" s="84">
        <v>91.858323602419659</v>
      </c>
      <c r="H25" s="84">
        <v>91.908574052819219</v>
      </c>
      <c r="I25" s="84">
        <v>92.853144277685544</v>
      </c>
      <c r="J25" s="84">
        <v>92.744303499613807</v>
      </c>
      <c r="K25" s="84">
        <v>92.123555455024729</v>
      </c>
      <c r="L25" s="85">
        <v>91.200066125458818</v>
      </c>
      <c r="M25" s="84"/>
      <c r="N25" s="84"/>
      <c r="O25" s="64"/>
      <c r="P25" s="315" t="s">
        <v>286</v>
      </c>
      <c r="Q25" s="180">
        <v>64.685166927981641</v>
      </c>
      <c r="R25" s="180">
        <v>92.630847325981364</v>
      </c>
      <c r="S25" s="180">
        <v>63.594558527587552</v>
      </c>
      <c r="T25" s="87"/>
      <c r="U25" s="196"/>
      <c r="X25" s="196"/>
      <c r="Y25" s="196"/>
    </row>
    <row r="26" spans="1:25" s="65" customFormat="1" x14ac:dyDescent="0.25">
      <c r="A26" s="62"/>
      <c r="B26" s="101"/>
      <c r="C26" s="98"/>
      <c r="D26" s="98"/>
      <c r="E26" s="98"/>
      <c r="F26" s="98"/>
      <c r="H26" s="98"/>
      <c r="I26" s="98"/>
      <c r="J26" s="98"/>
      <c r="K26" s="98"/>
      <c r="L26" s="98"/>
      <c r="M26" s="98"/>
      <c r="N26" s="98"/>
      <c r="O26" s="64"/>
      <c r="P26" s="315" t="s">
        <v>287</v>
      </c>
      <c r="Q26" s="180">
        <v>65.141327353527217</v>
      </c>
      <c r="R26" s="180">
        <v>92.140960075836205</v>
      </c>
      <c r="S26" s="180">
        <v>64.275782957958924</v>
      </c>
      <c r="T26" s="87"/>
      <c r="U26" s="196"/>
      <c r="X26" s="196"/>
      <c r="Y26" s="196"/>
    </row>
    <row r="27" spans="1:25" s="65" customFormat="1" x14ac:dyDescent="0.25">
      <c r="A27" s="62"/>
      <c r="B27" s="171" t="s">
        <v>340</v>
      </c>
      <c r="C27" s="84">
        <v>-1.4222369438547133</v>
      </c>
      <c r="D27" s="84">
        <v>-1.2078709520606168</v>
      </c>
      <c r="E27" s="84">
        <v>-0.43617486496974323</v>
      </c>
      <c r="F27" s="84">
        <v>-0.72831291355208805</v>
      </c>
      <c r="G27" s="84">
        <v>-0.19520698127124092</v>
      </c>
      <c r="H27" s="84">
        <v>-0.66909235567518976</v>
      </c>
      <c r="I27" s="84">
        <v>0.7332611164305689</v>
      </c>
      <c r="J27" s="84">
        <v>0.1870785868907916</v>
      </c>
      <c r="K27" s="84">
        <v>0.18565810075034506</v>
      </c>
      <c r="L27" s="85">
        <v>-0.37522638420303167</v>
      </c>
      <c r="M27" s="84"/>
      <c r="N27" s="84"/>
      <c r="O27" s="64"/>
      <c r="P27" s="315" t="s">
        <v>288</v>
      </c>
      <c r="Q27" s="180">
        <v>66.387632278779307</v>
      </c>
      <c r="R27" s="180">
        <v>92.459742338234662</v>
      </c>
      <c r="S27" s="180">
        <v>64.049149468949807</v>
      </c>
      <c r="T27" s="87"/>
      <c r="U27" s="196"/>
      <c r="X27" s="196"/>
      <c r="Y27" s="196"/>
    </row>
    <row r="28" spans="1:25" s="65" customFormat="1" x14ac:dyDescent="0.25">
      <c r="A28" s="62"/>
      <c r="B28" s="98"/>
      <c r="C28" s="98"/>
      <c r="D28" s="125"/>
      <c r="E28" s="125"/>
      <c r="F28" s="125"/>
      <c r="G28" s="98"/>
      <c r="H28" s="98"/>
      <c r="I28" s="98"/>
      <c r="J28" s="98"/>
      <c r="K28" s="125"/>
      <c r="L28" s="125"/>
      <c r="M28" s="125"/>
      <c r="N28" s="125"/>
      <c r="O28" s="64"/>
      <c r="P28" s="315" t="s">
        <v>289</v>
      </c>
      <c r="Q28" s="180">
        <v>66.55193435093787</v>
      </c>
      <c r="R28" s="180">
        <v>91.744509965685722</v>
      </c>
      <c r="S28" s="180">
        <v>63.015393379953707</v>
      </c>
      <c r="T28" s="87"/>
      <c r="U28" s="196"/>
      <c r="X28" s="196"/>
      <c r="Y28" s="196"/>
    </row>
    <row r="29" spans="1:25" s="65" customFormat="1" x14ac:dyDescent="0.25">
      <c r="A29" s="62"/>
      <c r="B29" s="98"/>
      <c r="C29" s="123" t="s">
        <v>141</v>
      </c>
      <c r="D29" s="124" t="s">
        <v>142</v>
      </c>
      <c r="E29" s="123" t="s">
        <v>143</v>
      </c>
      <c r="F29" s="123" t="s">
        <v>144</v>
      </c>
      <c r="G29" s="123" t="s">
        <v>145</v>
      </c>
      <c r="H29" s="123" t="s">
        <v>146</v>
      </c>
      <c r="I29" s="123" t="s">
        <v>147</v>
      </c>
      <c r="J29" s="123" t="s">
        <v>148</v>
      </c>
      <c r="K29" s="123" t="s">
        <v>149</v>
      </c>
      <c r="L29" s="123" t="s">
        <v>140</v>
      </c>
      <c r="M29" s="123" t="s">
        <v>150</v>
      </c>
      <c r="N29" s="123" t="s">
        <v>151</v>
      </c>
      <c r="O29" s="64"/>
      <c r="P29" s="315" t="s">
        <v>291</v>
      </c>
      <c r="Q29" s="180">
        <v>66.462159673404869</v>
      </c>
      <c r="R29" s="180">
        <v>91.972712133547475</v>
      </c>
      <c r="S29" s="180">
        <v>62.578100114798332</v>
      </c>
      <c r="T29" s="87"/>
      <c r="U29" s="196"/>
      <c r="X29" s="196"/>
      <c r="Y29" s="196"/>
    </row>
    <row r="30" spans="1:25" s="65" customFormat="1" x14ac:dyDescent="0.25">
      <c r="A30" s="62"/>
      <c r="B30" s="98"/>
      <c r="C30" s="141"/>
      <c r="D30" s="122"/>
      <c r="E30" s="141"/>
      <c r="F30" s="141"/>
      <c r="G30" s="141"/>
      <c r="H30" s="141"/>
      <c r="I30" s="141"/>
      <c r="J30" s="141"/>
      <c r="K30" s="141"/>
      <c r="L30" s="141"/>
      <c r="M30" s="141"/>
      <c r="N30" s="141"/>
      <c r="O30" s="64"/>
      <c r="P30" s="315" t="s">
        <v>292</v>
      </c>
      <c r="Q30" s="180">
        <v>65.770793204313293</v>
      </c>
      <c r="R30" s="180">
        <v>91.761765897162945</v>
      </c>
      <c r="S30" s="180">
        <v>62.3</v>
      </c>
      <c r="T30" s="87"/>
      <c r="U30" s="196"/>
      <c r="X30" s="196"/>
      <c r="Y30" s="196"/>
    </row>
    <row r="31" spans="1:25" s="65" customFormat="1" x14ac:dyDescent="0.25">
      <c r="A31" s="62"/>
      <c r="B31" s="106"/>
      <c r="C31" s="323" t="s">
        <v>52</v>
      </c>
      <c r="D31" s="323"/>
      <c r="E31" s="323"/>
      <c r="F31" s="323"/>
      <c r="G31" s="323"/>
      <c r="H31" s="323"/>
      <c r="I31" s="323"/>
      <c r="J31" s="323"/>
      <c r="K31" s="323"/>
      <c r="L31" s="323"/>
      <c r="M31" s="323"/>
      <c r="N31" s="323"/>
      <c r="O31" s="64"/>
      <c r="P31" s="315" t="s">
        <v>293</v>
      </c>
      <c r="Q31" s="180">
        <v>65.626990770912457</v>
      </c>
      <c r="R31" s="180">
        <v>92.644601627062627</v>
      </c>
      <c r="S31" s="180">
        <v>62.072341181122695</v>
      </c>
      <c r="T31" s="87"/>
      <c r="U31" s="196"/>
      <c r="X31" s="196"/>
      <c r="Y31" s="196"/>
    </row>
    <row r="32" spans="1:25" s="65" customFormat="1" ht="14.25" x14ac:dyDescent="0.2">
      <c r="A32" s="62"/>
      <c r="B32" s="101">
        <v>2016</v>
      </c>
      <c r="C32" s="84">
        <v>62.414081047853429</v>
      </c>
      <c r="D32" s="84">
        <v>62.738999231998108</v>
      </c>
      <c r="E32" s="84">
        <v>62.605768918708179</v>
      </c>
      <c r="F32" s="84">
        <v>62.917431967196855</v>
      </c>
      <c r="G32" s="84">
        <v>62.917431967196855</v>
      </c>
      <c r="H32" s="84">
        <v>62.425481862997387</v>
      </c>
      <c r="I32" s="84">
        <v>62.472568911698275</v>
      </c>
      <c r="J32" s="84">
        <v>63.594558527587552</v>
      </c>
      <c r="K32" s="84">
        <v>64.275782957958924</v>
      </c>
      <c r="L32" s="84">
        <v>64.049149468949807</v>
      </c>
      <c r="M32" s="84">
        <v>63.015393379953707</v>
      </c>
      <c r="N32" s="84">
        <v>62.578100114798332</v>
      </c>
      <c r="O32" s="64"/>
      <c r="P32" s="315" t="s">
        <v>294</v>
      </c>
      <c r="Q32" s="180">
        <v>65.394214449653248</v>
      </c>
      <c r="R32" s="180">
        <v>92.442758838041044</v>
      </c>
      <c r="S32" s="180">
        <v>61.319163650929873</v>
      </c>
      <c r="T32" s="87"/>
      <c r="U32" s="196"/>
      <c r="X32" s="196"/>
      <c r="Y32" s="196"/>
    </row>
    <row r="33" spans="1:25" s="65" customFormat="1" ht="14.25" x14ac:dyDescent="0.2">
      <c r="A33" s="62"/>
      <c r="B33" s="101">
        <v>2017</v>
      </c>
      <c r="C33" s="84">
        <v>62.3</v>
      </c>
      <c r="D33" s="84">
        <v>62.072341181122695</v>
      </c>
      <c r="E33" s="84">
        <v>61.319163650929873</v>
      </c>
      <c r="F33" s="84">
        <v>61.681893678466096</v>
      </c>
      <c r="G33" s="84">
        <v>61.484753558200957</v>
      </c>
      <c r="H33" s="84">
        <v>62.370059030496371</v>
      </c>
      <c r="I33" s="84">
        <v>62.55157805813203</v>
      </c>
      <c r="J33" s="84">
        <v>63.305851747149589</v>
      </c>
      <c r="K33" s="84">
        <v>62.546527867933541</v>
      </c>
      <c r="L33" s="84">
        <v>62.380094712008038</v>
      </c>
      <c r="M33" s="84">
        <v>61.51104649901599</v>
      </c>
      <c r="N33" s="84">
        <v>60.751279708856408</v>
      </c>
      <c r="O33" s="64"/>
      <c r="P33" s="315" t="s">
        <v>295</v>
      </c>
      <c r="Q33" s="180">
        <v>65.604384781272103</v>
      </c>
      <c r="R33" s="180">
        <v>92.56634349832575</v>
      </c>
      <c r="S33" s="180">
        <v>61.681893678466096</v>
      </c>
      <c r="T33" s="87"/>
      <c r="U33" s="196"/>
      <c r="X33" s="196"/>
      <c r="Y33" s="196"/>
    </row>
    <row r="34" spans="1:25" s="65" customFormat="1" x14ac:dyDescent="0.25">
      <c r="A34" s="62"/>
      <c r="B34" s="101">
        <v>2018</v>
      </c>
      <c r="C34" s="84">
        <v>58.979202663977802</v>
      </c>
      <c r="D34" s="84">
        <v>59.098866671413475</v>
      </c>
      <c r="E34" s="84">
        <v>60.965176051519634</v>
      </c>
      <c r="F34" s="84">
        <v>60.085571096899457</v>
      </c>
      <c r="G34" s="84">
        <v>61.689720071516049</v>
      </c>
      <c r="H34" s="84">
        <v>59.47331235532036</v>
      </c>
      <c r="I34" s="84">
        <v>61.288713550578024</v>
      </c>
      <c r="J34" s="84">
        <v>60.564697572433843</v>
      </c>
      <c r="K34" s="84">
        <v>60.177976667319854</v>
      </c>
      <c r="L34" s="85">
        <v>59.438868966238886</v>
      </c>
      <c r="M34" s="84"/>
      <c r="N34" s="84"/>
      <c r="O34" s="64"/>
      <c r="P34" s="315" t="s">
        <v>296</v>
      </c>
      <c r="Q34" s="180">
        <v>64.61159795466854</v>
      </c>
      <c r="R34" s="180">
        <v>92.0535305836909</v>
      </c>
      <c r="S34" s="180">
        <v>61.484753558200957</v>
      </c>
      <c r="T34" s="87"/>
      <c r="U34" s="196"/>
      <c r="X34" s="196"/>
      <c r="Y34" s="196"/>
    </row>
    <row r="35" spans="1:25" s="65" customFormat="1" x14ac:dyDescent="0.25">
      <c r="A35" s="62"/>
      <c r="B35" s="101"/>
      <c r="C35" s="98"/>
      <c r="D35" s="98"/>
      <c r="E35" s="98"/>
      <c r="F35" s="98"/>
      <c r="H35" s="98"/>
      <c r="I35" s="98"/>
      <c r="J35" s="98"/>
      <c r="K35" s="98"/>
      <c r="L35" s="98"/>
      <c r="M35" s="98"/>
      <c r="N35" s="98"/>
      <c r="O35" s="64"/>
      <c r="P35" s="315" t="s">
        <v>297</v>
      </c>
      <c r="Q35" s="180">
        <v>64.348141604113067</v>
      </c>
      <c r="R35" s="180">
        <v>92.577666408494409</v>
      </c>
      <c r="S35" s="180">
        <v>62.370059030496371</v>
      </c>
      <c r="T35" s="87"/>
      <c r="U35" s="196"/>
      <c r="X35" s="196"/>
      <c r="Y35" s="196"/>
    </row>
    <row r="36" spans="1:25" s="65" customFormat="1" x14ac:dyDescent="0.25">
      <c r="A36" s="62"/>
      <c r="B36" s="171" t="s">
        <v>340</v>
      </c>
      <c r="C36" s="84">
        <v>-3.3207973360221956</v>
      </c>
      <c r="D36" s="84">
        <v>-2.9734745097092201</v>
      </c>
      <c r="E36" s="84">
        <v>-0.35398759941023883</v>
      </c>
      <c r="F36" s="84">
        <v>-1.5963225815666391</v>
      </c>
      <c r="G36" s="84">
        <v>0.20496651331509241</v>
      </c>
      <c r="H36" s="84">
        <v>-2.8967466751760114</v>
      </c>
      <c r="I36" s="84">
        <v>-1.2628645075540064</v>
      </c>
      <c r="J36" s="84">
        <v>-2.7411541747157457</v>
      </c>
      <c r="K36" s="84">
        <v>-2.3685512006136875</v>
      </c>
      <c r="L36" s="85">
        <v>-2.9412257457691524</v>
      </c>
      <c r="M36" s="84"/>
      <c r="N36" s="84"/>
      <c r="O36" s="64"/>
      <c r="P36" s="315" t="s">
        <v>298</v>
      </c>
      <c r="Q36" s="180">
        <v>64.81793935170613</v>
      </c>
      <c r="R36" s="180">
        <v>92.119883161254975</v>
      </c>
      <c r="S36" s="180">
        <v>62.55157805813203</v>
      </c>
      <c r="T36" s="87"/>
      <c r="U36" s="196"/>
      <c r="X36" s="196"/>
      <c r="Y36" s="196"/>
    </row>
    <row r="37" spans="1:25" ht="15.75" x14ac:dyDescent="0.25">
      <c r="A37" s="8"/>
      <c r="B37" s="19"/>
      <c r="C37" s="19"/>
      <c r="D37" s="19"/>
      <c r="E37" s="19"/>
      <c r="F37" s="19"/>
      <c r="G37" s="98"/>
      <c r="H37" s="98"/>
      <c r="I37" s="98"/>
      <c r="J37" s="98"/>
      <c r="K37" s="19"/>
      <c r="L37" s="19"/>
      <c r="M37" s="19"/>
      <c r="N37" s="19"/>
      <c r="O37" s="12"/>
      <c r="P37" s="315" t="s">
        <v>299</v>
      </c>
      <c r="Q37" s="180">
        <v>64.215864081032962</v>
      </c>
      <c r="R37" s="180">
        <v>92.557224912723015</v>
      </c>
      <c r="S37" s="180">
        <v>63.305851747149589</v>
      </c>
      <c r="T37" s="87"/>
      <c r="U37" s="196"/>
      <c r="X37" s="78"/>
      <c r="Y37" s="78"/>
    </row>
    <row r="38" spans="1:25" ht="15.75" x14ac:dyDescent="0.25">
      <c r="A38" s="8"/>
      <c r="B38" s="19"/>
      <c r="C38" s="343" t="s">
        <v>314</v>
      </c>
      <c r="D38" s="343"/>
      <c r="E38" s="343"/>
      <c r="F38" s="343"/>
      <c r="G38" s="343"/>
      <c r="H38" s="343"/>
      <c r="I38" s="343"/>
      <c r="J38" s="343"/>
      <c r="K38" s="343"/>
      <c r="L38" s="343"/>
      <c r="M38" s="343"/>
      <c r="N38" s="343"/>
      <c r="O38" s="12"/>
      <c r="P38" s="315" t="s">
        <v>318</v>
      </c>
      <c r="Q38" s="180">
        <v>64.898503000300948</v>
      </c>
      <c r="R38" s="180">
        <v>91.937897354274384</v>
      </c>
      <c r="S38" s="180">
        <v>62.546527867933541</v>
      </c>
      <c r="T38" s="87"/>
      <c r="U38" s="196"/>
      <c r="X38" s="78"/>
      <c r="Y38" s="78"/>
    </row>
    <row r="39" spans="1:25" ht="15.75" x14ac:dyDescent="0.25">
      <c r="A39" s="8"/>
      <c r="B39" s="19"/>
      <c r="C39" s="344" t="s">
        <v>270</v>
      </c>
      <c r="D39" s="344"/>
      <c r="E39" s="344"/>
      <c r="F39" s="344"/>
      <c r="G39" s="344"/>
      <c r="H39" s="344"/>
      <c r="I39" s="344"/>
      <c r="J39" s="344"/>
      <c r="K39" s="344"/>
      <c r="L39" s="344"/>
      <c r="M39" s="344"/>
      <c r="N39" s="344"/>
      <c r="O39" s="12"/>
      <c r="P39" s="315" t="s">
        <v>333</v>
      </c>
      <c r="Q39" s="180">
        <v>64.465422289883932</v>
      </c>
      <c r="R39" s="180">
        <v>91.57529250966185</v>
      </c>
      <c r="S39" s="180">
        <v>62.380094712008038</v>
      </c>
      <c r="T39" s="87"/>
      <c r="U39" s="196"/>
      <c r="X39" s="78"/>
      <c r="Y39" s="78"/>
    </row>
    <row r="40" spans="1:25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15" t="s">
        <v>337</v>
      </c>
      <c r="Q40" s="180">
        <v>64.589594406206416</v>
      </c>
      <c r="R40" s="180">
        <v>90.336554033760635</v>
      </c>
      <c r="S40" s="180">
        <v>61.51104649901599</v>
      </c>
      <c r="T40" s="87"/>
      <c r="U40" s="196"/>
      <c r="X40" s="78"/>
      <c r="Y40" s="78"/>
    </row>
    <row r="41" spans="1:25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15" t="s">
        <v>338</v>
      </c>
      <c r="Q41" s="180">
        <v>63.765770179295203</v>
      </c>
      <c r="R41" s="180">
        <v>90.150103084997767</v>
      </c>
      <c r="S41" s="180">
        <v>60.751279708856408</v>
      </c>
      <c r="T41" s="87"/>
      <c r="U41" s="196"/>
      <c r="X41" s="78"/>
      <c r="Y41" s="78"/>
    </row>
    <row r="42" spans="1:25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15" t="s">
        <v>339</v>
      </c>
      <c r="Q42" s="180">
        <v>64.318991757691435</v>
      </c>
      <c r="R42" s="180">
        <v>90.339528953308232</v>
      </c>
      <c r="S42" s="180">
        <v>58.979202663977802</v>
      </c>
      <c r="T42" s="87"/>
      <c r="U42" s="196"/>
      <c r="X42" s="78"/>
      <c r="Y42" s="78"/>
    </row>
    <row r="43" spans="1:25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15" t="s">
        <v>344</v>
      </c>
      <c r="Q43" s="180">
        <v>65.332444403424631</v>
      </c>
      <c r="R43" s="180">
        <v>91.436730675002011</v>
      </c>
      <c r="S43" s="180">
        <v>59.098866671413475</v>
      </c>
      <c r="T43" s="87"/>
      <c r="U43" s="196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15" t="s">
        <v>345</v>
      </c>
      <c r="Q44" s="180">
        <v>65.77998065077692</v>
      </c>
      <c r="R44" s="180">
        <v>92.006583973071301</v>
      </c>
      <c r="S44" s="180">
        <v>60.965176051519634</v>
      </c>
      <c r="T44" s="87"/>
      <c r="U44" s="196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15" t="s">
        <v>346</v>
      </c>
      <c r="Q45" s="180">
        <v>64.699420268286929</v>
      </c>
      <c r="R45" s="180">
        <v>91.838030584773662</v>
      </c>
      <c r="S45" s="180">
        <v>60.085571096899457</v>
      </c>
      <c r="T45" s="87"/>
      <c r="U45" s="196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15" t="s">
        <v>352</v>
      </c>
      <c r="Q46" s="180">
        <v>65.015529945792252</v>
      </c>
      <c r="R46" s="180">
        <v>91.858323602419659</v>
      </c>
      <c r="S46" s="180">
        <v>61.689720071516049</v>
      </c>
      <c r="T46" s="87"/>
      <c r="U46" s="196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15" t="s">
        <v>347</v>
      </c>
      <c r="Q47" s="180">
        <v>64.331100675323</v>
      </c>
      <c r="R47" s="180">
        <v>91.908574052819219</v>
      </c>
      <c r="S47" s="180">
        <v>59.47331235532036</v>
      </c>
      <c r="T47" s="87"/>
      <c r="U47" s="196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315" t="s">
        <v>348</v>
      </c>
      <c r="Q48" s="180">
        <v>63.661148137167764</v>
      </c>
      <c r="R48" s="180">
        <v>92.853144277685544</v>
      </c>
      <c r="S48" s="180">
        <v>61.288713550578024</v>
      </c>
      <c r="T48" s="87"/>
      <c r="U48" s="196"/>
      <c r="V48" s="196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315" t="s">
        <v>349</v>
      </c>
      <c r="Q49" s="180">
        <v>62.343965784082435</v>
      </c>
      <c r="R49" s="180">
        <v>92.744303499613807</v>
      </c>
      <c r="S49" s="180">
        <v>60.564697572433843</v>
      </c>
      <c r="T49" s="87"/>
      <c r="U49" s="196"/>
      <c r="V49" s="196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315" t="s">
        <v>350</v>
      </c>
      <c r="Q50" s="180">
        <v>62.814797756595233</v>
      </c>
      <c r="R50" s="180">
        <v>92.123555455024729</v>
      </c>
      <c r="S50" s="180">
        <v>60.177976667319854</v>
      </c>
      <c r="T50" s="87"/>
      <c r="U50" s="196"/>
      <c r="V50" s="196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315" t="s">
        <v>351</v>
      </c>
      <c r="Q51" s="180">
        <v>63.826488766033961</v>
      </c>
      <c r="R51" s="180">
        <v>91.200066125458818</v>
      </c>
      <c r="S51" s="180">
        <v>59.438868966238886</v>
      </c>
      <c r="T51" s="87"/>
      <c r="U51" s="196"/>
      <c r="V51" s="196"/>
      <c r="W51" s="78"/>
      <c r="X51" s="78"/>
      <c r="Y51" s="78"/>
    </row>
    <row r="52" spans="1:25" ht="15.75" x14ac:dyDescent="0.25">
      <c r="A52" s="130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315">
        <v>0</v>
      </c>
      <c r="Q52" s="180"/>
      <c r="R52" s="180"/>
      <c r="S52" s="180"/>
      <c r="T52" s="87"/>
      <c r="U52" s="196"/>
      <c r="V52" s="196"/>
      <c r="W52" s="78"/>
      <c r="X52" s="78"/>
      <c r="Y52" s="78"/>
    </row>
    <row r="53" spans="1:25" ht="15.75" x14ac:dyDescent="0.25">
      <c r="A53" s="130" t="s">
        <v>353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315">
        <v>0</v>
      </c>
      <c r="Q53" s="180"/>
      <c r="R53" s="180"/>
      <c r="S53" s="180"/>
      <c r="T53" s="87"/>
      <c r="U53" s="196"/>
      <c r="V53" s="196"/>
      <c r="W53" s="78"/>
      <c r="X53" s="78"/>
      <c r="Y53" s="78"/>
    </row>
    <row r="54" spans="1:25" s="75" customFormat="1" x14ac:dyDescent="0.2">
      <c r="A54" s="134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315"/>
      <c r="Q54" s="87"/>
      <c r="R54" s="87"/>
      <c r="S54" s="87"/>
      <c r="T54" s="87"/>
      <c r="U54" s="196"/>
      <c r="V54" s="196"/>
      <c r="W54" s="78"/>
      <c r="X54" s="78"/>
      <c r="Y54" s="78"/>
    </row>
    <row r="55" spans="1:25" s="87" customFormat="1" ht="14.25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U55" s="196"/>
      <c r="V55" s="196"/>
      <c r="W55" s="196"/>
      <c r="X55" s="196"/>
      <c r="Y55" s="196"/>
    </row>
    <row r="56" spans="1:25" s="87" customFormat="1" ht="14.25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U56" s="196"/>
      <c r="V56" s="196"/>
      <c r="W56" s="196"/>
      <c r="X56" s="196"/>
      <c r="Y56" s="196"/>
    </row>
    <row r="57" spans="1:25" s="65" customFormat="1" ht="14.25" x14ac:dyDescent="0.2">
      <c r="P57" s="87"/>
      <c r="Q57" s="87"/>
      <c r="R57" s="87"/>
      <c r="S57" s="87"/>
      <c r="T57" s="87"/>
      <c r="U57" s="196"/>
      <c r="V57" s="196"/>
      <c r="W57" s="196"/>
      <c r="X57" s="196"/>
      <c r="Y57" s="196"/>
    </row>
    <row r="58" spans="1:25" s="65" customFormat="1" ht="14.25" x14ac:dyDescent="0.2">
      <c r="P58" s="87"/>
      <c r="Q58" s="87"/>
      <c r="R58" s="87"/>
      <c r="S58" s="87"/>
      <c r="T58" s="87"/>
      <c r="U58" s="196"/>
      <c r="V58" s="196"/>
      <c r="W58" s="196"/>
      <c r="X58" s="196"/>
      <c r="Y58" s="196"/>
    </row>
    <row r="59" spans="1:25" s="65" customFormat="1" ht="14.25" x14ac:dyDescent="0.2">
      <c r="P59" s="87"/>
      <c r="Q59" s="87"/>
      <c r="R59" s="87"/>
      <c r="S59" s="87"/>
      <c r="T59" s="87"/>
      <c r="U59" s="196"/>
      <c r="V59" s="196"/>
      <c r="W59" s="196"/>
      <c r="X59" s="196"/>
      <c r="Y59" s="196"/>
    </row>
    <row r="60" spans="1:25" s="65" customFormat="1" ht="14.25" x14ac:dyDescent="0.2">
      <c r="H60" s="126"/>
      <c r="P60" s="87"/>
      <c r="Q60" s="87"/>
      <c r="R60" s="87"/>
      <c r="S60" s="87"/>
      <c r="T60" s="87"/>
      <c r="U60" s="196"/>
      <c r="V60" s="196"/>
      <c r="W60" s="196"/>
      <c r="X60" s="196"/>
      <c r="Y60" s="196"/>
    </row>
    <row r="61" spans="1:25" s="65" customFormat="1" ht="14.25" x14ac:dyDescent="0.2">
      <c r="H61" s="126"/>
      <c r="P61" s="87"/>
      <c r="Q61" s="87"/>
      <c r="R61" s="87"/>
      <c r="S61" s="87"/>
      <c r="T61" s="87"/>
      <c r="U61" s="196"/>
      <c r="V61" s="196"/>
      <c r="W61" s="196"/>
      <c r="X61" s="196"/>
      <c r="Y61" s="196"/>
    </row>
    <row r="62" spans="1:25" s="65" customFormat="1" ht="14.25" x14ac:dyDescent="0.2">
      <c r="H62" s="126"/>
      <c r="P62" s="87"/>
      <c r="Q62" s="87"/>
      <c r="R62" s="87"/>
      <c r="S62" s="87"/>
      <c r="T62" s="87"/>
      <c r="U62" s="196"/>
      <c r="V62" s="196"/>
      <c r="W62" s="196"/>
      <c r="X62" s="196"/>
      <c r="Y62" s="196"/>
    </row>
    <row r="63" spans="1:25" s="65" customFormat="1" ht="14.25" x14ac:dyDescent="0.2">
      <c r="H63" s="126"/>
      <c r="P63" s="87"/>
      <c r="Q63" s="87"/>
      <c r="R63" s="87"/>
      <c r="S63" s="87"/>
      <c r="T63" s="87"/>
      <c r="U63" s="196"/>
      <c r="V63" s="196"/>
      <c r="W63" s="196"/>
      <c r="X63" s="196"/>
      <c r="Y63" s="196"/>
    </row>
    <row r="64" spans="1:25" s="65" customFormat="1" ht="14.25" x14ac:dyDescent="0.2">
      <c r="H64" s="126"/>
      <c r="P64" s="87"/>
      <c r="Q64" s="87"/>
      <c r="R64" s="87"/>
      <c r="S64" s="87"/>
      <c r="T64" s="87"/>
      <c r="U64" s="196"/>
      <c r="V64" s="196"/>
      <c r="W64" s="196"/>
      <c r="X64" s="196"/>
      <c r="Y64" s="196"/>
    </row>
    <row r="65" spans="8:25" s="65" customFormat="1" ht="14.25" x14ac:dyDescent="0.2">
      <c r="H65" s="126"/>
      <c r="P65" s="87"/>
      <c r="Q65" s="87"/>
      <c r="R65" s="87"/>
      <c r="S65" s="87"/>
      <c r="T65" s="87"/>
      <c r="U65" s="196"/>
      <c r="V65" s="196"/>
      <c r="W65" s="196"/>
      <c r="X65" s="196"/>
      <c r="Y65" s="196"/>
    </row>
    <row r="66" spans="8:25" s="65" customFormat="1" ht="14.25" x14ac:dyDescent="0.2">
      <c r="H66" s="126"/>
      <c r="P66" s="87"/>
      <c r="Q66" s="87"/>
      <c r="R66" s="87"/>
      <c r="S66" s="87"/>
      <c r="T66" s="87"/>
      <c r="U66" s="196"/>
      <c r="V66" s="196"/>
      <c r="W66" s="196"/>
      <c r="X66" s="196"/>
      <c r="Y66" s="196"/>
    </row>
    <row r="67" spans="8:25" s="65" customFormat="1" ht="14.25" x14ac:dyDescent="0.2">
      <c r="P67" s="87"/>
      <c r="Q67" s="87"/>
      <c r="R67" s="87"/>
      <c r="S67" s="87"/>
      <c r="T67" s="87"/>
      <c r="U67" s="196"/>
      <c r="V67" s="196"/>
      <c r="W67" s="196"/>
      <c r="X67" s="196"/>
      <c r="Y67" s="196"/>
    </row>
    <row r="68" spans="8:25" s="65" customFormat="1" ht="14.25" x14ac:dyDescent="0.2">
      <c r="P68" s="87"/>
      <c r="Q68" s="87"/>
      <c r="R68" s="87"/>
      <c r="S68" s="87"/>
      <c r="T68" s="87"/>
      <c r="U68" s="196"/>
      <c r="V68" s="196"/>
      <c r="W68" s="196"/>
      <c r="X68" s="196"/>
      <c r="Y68" s="196"/>
    </row>
    <row r="69" spans="8:25" s="65" customFormat="1" ht="14.25" x14ac:dyDescent="0.2">
      <c r="P69" s="87"/>
      <c r="Q69" s="87"/>
      <c r="R69" s="87"/>
      <c r="S69" s="87"/>
      <c r="T69" s="87"/>
      <c r="U69" s="196"/>
      <c r="V69" s="196"/>
      <c r="W69" s="196"/>
      <c r="X69" s="196"/>
      <c r="Y69" s="196"/>
    </row>
    <row r="70" spans="8:25" s="65" customFormat="1" ht="14.25" x14ac:dyDescent="0.2">
      <c r="P70" s="87"/>
      <c r="Q70" s="87"/>
      <c r="R70" s="87"/>
      <c r="S70" s="87"/>
      <c r="T70" s="87"/>
      <c r="U70" s="196"/>
      <c r="V70" s="196"/>
      <c r="W70" s="196"/>
      <c r="X70" s="196"/>
      <c r="Y70" s="196"/>
    </row>
    <row r="71" spans="8:25" s="65" customFormat="1" ht="14.25" x14ac:dyDescent="0.2">
      <c r="P71" s="87"/>
      <c r="Q71" s="87"/>
      <c r="R71" s="87"/>
      <c r="S71" s="87"/>
      <c r="T71" s="87"/>
      <c r="U71" s="196"/>
      <c r="V71" s="196"/>
      <c r="W71" s="196"/>
      <c r="X71" s="196"/>
      <c r="Y71" s="196"/>
    </row>
    <row r="72" spans="8:25" s="65" customFormat="1" ht="14.25" x14ac:dyDescent="0.2">
      <c r="P72" s="87"/>
      <c r="Q72" s="87"/>
      <c r="R72" s="87"/>
      <c r="S72" s="87"/>
      <c r="T72" s="87"/>
      <c r="U72" s="196"/>
      <c r="V72" s="196"/>
      <c r="W72" s="196"/>
      <c r="X72" s="196"/>
      <c r="Y72" s="196"/>
    </row>
    <row r="73" spans="8:25" s="65" customFormat="1" ht="14.25" x14ac:dyDescent="0.2">
      <c r="P73" s="87"/>
      <c r="Q73" s="87"/>
      <c r="R73" s="87"/>
      <c r="S73" s="87"/>
      <c r="T73" s="87"/>
      <c r="U73" s="196"/>
      <c r="V73" s="196"/>
      <c r="W73" s="196"/>
      <c r="X73" s="196"/>
      <c r="Y73" s="196"/>
    </row>
    <row r="74" spans="8:25" s="65" customFormat="1" ht="14.25" x14ac:dyDescent="0.2">
      <c r="P74" s="87"/>
      <c r="Q74" s="87"/>
      <c r="R74" s="87"/>
      <c r="S74" s="87"/>
      <c r="T74" s="87"/>
      <c r="U74" s="196"/>
      <c r="V74" s="196"/>
      <c r="W74" s="196"/>
      <c r="X74" s="196"/>
      <c r="Y74" s="196"/>
    </row>
    <row r="75" spans="8:25" s="65" customFormat="1" ht="14.25" x14ac:dyDescent="0.2">
      <c r="P75" s="87"/>
      <c r="Q75" s="87"/>
      <c r="R75" s="87"/>
      <c r="S75" s="87"/>
      <c r="T75" s="87"/>
      <c r="U75" s="196"/>
      <c r="V75" s="196"/>
      <c r="W75" s="196"/>
      <c r="X75" s="196"/>
      <c r="Y75" s="196"/>
    </row>
    <row r="76" spans="8:25" s="65" customFormat="1" ht="14.25" x14ac:dyDescent="0.2">
      <c r="P76" s="87"/>
      <c r="Q76" s="87"/>
      <c r="R76" s="87"/>
      <c r="S76" s="87"/>
      <c r="T76" s="87"/>
      <c r="U76" s="196"/>
      <c r="V76" s="196"/>
      <c r="W76" s="196"/>
      <c r="X76" s="196"/>
      <c r="Y76" s="196"/>
    </row>
    <row r="77" spans="8:25" s="65" customFormat="1" ht="14.25" x14ac:dyDescent="0.2">
      <c r="P77" s="87"/>
      <c r="Q77" s="87"/>
      <c r="R77" s="87"/>
      <c r="S77" s="87"/>
      <c r="T77" s="87"/>
      <c r="U77" s="196"/>
      <c r="V77" s="196"/>
      <c r="W77" s="196"/>
      <c r="X77" s="196"/>
      <c r="Y77" s="196"/>
    </row>
    <row r="78" spans="8:25" s="65" customFormat="1" ht="14.25" x14ac:dyDescent="0.2">
      <c r="P78" s="87"/>
      <c r="Q78" s="87"/>
      <c r="R78" s="87"/>
      <c r="S78" s="87"/>
      <c r="T78" s="87"/>
      <c r="U78" s="196"/>
      <c r="V78" s="196"/>
      <c r="W78" s="196"/>
      <c r="X78" s="196"/>
      <c r="Y78" s="196"/>
    </row>
    <row r="79" spans="8:25" s="65" customFormat="1" ht="14.25" x14ac:dyDescent="0.2">
      <c r="P79" s="87"/>
      <c r="Q79" s="87"/>
      <c r="R79" s="87"/>
      <c r="S79" s="87"/>
      <c r="T79" s="87"/>
      <c r="U79" s="196"/>
      <c r="V79" s="196"/>
      <c r="W79" s="196"/>
      <c r="X79" s="196"/>
      <c r="Y79" s="196"/>
    </row>
    <row r="80" spans="8:25" s="65" customFormat="1" ht="14.25" x14ac:dyDescent="0.2">
      <c r="P80" s="87"/>
      <c r="Q80" s="87"/>
      <c r="R80" s="87"/>
      <c r="S80" s="87"/>
      <c r="T80" s="87"/>
      <c r="U80" s="196"/>
      <c r="V80" s="196"/>
      <c r="W80" s="196"/>
      <c r="X80" s="196"/>
      <c r="Y80" s="196"/>
    </row>
    <row r="81" spans="16:25" s="65" customFormat="1" ht="14.25" x14ac:dyDescent="0.2">
      <c r="P81" s="87"/>
      <c r="Q81" s="87"/>
      <c r="R81" s="87"/>
      <c r="S81" s="87"/>
      <c r="T81" s="87"/>
      <c r="U81" s="196"/>
      <c r="V81" s="196"/>
      <c r="W81" s="196"/>
      <c r="X81" s="196"/>
      <c r="Y81" s="196"/>
    </row>
    <row r="82" spans="16:25" s="65" customFormat="1" ht="14.25" x14ac:dyDescent="0.2">
      <c r="U82" s="196"/>
      <c r="V82" s="196"/>
      <c r="W82" s="196"/>
      <c r="X82" s="196"/>
      <c r="Y82" s="196"/>
    </row>
    <row r="83" spans="16:25" s="65" customFormat="1" ht="14.25" x14ac:dyDescent="0.2">
      <c r="U83" s="196"/>
      <c r="V83" s="196"/>
      <c r="W83" s="196"/>
      <c r="X83" s="196"/>
      <c r="Y83" s="196"/>
    </row>
    <row r="84" spans="16:25" s="65" customFormat="1" ht="14.25" x14ac:dyDescent="0.2">
      <c r="U84" s="196"/>
      <c r="V84" s="196"/>
      <c r="W84" s="196"/>
      <c r="X84" s="196"/>
      <c r="Y84" s="196"/>
    </row>
    <row r="85" spans="16:25" s="65" customFormat="1" ht="14.25" x14ac:dyDescent="0.2">
      <c r="U85" s="196"/>
      <c r="V85" s="196"/>
      <c r="W85" s="196"/>
      <c r="X85" s="196"/>
      <c r="Y85" s="196"/>
    </row>
    <row r="86" spans="16:25" s="65" customFormat="1" ht="14.25" x14ac:dyDescent="0.2">
      <c r="U86" s="90"/>
      <c r="V86" s="196"/>
      <c r="W86" s="196"/>
      <c r="X86" s="196"/>
      <c r="Y86" s="196"/>
    </row>
    <row r="87" spans="16:25" s="65" customFormat="1" ht="14.25" x14ac:dyDescent="0.2">
      <c r="U87" s="90"/>
      <c r="V87" s="196"/>
      <c r="W87" s="196"/>
      <c r="X87" s="196"/>
      <c r="Y87" s="196"/>
    </row>
    <row r="88" spans="16:25" s="65" customFormat="1" ht="14.25" x14ac:dyDescent="0.2">
      <c r="U88" s="90"/>
      <c r="V88" s="196"/>
      <c r="W88" s="196"/>
      <c r="X88" s="196"/>
      <c r="Y88" s="196"/>
    </row>
    <row r="89" spans="16:25" s="65" customFormat="1" ht="14.25" x14ac:dyDescent="0.2">
      <c r="U89" s="90"/>
      <c r="V89" s="196"/>
      <c r="W89" s="196"/>
      <c r="X89" s="196"/>
      <c r="Y89" s="196"/>
    </row>
    <row r="90" spans="16:25" s="65" customFormat="1" ht="14.25" x14ac:dyDescent="0.2">
      <c r="U90" s="90"/>
      <c r="V90" s="196"/>
      <c r="W90" s="196"/>
      <c r="X90" s="196"/>
      <c r="Y90" s="196"/>
    </row>
    <row r="91" spans="16:25" s="65" customFormat="1" ht="14.25" x14ac:dyDescent="0.2">
      <c r="U91" s="90"/>
      <c r="V91" s="196"/>
      <c r="W91" s="196"/>
      <c r="X91" s="196"/>
      <c r="Y91" s="196"/>
    </row>
    <row r="92" spans="16:25" s="65" customFormat="1" ht="14.25" x14ac:dyDescent="0.2">
      <c r="U92" s="90"/>
      <c r="V92" s="196"/>
      <c r="W92" s="196"/>
      <c r="X92" s="196"/>
      <c r="Y92" s="196"/>
    </row>
    <row r="93" spans="16:25" s="65" customFormat="1" ht="14.25" x14ac:dyDescent="0.2">
      <c r="U93" s="90"/>
      <c r="V93" s="196"/>
      <c r="W93" s="196"/>
      <c r="X93" s="196"/>
      <c r="Y93" s="196"/>
    </row>
    <row r="94" spans="16:25" s="65" customFormat="1" ht="14.25" x14ac:dyDescent="0.2">
      <c r="U94" s="90"/>
      <c r="V94" s="196"/>
      <c r="W94" s="196"/>
      <c r="X94" s="196"/>
      <c r="Y94" s="196"/>
    </row>
    <row r="95" spans="16:25" s="65" customFormat="1" ht="14.25" x14ac:dyDescent="0.2">
      <c r="U95" s="90"/>
      <c r="V95" s="196"/>
      <c r="W95" s="196"/>
      <c r="X95" s="196"/>
      <c r="Y95" s="196"/>
    </row>
    <row r="96" spans="16:25" s="65" customFormat="1" ht="14.25" x14ac:dyDescent="0.2">
      <c r="U96" s="90"/>
      <c r="V96" s="196"/>
      <c r="W96" s="196"/>
      <c r="X96" s="196"/>
      <c r="Y96" s="196"/>
    </row>
    <row r="97" spans="16:25" s="65" customFormat="1" ht="14.25" x14ac:dyDescent="0.2">
      <c r="U97" s="90"/>
      <c r="V97" s="196"/>
      <c r="W97" s="196"/>
      <c r="X97" s="196"/>
      <c r="Y97" s="196"/>
    </row>
    <row r="98" spans="16:25" s="65" customFormat="1" ht="14.25" x14ac:dyDescent="0.2">
      <c r="U98" s="90"/>
      <c r="V98" s="196"/>
      <c r="W98" s="196"/>
      <c r="X98" s="196"/>
      <c r="Y98" s="196"/>
    </row>
    <row r="99" spans="16:25" s="65" customFormat="1" ht="14.25" x14ac:dyDescent="0.2">
      <c r="U99" s="90"/>
      <c r="V99" s="196"/>
      <c r="W99" s="196"/>
      <c r="X99" s="196"/>
      <c r="Y99" s="196"/>
    </row>
    <row r="100" spans="16:25" s="65" customFormat="1" ht="14.25" x14ac:dyDescent="0.2">
      <c r="U100" s="90"/>
      <c r="V100" s="196"/>
      <c r="W100" s="196"/>
      <c r="X100" s="196"/>
      <c r="Y100" s="196"/>
    </row>
    <row r="101" spans="16:25" s="65" customFormat="1" ht="14.25" x14ac:dyDescent="0.2">
      <c r="U101" s="90"/>
      <c r="V101" s="196"/>
      <c r="W101" s="196"/>
      <c r="X101" s="196"/>
      <c r="Y101" s="196"/>
    </row>
    <row r="102" spans="16:25" s="65" customFormat="1" ht="14.25" x14ac:dyDescent="0.2">
      <c r="U102" s="90"/>
      <c r="V102" s="196"/>
      <c r="W102" s="196"/>
      <c r="X102" s="196"/>
      <c r="Y102" s="196"/>
    </row>
    <row r="103" spans="16:25" s="65" customFormat="1" ht="14.25" x14ac:dyDescent="0.2">
      <c r="U103" s="90"/>
      <c r="V103" s="196"/>
      <c r="W103" s="196"/>
      <c r="X103" s="196"/>
      <c r="Y103" s="196"/>
    </row>
    <row r="104" spans="16:25" s="65" customFormat="1" ht="14.25" x14ac:dyDescent="0.2">
      <c r="U104" s="90"/>
      <c r="V104" s="196"/>
      <c r="W104" s="196"/>
      <c r="X104" s="196"/>
      <c r="Y104" s="196"/>
    </row>
    <row r="105" spans="16:25" s="65" customFormat="1" ht="14.25" x14ac:dyDescent="0.2">
      <c r="U105" s="90"/>
      <c r="V105" s="196"/>
      <c r="W105" s="196"/>
      <c r="X105" s="196"/>
      <c r="Y105" s="196"/>
    </row>
    <row r="106" spans="16:25" s="65" customFormat="1" ht="14.25" x14ac:dyDescent="0.2">
      <c r="U106" s="90"/>
    </row>
    <row r="107" spans="16:25" s="65" customFormat="1" ht="14.25" x14ac:dyDescent="0.2">
      <c r="U107" s="90"/>
    </row>
    <row r="108" spans="16:25" s="65" customFormat="1" ht="14.25" x14ac:dyDescent="0.2">
      <c r="U108" s="90"/>
    </row>
    <row r="109" spans="16:25" s="65" customFormat="1" ht="14.25" x14ac:dyDescent="0.2">
      <c r="U109" s="90"/>
    </row>
    <row r="110" spans="16:25" s="65" customFormat="1" ht="14.25" x14ac:dyDescent="0.2">
      <c r="P110" s="87"/>
      <c r="Q110" s="87"/>
      <c r="R110" s="87"/>
      <c r="S110" s="87"/>
      <c r="T110" s="87"/>
      <c r="U110" s="198"/>
    </row>
    <row r="111" spans="16:25" s="65" customFormat="1" ht="14.25" x14ac:dyDescent="0.2">
      <c r="P111" s="87"/>
      <c r="Q111" s="87"/>
      <c r="R111" s="87"/>
      <c r="S111" s="87"/>
      <c r="T111" s="87"/>
      <c r="U111" s="198"/>
    </row>
    <row r="112" spans="16:25" s="65" customFormat="1" ht="14.25" x14ac:dyDescent="0.2">
      <c r="P112" s="87"/>
      <c r="Q112" s="87"/>
      <c r="R112" s="87"/>
      <c r="S112" s="87"/>
      <c r="T112" s="87"/>
      <c r="U112" s="198"/>
    </row>
    <row r="113" spans="16:21" s="65" customFormat="1" ht="14.25" x14ac:dyDescent="0.2">
      <c r="P113" s="87"/>
      <c r="Q113" s="87"/>
      <c r="R113" s="87"/>
      <c r="S113" s="87"/>
      <c r="T113" s="87"/>
      <c r="U113" s="198"/>
    </row>
    <row r="114" spans="16:21" s="65" customFormat="1" ht="14.25" x14ac:dyDescent="0.2">
      <c r="P114" s="87"/>
      <c r="Q114" s="87"/>
      <c r="R114" s="87"/>
      <c r="S114" s="87"/>
      <c r="T114" s="87"/>
      <c r="U114" s="198"/>
    </row>
    <row r="115" spans="16:21" s="65" customFormat="1" ht="14.25" x14ac:dyDescent="0.2">
      <c r="P115" s="87"/>
      <c r="Q115" s="87"/>
      <c r="R115" s="87"/>
      <c r="S115" s="87"/>
      <c r="T115" s="87"/>
      <c r="U115" s="198"/>
    </row>
    <row r="116" spans="16:21" s="65" customFormat="1" ht="14.25" x14ac:dyDescent="0.2">
      <c r="P116" s="87"/>
      <c r="Q116" s="87"/>
      <c r="R116" s="87"/>
      <c r="S116" s="87"/>
      <c r="T116" s="87"/>
      <c r="U116" s="198"/>
    </row>
    <row r="117" spans="16:21" s="65" customFormat="1" ht="14.25" x14ac:dyDescent="0.2">
      <c r="P117" s="87"/>
      <c r="Q117" s="87"/>
      <c r="R117" s="87"/>
      <c r="S117" s="87"/>
      <c r="T117" s="198"/>
      <c r="U117" s="198"/>
    </row>
    <row r="118" spans="16:21" s="65" customFormat="1" ht="14.25" x14ac:dyDescent="0.2">
      <c r="P118" s="87"/>
      <c r="Q118" s="87"/>
      <c r="R118" s="87"/>
      <c r="S118" s="87"/>
      <c r="T118" s="198"/>
      <c r="U118" s="198"/>
    </row>
    <row r="119" spans="16:21" s="65" customFormat="1" ht="14.25" x14ac:dyDescent="0.2">
      <c r="P119" s="87"/>
      <c r="Q119" s="87"/>
      <c r="R119" s="87"/>
      <c r="S119" s="87"/>
      <c r="T119" s="198"/>
      <c r="U119" s="198"/>
    </row>
    <row r="120" spans="16:21" s="65" customFormat="1" ht="14.25" x14ac:dyDescent="0.2">
      <c r="P120" s="87"/>
      <c r="Q120" s="87"/>
      <c r="R120" s="87"/>
      <c r="S120" s="87"/>
      <c r="T120" s="198"/>
      <c r="U120" s="198"/>
    </row>
    <row r="121" spans="16:21" s="65" customFormat="1" ht="14.25" x14ac:dyDescent="0.2">
      <c r="P121" s="87"/>
      <c r="Q121" s="87"/>
      <c r="R121" s="87"/>
      <c r="S121" s="87"/>
      <c r="T121" s="198"/>
      <c r="U121" s="198"/>
    </row>
    <row r="122" spans="16:21" s="65" customFormat="1" ht="14.25" x14ac:dyDescent="0.2">
      <c r="P122" s="87"/>
      <c r="Q122" s="87"/>
      <c r="R122" s="87"/>
      <c r="S122" s="87"/>
      <c r="T122" s="198"/>
      <c r="U122" s="198"/>
    </row>
    <row r="123" spans="16:21" s="65" customFormat="1" ht="14.25" x14ac:dyDescent="0.2">
      <c r="P123" s="87"/>
      <c r="Q123" s="87"/>
      <c r="R123" s="87"/>
      <c r="S123" s="87"/>
      <c r="T123" s="198"/>
      <c r="U123" s="198"/>
    </row>
    <row r="124" spans="16:21" s="65" customFormat="1" ht="14.25" x14ac:dyDescent="0.2">
      <c r="P124" s="87"/>
      <c r="Q124" s="87"/>
      <c r="R124" s="87"/>
      <c r="S124" s="87"/>
      <c r="T124" s="198"/>
      <c r="U124" s="198"/>
    </row>
    <row r="125" spans="16:21" s="65" customFormat="1" ht="14.25" x14ac:dyDescent="0.2">
      <c r="P125" s="87"/>
      <c r="Q125" s="87"/>
      <c r="R125" s="87"/>
      <c r="S125" s="87"/>
      <c r="T125" s="198"/>
      <c r="U125" s="198"/>
    </row>
    <row r="126" spans="16:21" s="65" customFormat="1" ht="14.25" x14ac:dyDescent="0.2">
      <c r="P126" s="87"/>
      <c r="Q126" s="87"/>
      <c r="R126" s="87"/>
      <c r="S126" s="87"/>
      <c r="T126" s="198"/>
      <c r="U126" s="198"/>
    </row>
    <row r="127" spans="16:21" s="65" customFormat="1" ht="14.25" x14ac:dyDescent="0.2">
      <c r="P127" s="87"/>
      <c r="Q127" s="87"/>
      <c r="R127" s="87"/>
      <c r="S127" s="87"/>
      <c r="T127" s="198"/>
      <c r="U127" s="198"/>
    </row>
    <row r="128" spans="16:21" s="65" customFormat="1" ht="14.25" x14ac:dyDescent="0.2">
      <c r="P128" s="87"/>
      <c r="Q128" s="87"/>
      <c r="R128" s="87"/>
      <c r="S128" s="87"/>
      <c r="T128" s="198"/>
      <c r="U128" s="198"/>
    </row>
    <row r="129" spans="16:21" s="65" customFormat="1" ht="14.25" x14ac:dyDescent="0.2">
      <c r="P129" s="87"/>
      <c r="Q129" s="87"/>
      <c r="R129" s="87"/>
      <c r="S129" s="87"/>
      <c r="T129" s="198"/>
      <c r="U129" s="198"/>
    </row>
    <row r="130" spans="16:21" s="65" customFormat="1" ht="14.25" x14ac:dyDescent="0.2">
      <c r="P130" s="87"/>
      <c r="Q130" s="87"/>
      <c r="R130" s="87"/>
      <c r="S130" s="87"/>
      <c r="T130" s="198"/>
      <c r="U130" s="198"/>
    </row>
    <row r="131" spans="16:21" s="65" customFormat="1" ht="14.25" x14ac:dyDescent="0.2">
      <c r="P131" s="87"/>
      <c r="Q131" s="87"/>
      <c r="R131" s="87"/>
      <c r="S131" s="87"/>
      <c r="T131" s="198"/>
      <c r="U131" s="198"/>
    </row>
    <row r="132" spans="16:21" s="65" customFormat="1" ht="14.25" x14ac:dyDescent="0.2">
      <c r="P132" s="87"/>
      <c r="Q132" s="87"/>
      <c r="R132" s="87"/>
      <c r="S132" s="87"/>
      <c r="T132" s="198"/>
      <c r="U132" s="198"/>
    </row>
    <row r="133" spans="16:21" s="65" customFormat="1" ht="14.25" x14ac:dyDescent="0.2">
      <c r="P133" s="87"/>
      <c r="Q133" s="87"/>
      <c r="R133" s="87"/>
      <c r="S133" s="87"/>
      <c r="T133" s="198"/>
      <c r="U133" s="198"/>
    </row>
    <row r="134" spans="16:21" s="65" customFormat="1" ht="14.25" x14ac:dyDescent="0.2">
      <c r="P134" s="87"/>
      <c r="Q134" s="87"/>
      <c r="R134" s="87"/>
      <c r="S134" s="87"/>
      <c r="T134" s="198"/>
      <c r="U134" s="198"/>
    </row>
    <row r="135" spans="16:21" s="65" customFormat="1" ht="14.25" x14ac:dyDescent="0.2">
      <c r="P135" s="87"/>
      <c r="Q135" s="87"/>
      <c r="R135" s="87"/>
      <c r="S135" s="87"/>
      <c r="T135" s="198"/>
      <c r="U135" s="198"/>
    </row>
    <row r="136" spans="16:21" s="65" customFormat="1" ht="14.25" x14ac:dyDescent="0.2">
      <c r="P136" s="87"/>
      <c r="Q136" s="87"/>
      <c r="R136" s="87"/>
      <c r="S136" s="87"/>
      <c r="T136" s="198"/>
      <c r="U136" s="198"/>
    </row>
    <row r="137" spans="16:21" s="65" customFormat="1" ht="14.25" x14ac:dyDescent="0.2">
      <c r="P137" s="87"/>
      <c r="Q137" s="87"/>
      <c r="R137" s="87"/>
      <c r="S137" s="87"/>
      <c r="T137" s="198"/>
      <c r="U137" s="198"/>
    </row>
    <row r="138" spans="16:21" s="65" customFormat="1" ht="14.25" x14ac:dyDescent="0.2">
      <c r="P138" s="87"/>
      <c r="Q138" s="87"/>
      <c r="R138" s="87"/>
      <c r="S138" s="87"/>
      <c r="T138" s="198"/>
      <c r="U138" s="198"/>
    </row>
    <row r="139" spans="16:21" s="65" customFormat="1" ht="14.25" x14ac:dyDescent="0.2">
      <c r="P139" s="87"/>
      <c r="Q139" s="87"/>
      <c r="R139" s="87"/>
      <c r="S139" s="87"/>
      <c r="T139" s="198"/>
      <c r="U139" s="198"/>
    </row>
    <row r="140" spans="16:21" s="65" customFormat="1" ht="14.25" x14ac:dyDescent="0.2">
      <c r="P140" s="87"/>
      <c r="Q140" s="87"/>
      <c r="R140" s="87"/>
      <c r="S140" s="87"/>
      <c r="T140" s="198"/>
      <c r="U140" s="198"/>
    </row>
    <row r="141" spans="16:21" s="65" customFormat="1" ht="14.25" x14ac:dyDescent="0.2">
      <c r="P141" s="87"/>
      <c r="Q141" s="87"/>
      <c r="R141" s="87"/>
      <c r="S141" s="87"/>
      <c r="T141" s="198"/>
      <c r="U141" s="198"/>
    </row>
    <row r="142" spans="16:21" s="65" customFormat="1" ht="14.25" x14ac:dyDescent="0.2">
      <c r="P142" s="87"/>
      <c r="Q142" s="87"/>
      <c r="R142" s="87"/>
      <c r="S142" s="87"/>
      <c r="T142" s="198"/>
      <c r="U142" s="198"/>
    </row>
    <row r="143" spans="16:21" s="65" customFormat="1" ht="14.25" x14ac:dyDescent="0.2">
      <c r="P143" s="87"/>
      <c r="Q143" s="87"/>
      <c r="R143" s="87"/>
      <c r="S143" s="87"/>
      <c r="T143" s="198"/>
      <c r="U143" s="198"/>
    </row>
    <row r="144" spans="16:21" s="65" customFormat="1" ht="14.25" x14ac:dyDescent="0.2">
      <c r="P144" s="87"/>
      <c r="Q144" s="87"/>
      <c r="R144" s="87"/>
      <c r="S144" s="87"/>
      <c r="T144" s="198"/>
      <c r="U144" s="198"/>
    </row>
    <row r="145" spans="16:21" s="65" customFormat="1" ht="14.25" x14ac:dyDescent="0.2">
      <c r="P145" s="87"/>
      <c r="Q145" s="87"/>
      <c r="R145" s="87"/>
      <c r="S145" s="87"/>
      <c r="T145" s="198"/>
      <c r="U145" s="198"/>
    </row>
    <row r="146" spans="16:21" s="65" customFormat="1" ht="14.25" x14ac:dyDescent="0.2">
      <c r="P146" s="87"/>
      <c r="Q146" s="87"/>
      <c r="R146" s="87"/>
      <c r="S146" s="87"/>
      <c r="T146" s="198"/>
      <c r="U146" s="198"/>
    </row>
    <row r="147" spans="16:21" s="65" customFormat="1" ht="14.25" x14ac:dyDescent="0.2">
      <c r="P147" s="87"/>
      <c r="Q147" s="87"/>
      <c r="R147" s="87"/>
      <c r="S147" s="87"/>
      <c r="T147" s="198"/>
      <c r="U147" s="198"/>
    </row>
    <row r="148" spans="16:21" s="65" customFormat="1" ht="14.25" x14ac:dyDescent="0.2">
      <c r="P148" s="87"/>
      <c r="Q148" s="87"/>
      <c r="R148" s="87"/>
      <c r="S148" s="87"/>
      <c r="T148" s="198"/>
      <c r="U148" s="198"/>
    </row>
    <row r="149" spans="16:21" s="65" customFormat="1" ht="14.25" x14ac:dyDescent="0.2">
      <c r="P149" s="87"/>
      <c r="Q149" s="87"/>
      <c r="R149" s="87"/>
      <c r="S149" s="87"/>
      <c r="T149" s="198"/>
      <c r="U149" s="198"/>
    </row>
    <row r="150" spans="16:21" s="65" customFormat="1" ht="14.25" x14ac:dyDescent="0.2">
      <c r="P150" s="87"/>
      <c r="Q150" s="87"/>
      <c r="R150" s="87"/>
      <c r="S150" s="87"/>
      <c r="T150" s="198"/>
      <c r="U150" s="198"/>
    </row>
    <row r="151" spans="16:21" s="65" customFormat="1" ht="14.25" x14ac:dyDescent="0.2">
      <c r="P151" s="87"/>
      <c r="Q151" s="87"/>
      <c r="R151" s="87"/>
      <c r="S151" s="87"/>
      <c r="T151" s="198"/>
      <c r="U151" s="198"/>
    </row>
    <row r="152" spans="16:21" s="65" customFormat="1" ht="14.25" x14ac:dyDescent="0.2">
      <c r="P152" s="87"/>
      <c r="Q152" s="87"/>
      <c r="R152" s="87"/>
      <c r="S152" s="87"/>
      <c r="T152" s="198"/>
      <c r="U152" s="198"/>
    </row>
    <row r="153" spans="16:21" s="65" customFormat="1" ht="14.25" x14ac:dyDescent="0.2">
      <c r="P153" s="87"/>
      <c r="Q153" s="87"/>
      <c r="R153" s="87"/>
      <c r="S153" s="87"/>
      <c r="T153" s="198"/>
      <c r="U153" s="198"/>
    </row>
    <row r="154" spans="16:21" s="65" customFormat="1" ht="14.25" x14ac:dyDescent="0.2">
      <c r="P154" s="87"/>
      <c r="Q154" s="87"/>
      <c r="R154" s="87"/>
      <c r="S154" s="87"/>
      <c r="T154" s="198"/>
      <c r="U154" s="198"/>
    </row>
    <row r="155" spans="16:21" s="65" customFormat="1" ht="14.25" x14ac:dyDescent="0.2">
      <c r="P155" s="87"/>
      <c r="Q155" s="87"/>
      <c r="R155" s="87"/>
      <c r="S155" s="87"/>
      <c r="T155" s="198"/>
      <c r="U155" s="198"/>
    </row>
    <row r="156" spans="16:21" s="65" customFormat="1" ht="14.25" x14ac:dyDescent="0.2">
      <c r="P156" s="87"/>
      <c r="Q156" s="87"/>
      <c r="R156" s="87"/>
      <c r="S156" s="87"/>
      <c r="T156" s="198"/>
      <c r="U156" s="198"/>
    </row>
    <row r="157" spans="16:21" s="65" customFormat="1" ht="14.25" x14ac:dyDescent="0.2">
      <c r="P157" s="87"/>
      <c r="Q157" s="87"/>
      <c r="R157" s="87"/>
      <c r="S157" s="87"/>
      <c r="T157" s="198"/>
      <c r="U157" s="198"/>
    </row>
    <row r="158" spans="16:21" s="65" customFormat="1" ht="14.25" x14ac:dyDescent="0.2">
      <c r="P158" s="87"/>
      <c r="Q158" s="87"/>
      <c r="R158" s="87"/>
      <c r="S158" s="87"/>
      <c r="T158" s="198"/>
      <c r="U158" s="198"/>
    </row>
    <row r="159" spans="16:21" s="65" customFormat="1" ht="14.25" x14ac:dyDescent="0.2">
      <c r="P159" s="87"/>
      <c r="Q159" s="87"/>
      <c r="R159" s="87"/>
      <c r="S159" s="87"/>
      <c r="T159" s="198"/>
      <c r="U159" s="198"/>
    </row>
    <row r="160" spans="16:21" s="65" customFormat="1" ht="14.25" x14ac:dyDescent="0.2">
      <c r="P160" s="87"/>
      <c r="Q160" s="87"/>
      <c r="R160" s="87"/>
      <c r="S160" s="87"/>
      <c r="T160" s="198"/>
      <c r="U160" s="198"/>
    </row>
    <row r="161" spans="16:21" s="65" customFormat="1" ht="14.25" x14ac:dyDescent="0.2">
      <c r="P161" s="87"/>
      <c r="Q161" s="87"/>
      <c r="R161" s="87"/>
      <c r="S161" s="87"/>
      <c r="T161" s="198"/>
      <c r="U161" s="198"/>
    </row>
    <row r="162" spans="16:21" s="65" customFormat="1" ht="14.25" x14ac:dyDescent="0.2">
      <c r="P162" s="87"/>
      <c r="Q162" s="87"/>
      <c r="R162" s="87"/>
      <c r="S162" s="87"/>
      <c r="T162" s="198"/>
      <c r="U162" s="198"/>
    </row>
    <row r="163" spans="16:21" s="65" customFormat="1" ht="14.25" x14ac:dyDescent="0.2">
      <c r="P163" s="87"/>
      <c r="Q163" s="87"/>
      <c r="R163" s="87"/>
      <c r="S163" s="87"/>
      <c r="T163" s="198"/>
      <c r="U163" s="198"/>
    </row>
    <row r="164" spans="16:21" s="65" customFormat="1" ht="14.25" x14ac:dyDescent="0.2">
      <c r="P164" s="87"/>
      <c r="Q164" s="87"/>
      <c r="R164" s="87"/>
      <c r="S164" s="87"/>
      <c r="T164" s="198"/>
      <c r="U164" s="198"/>
    </row>
    <row r="165" spans="16:21" s="65" customFormat="1" ht="14.25" x14ac:dyDescent="0.2">
      <c r="P165" s="87"/>
      <c r="Q165" s="87"/>
      <c r="R165" s="87"/>
      <c r="S165" s="87"/>
      <c r="T165" s="198"/>
      <c r="U165" s="198"/>
    </row>
    <row r="166" spans="16:21" s="65" customFormat="1" ht="14.25" x14ac:dyDescent="0.2">
      <c r="P166" s="87"/>
      <c r="Q166" s="87"/>
      <c r="R166" s="87"/>
      <c r="S166" s="87"/>
      <c r="T166" s="198"/>
      <c r="U166" s="198"/>
    </row>
    <row r="167" spans="16:21" s="65" customFormat="1" ht="14.25" x14ac:dyDescent="0.2">
      <c r="P167" s="87"/>
      <c r="Q167" s="87"/>
      <c r="R167" s="87"/>
      <c r="S167" s="87"/>
      <c r="T167" s="198"/>
      <c r="U167" s="198"/>
    </row>
    <row r="168" spans="16:21" s="65" customFormat="1" ht="14.25" x14ac:dyDescent="0.2">
      <c r="P168" s="87"/>
      <c r="Q168" s="87"/>
      <c r="R168" s="87"/>
      <c r="S168" s="87"/>
      <c r="T168" s="198"/>
      <c r="U168" s="198"/>
    </row>
    <row r="169" spans="16:21" s="65" customFormat="1" ht="14.25" x14ac:dyDescent="0.2">
      <c r="P169" s="87"/>
      <c r="Q169" s="87"/>
      <c r="R169" s="87"/>
      <c r="S169" s="87"/>
      <c r="T169" s="198"/>
      <c r="U169" s="198"/>
    </row>
    <row r="170" spans="16:21" s="65" customFormat="1" ht="14.25" x14ac:dyDescent="0.2">
      <c r="P170" s="87"/>
      <c r="Q170" s="87"/>
      <c r="R170" s="87"/>
      <c r="S170" s="87"/>
      <c r="T170" s="198"/>
      <c r="U170" s="198"/>
    </row>
    <row r="171" spans="16:21" s="65" customFormat="1" ht="14.25" x14ac:dyDescent="0.2">
      <c r="P171" s="87"/>
      <c r="Q171" s="87"/>
      <c r="R171" s="87"/>
      <c r="S171" s="87"/>
      <c r="T171" s="198"/>
      <c r="U171" s="198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63"/>
  <sheetViews>
    <sheetView showGridLines="0" zoomScale="80" zoomScaleNormal="8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87"/>
    <col min="21" max="21" width="10.85546875" style="197"/>
    <col min="22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T3" s="196"/>
      <c r="U3" s="78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T4" s="196"/>
      <c r="U4" s="78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T5" s="65"/>
      <c r="U5" s="7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65"/>
      <c r="U6" s="7"/>
    </row>
    <row r="7" spans="1:21" ht="15.75" x14ac:dyDescent="0.25">
      <c r="A7" s="8"/>
      <c r="B7" s="9"/>
      <c r="C7" s="331" t="s">
        <v>315</v>
      </c>
      <c r="D7" s="331"/>
      <c r="E7" s="331"/>
      <c r="F7" s="331"/>
      <c r="G7" s="331"/>
      <c r="H7" s="331"/>
      <c r="I7" s="331"/>
      <c r="J7" s="331"/>
      <c r="K7" s="331"/>
      <c r="L7" s="331"/>
      <c r="M7" s="331"/>
      <c r="N7" s="331"/>
      <c r="O7" s="12"/>
      <c r="T7" s="65"/>
      <c r="U7" s="7"/>
    </row>
    <row r="8" spans="1:21" ht="15.75" x14ac:dyDescent="0.25">
      <c r="A8" s="8"/>
      <c r="B8" s="9"/>
      <c r="C8" s="320" t="s">
        <v>270</v>
      </c>
      <c r="D8" s="320"/>
      <c r="E8" s="320"/>
      <c r="F8" s="320"/>
      <c r="G8" s="320"/>
      <c r="H8" s="320"/>
      <c r="I8" s="320"/>
      <c r="J8" s="320"/>
      <c r="K8" s="320"/>
      <c r="L8" s="320"/>
      <c r="M8" s="320"/>
      <c r="N8" s="320"/>
      <c r="O8" s="12"/>
      <c r="U8" s="7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U9" s="7"/>
    </row>
    <row r="10" spans="1:21" s="65" customFormat="1" ht="15.75" customHeight="1" x14ac:dyDescent="0.25">
      <c r="A10" s="62"/>
      <c r="B10" s="63"/>
      <c r="C10" s="323" t="s">
        <v>157</v>
      </c>
      <c r="D10" s="323"/>
      <c r="E10" s="323"/>
      <c r="F10" s="323"/>
      <c r="G10" s="323"/>
      <c r="H10" s="323"/>
      <c r="I10" s="323"/>
      <c r="J10" s="323"/>
      <c r="K10" s="323"/>
      <c r="L10" s="323"/>
      <c r="M10" s="323"/>
      <c r="N10" s="323"/>
      <c r="O10" s="64"/>
      <c r="P10" s="87"/>
      <c r="Q10" s="87"/>
      <c r="R10" s="87"/>
      <c r="S10" s="87"/>
      <c r="T10" s="87"/>
    </row>
    <row r="11" spans="1:21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179"/>
      <c r="Q11" s="87"/>
      <c r="R11" s="87"/>
      <c r="S11" s="87"/>
      <c r="T11" s="87"/>
    </row>
    <row r="12" spans="1:21" s="65" customFormat="1" ht="9.75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/>
      <c r="Q12" s="87"/>
      <c r="R12" s="87"/>
      <c r="S12" s="87"/>
      <c r="T12" s="87"/>
    </row>
    <row r="13" spans="1:21" s="65" customFormat="1" x14ac:dyDescent="0.25">
      <c r="A13" s="62"/>
      <c r="B13" s="106"/>
      <c r="C13" s="323" t="s">
        <v>51</v>
      </c>
      <c r="D13" s="323"/>
      <c r="E13" s="323"/>
      <c r="F13" s="323"/>
      <c r="G13" s="323"/>
      <c r="H13" s="323"/>
      <c r="I13" s="323"/>
      <c r="J13" s="323"/>
      <c r="K13" s="323"/>
      <c r="L13" s="323"/>
      <c r="M13" s="323"/>
      <c r="N13" s="323"/>
      <c r="O13" s="64"/>
      <c r="P13" s="87"/>
      <c r="Q13" s="87"/>
      <c r="R13" s="87"/>
      <c r="S13" s="87"/>
      <c r="T13" s="87"/>
    </row>
    <row r="14" spans="1:21" s="65" customFormat="1" ht="14.25" x14ac:dyDescent="0.2">
      <c r="A14" s="62"/>
      <c r="B14" s="101">
        <v>2016</v>
      </c>
      <c r="C14" s="84">
        <v>56.1</v>
      </c>
      <c r="D14" s="84">
        <v>58.298180018305167</v>
      </c>
      <c r="E14" s="84">
        <v>56.678432240172803</v>
      </c>
      <c r="F14" s="84">
        <v>57.791134904201726</v>
      </c>
      <c r="G14" s="84">
        <v>56.583996639233483</v>
      </c>
      <c r="H14" s="84">
        <v>56.712822561852072</v>
      </c>
      <c r="I14" s="84">
        <v>54.713553538508897</v>
      </c>
      <c r="J14" s="84">
        <v>55.295260473611862</v>
      </c>
      <c r="K14" s="84">
        <v>55.570700167196719</v>
      </c>
      <c r="L14" s="84">
        <v>56.324561830039308</v>
      </c>
      <c r="M14" s="84">
        <v>55.287318056202039</v>
      </c>
      <c r="N14" s="84">
        <v>54.625816543857141</v>
      </c>
      <c r="O14" s="64"/>
      <c r="P14" s="87"/>
      <c r="Q14" s="87"/>
      <c r="R14" s="87"/>
      <c r="S14" s="87"/>
      <c r="T14" s="87"/>
    </row>
    <row r="15" spans="1:21" s="65" customFormat="1" ht="14.25" x14ac:dyDescent="0.2">
      <c r="A15" s="62"/>
      <c r="B15" s="101">
        <v>2017</v>
      </c>
      <c r="C15" s="84">
        <v>53.461965783827111</v>
      </c>
      <c r="D15" s="84">
        <v>54.101893419903966</v>
      </c>
      <c r="E15" s="84">
        <v>53.992248989780911</v>
      </c>
      <c r="F15" s="84">
        <v>54.170456534096402</v>
      </c>
      <c r="G15" s="84">
        <v>52.874257407530891</v>
      </c>
      <c r="H15" s="84">
        <v>52.740979923749308</v>
      </c>
      <c r="I15" s="84">
        <v>53.283051456156002</v>
      </c>
      <c r="J15" s="84">
        <v>54.078159347574207</v>
      </c>
      <c r="K15" s="84">
        <v>54.797756049850562</v>
      </c>
      <c r="L15" s="84">
        <v>54.839434122340528</v>
      </c>
      <c r="M15" s="84">
        <v>53.15039509612425</v>
      </c>
      <c r="N15" s="84">
        <v>52.017769671999382</v>
      </c>
      <c r="O15" s="64"/>
      <c r="P15" s="87"/>
      <c r="Q15" s="87"/>
      <c r="R15" s="87"/>
      <c r="S15" s="87"/>
      <c r="T15" s="87"/>
    </row>
    <row r="16" spans="1:21" s="65" customFormat="1" x14ac:dyDescent="0.25">
      <c r="A16" s="62"/>
      <c r="B16" s="101">
        <v>2018</v>
      </c>
      <c r="C16" s="84">
        <v>51.904356420142527</v>
      </c>
      <c r="D16" s="84">
        <v>54.03429926036403</v>
      </c>
      <c r="E16" s="84">
        <v>54.417084403723862</v>
      </c>
      <c r="F16" s="84">
        <v>53.66292785535218</v>
      </c>
      <c r="G16" s="84">
        <v>53.463572016715425</v>
      </c>
      <c r="H16" s="84">
        <v>53.456839117409146</v>
      </c>
      <c r="I16" s="84">
        <v>53.186819128573248</v>
      </c>
      <c r="J16" s="84">
        <v>52.021276955191162</v>
      </c>
      <c r="K16" s="84">
        <v>51.799619845620093</v>
      </c>
      <c r="L16" s="85">
        <v>53.153730673508981</v>
      </c>
      <c r="M16" s="84"/>
      <c r="N16" s="84"/>
      <c r="O16" s="64"/>
      <c r="P16" s="87"/>
      <c r="Q16" s="87"/>
      <c r="R16" s="87"/>
      <c r="S16" s="87"/>
      <c r="T16" s="87"/>
    </row>
    <row r="17" spans="1:20" s="65" customFormat="1" x14ac:dyDescent="0.25">
      <c r="A17" s="62"/>
      <c r="B17" s="98"/>
      <c r="C17" s="98"/>
      <c r="E17" s="98"/>
      <c r="F17" s="98"/>
      <c r="G17" s="98"/>
      <c r="H17" s="98"/>
      <c r="I17" s="98"/>
      <c r="J17" s="98"/>
      <c r="K17" s="98"/>
      <c r="L17" s="98"/>
      <c r="M17" s="98"/>
      <c r="N17" s="98"/>
      <c r="O17" s="64"/>
      <c r="P17" s="87"/>
      <c r="Q17" s="87" t="s">
        <v>53</v>
      </c>
      <c r="R17" s="87" t="s">
        <v>54</v>
      </c>
      <c r="S17" s="87" t="s">
        <v>55</v>
      </c>
      <c r="T17" s="87"/>
    </row>
    <row r="18" spans="1:20" s="65" customFormat="1" x14ac:dyDescent="0.25">
      <c r="A18" s="62"/>
      <c r="B18" s="171" t="s">
        <v>340</v>
      </c>
      <c r="C18" s="84">
        <v>-1.557609363684584</v>
      </c>
      <c r="D18" s="84">
        <v>-6.7594159539936527E-2</v>
      </c>
      <c r="E18" s="84">
        <v>0.42483541394295088</v>
      </c>
      <c r="F18" s="84">
        <v>-0.50752867874422236</v>
      </c>
      <c r="G18" s="84">
        <v>0.58931460918453382</v>
      </c>
      <c r="H18" s="84">
        <v>0.71585919365983841</v>
      </c>
      <c r="I18" s="84">
        <v>-9.6232327582754351E-2</v>
      </c>
      <c r="J18" s="84">
        <v>-2.056882392383045</v>
      </c>
      <c r="K18" s="84">
        <v>-2.9981362042304696</v>
      </c>
      <c r="L18" s="85">
        <v>-1.6857034488315463</v>
      </c>
      <c r="M18" s="84"/>
      <c r="N18" s="84"/>
      <c r="O18" s="64"/>
      <c r="P18" s="315" t="s">
        <v>262</v>
      </c>
      <c r="Q18" s="180">
        <v>56.1</v>
      </c>
      <c r="R18" s="180">
        <v>85</v>
      </c>
      <c r="S18" s="180">
        <v>57.8</v>
      </c>
      <c r="T18" s="87"/>
    </row>
    <row r="19" spans="1:20" s="65" customFormat="1" x14ac:dyDescent="0.25">
      <c r="A19" s="62"/>
      <c r="B19" s="98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15" t="s">
        <v>263</v>
      </c>
      <c r="Q19" s="180">
        <v>58.298180018305167</v>
      </c>
      <c r="R19" s="180">
        <v>86.435163824182766</v>
      </c>
      <c r="S19" s="180">
        <v>57.921652267379699</v>
      </c>
      <c r="T19" s="87"/>
    </row>
    <row r="20" spans="1:20" s="65" customFormat="1" x14ac:dyDescent="0.25">
      <c r="A20" s="62"/>
      <c r="B20" s="98"/>
      <c r="C20" s="123" t="s">
        <v>141</v>
      </c>
      <c r="D20" s="124" t="s">
        <v>142</v>
      </c>
      <c r="E20" s="123" t="s">
        <v>143</v>
      </c>
      <c r="F20" s="123" t="s">
        <v>144</v>
      </c>
      <c r="G20" s="123" t="s">
        <v>145</v>
      </c>
      <c r="H20" s="123" t="s">
        <v>146</v>
      </c>
      <c r="I20" s="123" t="s">
        <v>147</v>
      </c>
      <c r="J20" s="123" t="s">
        <v>148</v>
      </c>
      <c r="K20" s="123" t="s">
        <v>149</v>
      </c>
      <c r="L20" s="123" t="s">
        <v>140</v>
      </c>
      <c r="M20" s="123" t="s">
        <v>150</v>
      </c>
      <c r="N20" s="123" t="s">
        <v>151</v>
      </c>
      <c r="O20" s="64"/>
      <c r="P20" s="315" t="s">
        <v>271</v>
      </c>
      <c r="Q20" s="180">
        <v>56.678432240172803</v>
      </c>
      <c r="R20" s="180">
        <v>85.668652783653457</v>
      </c>
      <c r="S20" s="180">
        <v>57.305785057873415</v>
      </c>
      <c r="T20" s="87"/>
    </row>
    <row r="21" spans="1:20" s="65" customFormat="1" x14ac:dyDescent="0.25">
      <c r="A21" s="62"/>
      <c r="B21" s="98"/>
      <c r="C21" s="98"/>
      <c r="D21" s="98"/>
      <c r="E21" s="98"/>
      <c r="F21" s="98"/>
      <c r="G21" s="98"/>
      <c r="H21" s="98"/>
      <c r="I21" s="98"/>
      <c r="J21" s="98"/>
      <c r="K21" s="98"/>
      <c r="L21" s="98"/>
      <c r="M21" s="98"/>
      <c r="N21" s="98"/>
      <c r="O21" s="64"/>
      <c r="P21" s="315" t="s">
        <v>272</v>
      </c>
      <c r="Q21" s="180">
        <v>57.791134904201726</v>
      </c>
      <c r="R21" s="180">
        <v>84.681301100511689</v>
      </c>
      <c r="S21" s="180">
        <v>57.735055328638893</v>
      </c>
      <c r="T21" s="87"/>
    </row>
    <row r="22" spans="1:20" s="65" customFormat="1" x14ac:dyDescent="0.25">
      <c r="A22" s="62"/>
      <c r="B22" s="146"/>
      <c r="C22" s="323" t="s">
        <v>50</v>
      </c>
      <c r="D22" s="323"/>
      <c r="E22" s="323"/>
      <c r="F22" s="323"/>
      <c r="G22" s="323"/>
      <c r="H22" s="323"/>
      <c r="I22" s="323"/>
      <c r="J22" s="323"/>
      <c r="K22" s="323"/>
      <c r="L22" s="323"/>
      <c r="M22" s="323"/>
      <c r="N22" s="323"/>
      <c r="O22" s="64"/>
      <c r="P22" s="315" t="s">
        <v>280</v>
      </c>
      <c r="Q22" s="180">
        <v>56.583996639233483</v>
      </c>
      <c r="R22" s="180">
        <v>84.913068763922581</v>
      </c>
      <c r="S22" s="180">
        <v>57.572144704728721</v>
      </c>
      <c r="T22" s="87"/>
    </row>
    <row r="23" spans="1:20" s="65" customFormat="1" ht="14.25" x14ac:dyDescent="0.2">
      <c r="A23" s="62"/>
      <c r="B23" s="101">
        <v>2016</v>
      </c>
      <c r="C23" s="84">
        <v>85</v>
      </c>
      <c r="D23" s="84">
        <v>86.435163824182766</v>
      </c>
      <c r="E23" s="84">
        <v>85.668652783653457</v>
      </c>
      <c r="F23" s="84">
        <v>84.681301100511689</v>
      </c>
      <c r="G23" s="84">
        <v>84.913068763922581</v>
      </c>
      <c r="H23" s="84">
        <v>85.020632350194887</v>
      </c>
      <c r="I23" s="84">
        <v>86.045251655534827</v>
      </c>
      <c r="J23" s="84">
        <v>86.285161454600185</v>
      </c>
      <c r="K23" s="84">
        <v>86.615012760398912</v>
      </c>
      <c r="L23" s="84">
        <v>86.056953831446251</v>
      </c>
      <c r="M23" s="84">
        <v>83.560845318504491</v>
      </c>
      <c r="N23" s="84">
        <v>82.426177659465694</v>
      </c>
      <c r="O23" s="64"/>
      <c r="P23" s="315" t="s">
        <v>281</v>
      </c>
      <c r="Q23" s="180">
        <v>56.712822561852072</v>
      </c>
      <c r="R23" s="180">
        <v>85.020632350194887</v>
      </c>
      <c r="S23" s="180">
        <v>58.096275790652342</v>
      </c>
      <c r="T23" s="87"/>
    </row>
    <row r="24" spans="1:20" s="65" customFormat="1" ht="14.25" x14ac:dyDescent="0.2">
      <c r="A24" s="62"/>
      <c r="B24" s="101">
        <v>2017</v>
      </c>
      <c r="C24" s="84">
        <v>82.649681216096766</v>
      </c>
      <c r="D24" s="84">
        <v>84.40567568887667</v>
      </c>
      <c r="E24" s="84">
        <v>84.426708599319795</v>
      </c>
      <c r="F24" s="84">
        <v>84.265201714058676</v>
      </c>
      <c r="G24" s="84">
        <v>83.909828400885189</v>
      </c>
      <c r="H24" s="84">
        <v>85.321465923747837</v>
      </c>
      <c r="I24" s="84">
        <v>85.347410003502475</v>
      </c>
      <c r="J24" s="84">
        <v>86.423863497536757</v>
      </c>
      <c r="K24" s="84">
        <v>85.336447073735627</v>
      </c>
      <c r="L24" s="84">
        <v>84.62239321996006</v>
      </c>
      <c r="M24" s="84">
        <v>82.022977907172489</v>
      </c>
      <c r="N24" s="84">
        <v>81.01472548800659</v>
      </c>
      <c r="O24" s="64"/>
      <c r="P24" s="315" t="s">
        <v>282</v>
      </c>
      <c r="Q24" s="180">
        <v>54.713553538508897</v>
      </c>
      <c r="R24" s="180">
        <v>86.045251655534827</v>
      </c>
      <c r="S24" s="180">
        <v>58.170595614550223</v>
      </c>
      <c r="T24" s="87"/>
    </row>
    <row r="25" spans="1:20" s="65" customFormat="1" x14ac:dyDescent="0.25">
      <c r="A25" s="62"/>
      <c r="B25" s="101">
        <v>2018</v>
      </c>
      <c r="C25" s="84">
        <v>81.472967524886741</v>
      </c>
      <c r="D25" s="84">
        <v>83.892779333100236</v>
      </c>
      <c r="E25" s="84">
        <v>85.198070349886152</v>
      </c>
      <c r="F25" s="84">
        <v>84.69453865536515</v>
      </c>
      <c r="G25" s="84">
        <v>84.702610883032946</v>
      </c>
      <c r="H25" s="84">
        <v>84.797525565906255</v>
      </c>
      <c r="I25" s="84">
        <v>86.35361751534451</v>
      </c>
      <c r="J25" s="84">
        <v>86.328294153019101</v>
      </c>
      <c r="K25" s="84">
        <v>86.020465240728342</v>
      </c>
      <c r="L25" s="85">
        <v>83.779300877138624</v>
      </c>
      <c r="M25" s="84"/>
      <c r="N25" s="84"/>
      <c r="O25" s="64"/>
      <c r="P25" s="315" t="s">
        <v>286</v>
      </c>
      <c r="Q25" s="180">
        <v>55.295260473611862</v>
      </c>
      <c r="R25" s="180">
        <v>86.285161454600185</v>
      </c>
      <c r="S25" s="180">
        <v>59.272119691784333</v>
      </c>
      <c r="T25" s="87"/>
    </row>
    <row r="26" spans="1:20" s="65" customFormat="1" x14ac:dyDescent="0.25">
      <c r="A26" s="62"/>
      <c r="B26" s="101"/>
      <c r="C26" s="98"/>
      <c r="E26" s="98"/>
      <c r="F26" s="98"/>
      <c r="G26" s="98"/>
      <c r="H26" s="98"/>
      <c r="I26" s="98"/>
      <c r="J26" s="98"/>
      <c r="K26" s="98"/>
      <c r="L26" s="98"/>
      <c r="M26" s="98"/>
      <c r="N26" s="98"/>
      <c r="O26" s="64"/>
      <c r="P26" s="315" t="s">
        <v>287</v>
      </c>
      <c r="Q26" s="180">
        <v>55.570700167196719</v>
      </c>
      <c r="R26" s="180">
        <v>86.615012760398912</v>
      </c>
      <c r="S26" s="180">
        <v>59.189280574084847</v>
      </c>
      <c r="T26" s="87"/>
    </row>
    <row r="27" spans="1:20" s="65" customFormat="1" x14ac:dyDescent="0.25">
      <c r="A27" s="62"/>
      <c r="B27" s="171" t="s">
        <v>340</v>
      </c>
      <c r="C27" s="84">
        <v>-1.1767136912100256</v>
      </c>
      <c r="D27" s="84">
        <v>-0.51289635577643367</v>
      </c>
      <c r="E27" s="84">
        <v>0.77136175056635636</v>
      </c>
      <c r="F27" s="84">
        <v>0.42933694130647382</v>
      </c>
      <c r="G27" s="84">
        <v>0.79278248214775715</v>
      </c>
      <c r="H27" s="84">
        <v>-0.52394035784158177</v>
      </c>
      <c r="I27" s="84">
        <v>1.0062075118420353</v>
      </c>
      <c r="J27" s="84">
        <v>-9.5569344517656418E-2</v>
      </c>
      <c r="K27" s="84">
        <v>0.68401816699271478</v>
      </c>
      <c r="L27" s="85">
        <v>-0.84309234282143564</v>
      </c>
      <c r="M27" s="84"/>
      <c r="N27" s="84"/>
      <c r="O27" s="64"/>
      <c r="P27" s="315" t="s">
        <v>288</v>
      </c>
      <c r="Q27" s="180">
        <v>56.324561830039308</v>
      </c>
      <c r="R27" s="180">
        <v>86.056953831446251</v>
      </c>
      <c r="S27" s="180">
        <v>59.289522709030415</v>
      </c>
      <c r="T27" s="87"/>
    </row>
    <row r="28" spans="1:20" s="65" customFormat="1" x14ac:dyDescent="0.25">
      <c r="A28" s="62"/>
      <c r="B28" s="101"/>
      <c r="C28" s="125"/>
      <c r="D28" s="125"/>
      <c r="E28" s="125"/>
      <c r="F28" s="125"/>
      <c r="G28" s="125"/>
      <c r="H28" s="125"/>
      <c r="I28" s="125"/>
      <c r="J28" s="125"/>
      <c r="K28" s="125"/>
      <c r="L28" s="125"/>
      <c r="M28" s="125"/>
      <c r="N28" s="125"/>
      <c r="O28" s="64"/>
      <c r="P28" s="315" t="s">
        <v>289</v>
      </c>
      <c r="Q28" s="180">
        <v>55.287318056202039</v>
      </c>
      <c r="R28" s="180">
        <v>83.560845318504491</v>
      </c>
      <c r="S28" s="180">
        <v>57.397614614014934</v>
      </c>
      <c r="T28" s="87"/>
    </row>
    <row r="29" spans="1:20" s="65" customFormat="1" x14ac:dyDescent="0.25">
      <c r="A29" s="62"/>
      <c r="B29" s="101"/>
      <c r="C29" s="123" t="s">
        <v>141</v>
      </c>
      <c r="D29" s="124" t="s">
        <v>142</v>
      </c>
      <c r="E29" s="123" t="s">
        <v>143</v>
      </c>
      <c r="F29" s="123" t="s">
        <v>144</v>
      </c>
      <c r="G29" s="123" t="s">
        <v>145</v>
      </c>
      <c r="H29" s="123" t="s">
        <v>146</v>
      </c>
      <c r="I29" s="123" t="s">
        <v>147</v>
      </c>
      <c r="J29" s="123" t="s">
        <v>148</v>
      </c>
      <c r="K29" s="123" t="s">
        <v>149</v>
      </c>
      <c r="L29" s="123" t="s">
        <v>140</v>
      </c>
      <c r="M29" s="123" t="s">
        <v>150</v>
      </c>
      <c r="N29" s="123" t="s">
        <v>151</v>
      </c>
      <c r="O29" s="64"/>
      <c r="P29" s="315" t="s">
        <v>291</v>
      </c>
      <c r="Q29" s="180">
        <v>54.625816543857141</v>
      </c>
      <c r="R29" s="180">
        <v>82.426177659465694</v>
      </c>
      <c r="S29" s="180">
        <v>56.684069015972717</v>
      </c>
      <c r="T29" s="87"/>
    </row>
    <row r="30" spans="1:20" s="65" customFormat="1" x14ac:dyDescent="0.25">
      <c r="A30" s="62"/>
      <c r="B30" s="101"/>
      <c r="C30" s="98"/>
      <c r="D30" s="125"/>
      <c r="E30" s="125"/>
      <c r="F30" s="125"/>
      <c r="G30" s="125"/>
      <c r="H30" s="125"/>
      <c r="I30" s="125"/>
      <c r="J30" s="125"/>
      <c r="K30" s="125"/>
      <c r="L30" s="125"/>
      <c r="M30" s="125"/>
      <c r="N30" s="125"/>
      <c r="O30" s="64"/>
      <c r="P30" s="315" t="s">
        <v>292</v>
      </c>
      <c r="Q30" s="180">
        <v>53.461965783827111</v>
      </c>
      <c r="R30" s="180">
        <v>82.649681216096766</v>
      </c>
      <c r="S30" s="180">
        <v>55.736294918631771</v>
      </c>
      <c r="T30" s="87"/>
    </row>
    <row r="31" spans="1:20" s="65" customFormat="1" x14ac:dyDescent="0.25">
      <c r="A31" s="62"/>
      <c r="B31" s="101"/>
      <c r="C31" s="323" t="s">
        <v>52</v>
      </c>
      <c r="D31" s="323"/>
      <c r="E31" s="323"/>
      <c r="F31" s="323"/>
      <c r="G31" s="323"/>
      <c r="H31" s="323"/>
      <c r="I31" s="323"/>
      <c r="J31" s="323"/>
      <c r="K31" s="323"/>
      <c r="L31" s="323"/>
      <c r="M31" s="323"/>
      <c r="N31" s="323"/>
      <c r="O31" s="64"/>
      <c r="P31" s="315" t="s">
        <v>293</v>
      </c>
      <c r="Q31" s="180">
        <v>54.101893419903966</v>
      </c>
      <c r="R31" s="180">
        <v>84.40567568887667</v>
      </c>
      <c r="S31" s="180">
        <v>55.921727392292695</v>
      </c>
      <c r="T31" s="87"/>
    </row>
    <row r="32" spans="1:20" s="65" customFormat="1" ht="14.25" x14ac:dyDescent="0.2">
      <c r="A32" s="62"/>
      <c r="B32" s="101">
        <v>2016</v>
      </c>
      <c r="C32" s="84">
        <v>57.8</v>
      </c>
      <c r="D32" s="84">
        <v>57.921652267379699</v>
      </c>
      <c r="E32" s="84">
        <v>57.305785057873415</v>
      </c>
      <c r="F32" s="84">
        <v>57.735055328638893</v>
      </c>
      <c r="G32" s="84">
        <v>57.572144704728721</v>
      </c>
      <c r="H32" s="84">
        <v>58.096275790652342</v>
      </c>
      <c r="I32" s="84">
        <v>58.170595614550223</v>
      </c>
      <c r="J32" s="84">
        <v>59.272119691784333</v>
      </c>
      <c r="K32" s="84">
        <v>59.189280574084847</v>
      </c>
      <c r="L32" s="84">
        <v>59.289522709030415</v>
      </c>
      <c r="M32" s="84">
        <v>57.397614614014934</v>
      </c>
      <c r="N32" s="84">
        <v>56.684069015972717</v>
      </c>
      <c r="O32" s="64"/>
      <c r="P32" s="315" t="s">
        <v>294</v>
      </c>
      <c r="Q32" s="180">
        <v>53.992248989780911</v>
      </c>
      <c r="R32" s="180">
        <v>84.426708599319795</v>
      </c>
      <c r="S32" s="180">
        <v>55.966077925040182</v>
      </c>
      <c r="T32" s="87"/>
    </row>
    <row r="33" spans="1:21" s="65" customFormat="1" ht="14.25" x14ac:dyDescent="0.2">
      <c r="A33" s="62"/>
      <c r="B33" s="101">
        <v>2017</v>
      </c>
      <c r="C33" s="84">
        <v>55.736294918631771</v>
      </c>
      <c r="D33" s="84">
        <v>55.921727392292695</v>
      </c>
      <c r="E33" s="84">
        <v>55.966077925040182</v>
      </c>
      <c r="F33" s="84">
        <v>55.860217893685572</v>
      </c>
      <c r="G33" s="84">
        <v>55.674131104450133</v>
      </c>
      <c r="H33" s="84">
        <v>55.802675743657502</v>
      </c>
      <c r="I33" s="84">
        <v>56.892270896940055</v>
      </c>
      <c r="J33" s="84">
        <v>56.840319689506025</v>
      </c>
      <c r="K33" s="84">
        <v>57.324152873219433</v>
      </c>
      <c r="L33" s="84">
        <v>55.753309828903831</v>
      </c>
      <c r="M33" s="84">
        <v>55.251971095961686</v>
      </c>
      <c r="N33" s="84">
        <v>54.206936817311046</v>
      </c>
      <c r="O33" s="64"/>
      <c r="P33" s="315" t="s">
        <v>295</v>
      </c>
      <c r="Q33" s="180">
        <v>54.170456534096402</v>
      </c>
      <c r="R33" s="180">
        <v>84.265201714058676</v>
      </c>
      <c r="S33" s="180">
        <v>55.860217893685572</v>
      </c>
      <c r="T33" s="87"/>
    </row>
    <row r="34" spans="1:21" s="65" customFormat="1" x14ac:dyDescent="0.25">
      <c r="A34" s="62"/>
      <c r="B34" s="101">
        <v>2018</v>
      </c>
      <c r="C34" s="84">
        <v>55.025273587871617</v>
      </c>
      <c r="D34" s="84">
        <v>55.032528810317146</v>
      </c>
      <c r="E34" s="84">
        <v>56.986357720727412</v>
      </c>
      <c r="F34" s="84">
        <v>55.236481933012158</v>
      </c>
      <c r="G34" s="84">
        <v>56.978083274046973</v>
      </c>
      <c r="H34" s="84">
        <v>54.986177016951679</v>
      </c>
      <c r="I34" s="84">
        <v>56.972280017731258</v>
      </c>
      <c r="J34" s="84">
        <v>56.301195349869523</v>
      </c>
      <c r="K34" s="84">
        <v>56.081902207030666</v>
      </c>
      <c r="L34" s="85">
        <v>55.431611453845008</v>
      </c>
      <c r="M34" s="84"/>
      <c r="N34" s="84"/>
      <c r="O34" s="64"/>
      <c r="P34" s="315" t="s">
        <v>296</v>
      </c>
      <c r="Q34" s="180">
        <v>52.874257407530891</v>
      </c>
      <c r="R34" s="180">
        <v>83.909828400885189</v>
      </c>
      <c r="S34" s="180">
        <v>55.674131104450133</v>
      </c>
      <c r="T34" s="87"/>
    </row>
    <row r="35" spans="1:21" s="65" customFormat="1" x14ac:dyDescent="0.25">
      <c r="A35" s="62"/>
      <c r="B35" s="101"/>
      <c r="C35" s="98"/>
      <c r="E35" s="98"/>
      <c r="F35" s="98"/>
      <c r="G35" s="98"/>
      <c r="H35" s="98"/>
      <c r="I35" s="98"/>
      <c r="J35" s="98"/>
      <c r="K35" s="98"/>
      <c r="L35" s="98"/>
      <c r="M35" s="98"/>
      <c r="N35" s="98"/>
      <c r="O35" s="64"/>
      <c r="P35" s="315" t="s">
        <v>297</v>
      </c>
      <c r="Q35" s="180">
        <v>52.740979923749308</v>
      </c>
      <c r="R35" s="180">
        <v>85.321465923747837</v>
      </c>
      <c r="S35" s="180">
        <v>55.802675743657502</v>
      </c>
      <c r="T35" s="87"/>
    </row>
    <row r="36" spans="1:21" s="65" customFormat="1" x14ac:dyDescent="0.25">
      <c r="A36" s="62"/>
      <c r="B36" s="171" t="s">
        <v>340</v>
      </c>
      <c r="C36" s="84">
        <v>-0.71102133076015406</v>
      </c>
      <c r="D36" s="84">
        <v>-0.88919858197554902</v>
      </c>
      <c r="E36" s="84">
        <v>1.0202797956872303</v>
      </c>
      <c r="F36" s="84">
        <v>-0.62373596067341452</v>
      </c>
      <c r="G36" s="84">
        <v>1.3039521695968403</v>
      </c>
      <c r="H36" s="84">
        <v>-0.81649872670582369</v>
      </c>
      <c r="I36" s="84">
        <v>8.0009120791203259E-2</v>
      </c>
      <c r="J36" s="84">
        <v>-0.5391243396365013</v>
      </c>
      <c r="K36" s="84">
        <v>-1.2422506661887667</v>
      </c>
      <c r="L36" s="85">
        <v>-0.32169837505882271</v>
      </c>
      <c r="M36" s="84"/>
      <c r="N36" s="84"/>
      <c r="O36" s="64"/>
      <c r="P36" s="315" t="s">
        <v>298</v>
      </c>
      <c r="Q36" s="180">
        <v>53.283051456156002</v>
      </c>
      <c r="R36" s="180">
        <v>85.347410003502475</v>
      </c>
      <c r="S36" s="180">
        <v>56.892270896940055</v>
      </c>
      <c r="T36" s="87"/>
    </row>
    <row r="37" spans="1:21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315" t="s">
        <v>299</v>
      </c>
      <c r="Q37" s="180">
        <v>54.078159347574207</v>
      </c>
      <c r="R37" s="180">
        <v>86.423863497536757</v>
      </c>
      <c r="S37" s="180">
        <v>56.840319689506025</v>
      </c>
      <c r="U37" s="7"/>
    </row>
    <row r="38" spans="1:21" ht="15.75" x14ac:dyDescent="0.25">
      <c r="A38" s="8"/>
      <c r="B38" s="19"/>
      <c r="C38" s="343" t="s">
        <v>316</v>
      </c>
      <c r="D38" s="343"/>
      <c r="E38" s="343"/>
      <c r="F38" s="343"/>
      <c r="G38" s="343"/>
      <c r="H38" s="343"/>
      <c r="I38" s="343"/>
      <c r="J38" s="343"/>
      <c r="K38" s="343"/>
      <c r="L38" s="343"/>
      <c r="M38" s="343"/>
      <c r="N38" s="343"/>
      <c r="O38" s="12"/>
      <c r="P38" s="315" t="s">
        <v>318</v>
      </c>
      <c r="Q38" s="180">
        <v>54.797756049850562</v>
      </c>
      <c r="R38" s="180">
        <v>85.336447073735627</v>
      </c>
      <c r="S38" s="180">
        <v>57.324152873219433</v>
      </c>
      <c r="U38" s="7"/>
    </row>
    <row r="39" spans="1:21" ht="15.75" x14ac:dyDescent="0.25">
      <c r="A39" s="8"/>
      <c r="B39" s="19"/>
      <c r="C39" s="344" t="s">
        <v>270</v>
      </c>
      <c r="D39" s="344"/>
      <c r="E39" s="344"/>
      <c r="F39" s="344"/>
      <c r="G39" s="344"/>
      <c r="H39" s="344"/>
      <c r="I39" s="344"/>
      <c r="J39" s="344"/>
      <c r="K39" s="344"/>
      <c r="L39" s="344"/>
      <c r="M39" s="344"/>
      <c r="N39" s="344"/>
      <c r="O39" s="12"/>
      <c r="P39" s="315" t="s">
        <v>333</v>
      </c>
      <c r="Q39" s="180">
        <v>54.839434122340528</v>
      </c>
      <c r="R39" s="180">
        <v>84.62239321996006</v>
      </c>
      <c r="S39" s="180">
        <v>55.753309828903831</v>
      </c>
      <c r="U39" s="7"/>
    </row>
    <row r="40" spans="1:21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15" t="s">
        <v>337</v>
      </c>
      <c r="Q40" s="180">
        <v>53.15039509612425</v>
      </c>
      <c r="R40" s="180">
        <v>82.022977907172489</v>
      </c>
      <c r="S40" s="180">
        <v>55.251971095961686</v>
      </c>
      <c r="U40" s="7"/>
    </row>
    <row r="41" spans="1:21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15" t="s">
        <v>338</v>
      </c>
      <c r="Q41" s="180">
        <v>52.017769671999382</v>
      </c>
      <c r="R41" s="180">
        <v>81.01472548800659</v>
      </c>
      <c r="S41" s="180">
        <v>54.206936817311046</v>
      </c>
      <c r="U41" s="7"/>
    </row>
    <row r="42" spans="1:21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15" t="s">
        <v>339</v>
      </c>
      <c r="Q42" s="180">
        <v>51.904356420142527</v>
      </c>
      <c r="R42" s="180">
        <v>81.472967524886741</v>
      </c>
      <c r="S42" s="180">
        <v>55.736294918631771</v>
      </c>
      <c r="U42" s="7"/>
    </row>
    <row r="43" spans="1:21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15" t="s">
        <v>344</v>
      </c>
      <c r="Q43" s="180">
        <v>54.03429926036403</v>
      </c>
      <c r="R43" s="180">
        <v>83.892779333100236</v>
      </c>
      <c r="S43" s="180">
        <v>55.032528810317146</v>
      </c>
      <c r="U43" s="7"/>
    </row>
    <row r="44" spans="1:2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15" t="s">
        <v>345</v>
      </c>
      <c r="Q44" s="180">
        <v>54.417084403723862</v>
      </c>
      <c r="R44" s="180">
        <v>85.198070349886152</v>
      </c>
      <c r="S44" s="180">
        <v>56.986357720727412</v>
      </c>
      <c r="U44" s="7"/>
    </row>
    <row r="45" spans="1:2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15" t="s">
        <v>346</v>
      </c>
      <c r="Q45" s="180">
        <v>53.66292785535218</v>
      </c>
      <c r="R45" s="180">
        <v>84.69453865536515</v>
      </c>
      <c r="S45" s="180">
        <v>55.236481933012158</v>
      </c>
      <c r="U45" s="7"/>
    </row>
    <row r="46" spans="1:2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15" t="s">
        <v>352</v>
      </c>
      <c r="Q46" s="180">
        <v>53.463572016715425</v>
      </c>
      <c r="R46" s="180">
        <v>84.702610883032946</v>
      </c>
      <c r="S46" s="180">
        <v>56.978083274046973</v>
      </c>
      <c r="U46" s="7"/>
    </row>
    <row r="47" spans="1:21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15" t="s">
        <v>347</v>
      </c>
      <c r="Q47" s="180">
        <v>53.456839117409146</v>
      </c>
      <c r="R47" s="180">
        <v>84.797525565906255</v>
      </c>
      <c r="S47" s="180">
        <v>54.986177016951679</v>
      </c>
      <c r="U47" s="7"/>
    </row>
    <row r="48" spans="1:21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315" t="s">
        <v>348</v>
      </c>
      <c r="Q48" s="180">
        <v>53.186819128573248</v>
      </c>
      <c r="R48" s="180">
        <v>86.35361751534451</v>
      </c>
      <c r="S48" s="180">
        <v>56.972280017731258</v>
      </c>
      <c r="U48" s="7"/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315" t="s">
        <v>349</v>
      </c>
      <c r="Q49" s="180">
        <v>52.021276955191162</v>
      </c>
      <c r="R49" s="180">
        <v>86.328294153019101</v>
      </c>
      <c r="S49" s="180">
        <v>56.301195349869523</v>
      </c>
      <c r="U49" s="7"/>
    </row>
    <row r="50" spans="1:22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315" t="s">
        <v>350</v>
      </c>
      <c r="Q50" s="180">
        <v>51.799619845620093</v>
      </c>
      <c r="R50" s="180">
        <v>86.020465240728342</v>
      </c>
      <c r="S50" s="180">
        <v>56.081902207030666</v>
      </c>
      <c r="U50" s="7"/>
    </row>
    <row r="51" spans="1:22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315" t="s">
        <v>351</v>
      </c>
      <c r="Q51" s="180">
        <v>53.153730673508981</v>
      </c>
      <c r="R51" s="180">
        <v>83.779300877138624</v>
      </c>
      <c r="S51" s="180">
        <v>55.431611453845008</v>
      </c>
      <c r="U51" s="7"/>
    </row>
    <row r="52" spans="1:22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315">
        <v>0</v>
      </c>
      <c r="Q52" s="180">
        <v>0</v>
      </c>
      <c r="R52" s="180">
        <v>0</v>
      </c>
      <c r="S52" s="180">
        <v>0</v>
      </c>
      <c r="U52" s="75"/>
    </row>
    <row r="53" spans="1:22" ht="15.75" x14ac:dyDescent="0.25">
      <c r="A53" s="130" t="s">
        <v>353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315">
        <v>0</v>
      </c>
      <c r="Q53" s="180">
        <v>53.153730673508981</v>
      </c>
      <c r="R53" s="180">
        <v>83.779300877138624</v>
      </c>
      <c r="S53" s="180">
        <v>55.431611453845008</v>
      </c>
      <c r="U53" s="75"/>
    </row>
    <row r="54" spans="1:22" s="75" customFormat="1" x14ac:dyDescent="0.2">
      <c r="A54" s="134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315"/>
      <c r="Q54" s="87"/>
      <c r="R54" s="87"/>
      <c r="S54" s="87"/>
      <c r="T54" s="87"/>
      <c r="V54" s="7"/>
    </row>
    <row r="55" spans="1:22" s="75" customFormat="1" x14ac:dyDescent="0.2">
      <c r="A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87"/>
      <c r="Q55" s="87"/>
      <c r="R55" s="87"/>
      <c r="S55" s="87"/>
      <c r="T55" s="87"/>
      <c r="V55" s="7"/>
    </row>
    <row r="56" spans="1:22" s="75" customFormat="1" x14ac:dyDescent="0.2">
      <c r="A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87"/>
      <c r="Q56" s="87"/>
      <c r="R56" s="87"/>
      <c r="S56" s="87"/>
      <c r="T56" s="87"/>
    </row>
    <row r="57" spans="1:22" x14ac:dyDescent="0.2">
      <c r="H57" s="1"/>
      <c r="U57" s="7"/>
    </row>
    <row r="58" spans="1:22" x14ac:dyDescent="0.2">
      <c r="H58" s="1"/>
      <c r="U58" s="7"/>
    </row>
    <row r="59" spans="1:22" x14ac:dyDescent="0.2">
      <c r="H59" s="1"/>
      <c r="U59" s="7"/>
    </row>
    <row r="60" spans="1:22" x14ac:dyDescent="0.2">
      <c r="H60" s="1"/>
      <c r="U60" s="7"/>
    </row>
    <row r="61" spans="1:22" x14ac:dyDescent="0.2">
      <c r="H61" s="1"/>
      <c r="U61" s="7"/>
    </row>
    <row r="62" spans="1:22" x14ac:dyDescent="0.2">
      <c r="H62" s="1"/>
      <c r="U62" s="7"/>
    </row>
    <row r="63" spans="1:22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63"/>
  <sheetViews>
    <sheetView showGridLines="0" zoomScale="80" zoomScaleNormal="8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198"/>
    <col min="21" max="22" width="10.85546875" style="197"/>
    <col min="23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6"/>
      <c r="Q4" s="196"/>
      <c r="R4" s="196"/>
      <c r="S4" s="196"/>
      <c r="T4" s="196"/>
      <c r="U4" s="78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25"/>
      <c r="Q5" s="225"/>
      <c r="R5" s="225"/>
      <c r="S5" s="225"/>
      <c r="T5" s="225"/>
      <c r="U5" s="226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25"/>
      <c r="Q6" s="225"/>
      <c r="R6" s="225"/>
      <c r="S6" s="225"/>
      <c r="T6" s="225"/>
      <c r="U6" s="226"/>
    </row>
    <row r="7" spans="1:22" ht="15.75" x14ac:dyDescent="0.25">
      <c r="A7" s="8"/>
      <c r="B7" s="9"/>
      <c r="C7" s="331" t="s">
        <v>310</v>
      </c>
      <c r="D7" s="331"/>
      <c r="E7" s="331"/>
      <c r="F7" s="331"/>
      <c r="G7" s="331"/>
      <c r="H7" s="331"/>
      <c r="I7" s="331"/>
      <c r="J7" s="331"/>
      <c r="K7" s="331"/>
      <c r="L7" s="331"/>
      <c r="M7" s="331"/>
      <c r="N7" s="331"/>
      <c r="O7" s="12"/>
      <c r="P7" s="65"/>
      <c r="Q7" s="65"/>
      <c r="R7" s="65"/>
      <c r="S7" s="65"/>
      <c r="T7" s="65"/>
      <c r="U7" s="7"/>
      <c r="V7" s="7"/>
    </row>
    <row r="8" spans="1:22" ht="15.75" x14ac:dyDescent="0.25">
      <c r="A8" s="8"/>
      <c r="B8" s="9"/>
      <c r="C8" s="320" t="s">
        <v>270</v>
      </c>
      <c r="D8" s="320"/>
      <c r="E8" s="320"/>
      <c r="F8" s="320"/>
      <c r="G8" s="320"/>
      <c r="H8" s="320"/>
      <c r="I8" s="320"/>
      <c r="J8" s="320"/>
      <c r="K8" s="320"/>
      <c r="L8" s="320"/>
      <c r="M8" s="320"/>
      <c r="N8" s="320"/>
      <c r="O8" s="12"/>
      <c r="P8" s="65"/>
      <c r="Q8" s="65"/>
      <c r="R8" s="65"/>
      <c r="S8" s="65"/>
      <c r="T8" s="65"/>
      <c r="U8" s="7"/>
      <c r="V8" s="7"/>
    </row>
    <row r="9" spans="1:22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Q9" s="65"/>
      <c r="R9" s="65"/>
      <c r="S9" s="65"/>
      <c r="T9" s="65"/>
      <c r="U9" s="7"/>
      <c r="V9" s="7"/>
    </row>
    <row r="10" spans="1:22" s="65" customFormat="1" ht="15.75" customHeight="1" x14ac:dyDescent="0.25">
      <c r="A10" s="62"/>
      <c r="B10" s="63"/>
      <c r="C10" s="323" t="s">
        <v>157</v>
      </c>
      <c r="D10" s="323"/>
      <c r="E10" s="323"/>
      <c r="F10" s="323"/>
      <c r="G10" s="323"/>
      <c r="H10" s="323"/>
      <c r="I10" s="323"/>
      <c r="J10" s="323"/>
      <c r="K10" s="323"/>
      <c r="L10" s="323"/>
      <c r="M10" s="323"/>
      <c r="N10" s="323"/>
      <c r="O10" s="64"/>
    </row>
    <row r="11" spans="1:22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83"/>
    </row>
    <row r="12" spans="1:22" s="65" customFormat="1" ht="9.75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/>
      <c r="Q12" s="87"/>
      <c r="R12" s="87"/>
      <c r="S12" s="87"/>
      <c r="T12" s="87"/>
    </row>
    <row r="13" spans="1:22" s="65" customFormat="1" x14ac:dyDescent="0.25">
      <c r="A13" s="62"/>
      <c r="B13" s="106"/>
      <c r="C13" s="323" t="s">
        <v>51</v>
      </c>
      <c r="D13" s="323"/>
      <c r="E13" s="323"/>
      <c r="F13" s="323"/>
      <c r="G13" s="323"/>
      <c r="H13" s="323"/>
      <c r="I13" s="323"/>
      <c r="J13" s="323"/>
      <c r="K13" s="323"/>
      <c r="L13" s="323"/>
      <c r="M13" s="323"/>
      <c r="N13" s="323"/>
      <c r="O13" s="64"/>
      <c r="P13" s="87"/>
      <c r="Q13" s="87"/>
      <c r="R13" s="87"/>
      <c r="S13" s="87"/>
      <c r="T13" s="87"/>
    </row>
    <row r="14" spans="1:22" s="65" customFormat="1" ht="14.25" x14ac:dyDescent="0.2">
      <c r="A14" s="62"/>
      <c r="B14" s="101">
        <v>2016</v>
      </c>
      <c r="C14" s="84">
        <v>17.2</v>
      </c>
      <c r="D14" s="84">
        <v>13.578516761830899</v>
      </c>
      <c r="E14" s="84">
        <v>12.993726428190804</v>
      </c>
      <c r="F14" s="84">
        <v>12.897745624246722</v>
      </c>
      <c r="G14" s="84">
        <v>14.395702497100343</v>
      </c>
      <c r="H14" s="84">
        <v>14.645226411807952</v>
      </c>
      <c r="I14" s="84">
        <v>15.235587691783504</v>
      </c>
      <c r="J14" s="84">
        <v>14.516320974829073</v>
      </c>
      <c r="K14" s="84">
        <v>14.692097283173114</v>
      </c>
      <c r="L14" s="84">
        <v>15.158049930870382</v>
      </c>
      <c r="M14" s="84">
        <v>16.926053922543964</v>
      </c>
      <c r="N14" s="84">
        <v>17.809146118199557</v>
      </c>
      <c r="O14" s="64"/>
      <c r="P14" s="87"/>
      <c r="Q14" s="87"/>
      <c r="R14" s="87"/>
      <c r="S14" s="87"/>
      <c r="T14" s="87"/>
    </row>
    <row r="15" spans="1:22" s="65" customFormat="1" ht="14.25" x14ac:dyDescent="0.2">
      <c r="A15" s="62"/>
      <c r="B15" s="101">
        <v>2017</v>
      </c>
      <c r="C15" s="84">
        <v>18.714731601684452</v>
      </c>
      <c r="D15" s="84">
        <v>17.561520367800682</v>
      </c>
      <c r="E15" s="84">
        <v>17.435740387478244</v>
      </c>
      <c r="F15" s="84">
        <v>17.428603721072829</v>
      </c>
      <c r="G15" s="84">
        <v>18.165996382526458</v>
      </c>
      <c r="H15" s="84">
        <v>18.038068219241083</v>
      </c>
      <c r="I15" s="84">
        <v>17.795826295805352</v>
      </c>
      <c r="J15" s="84">
        <v>15.786916330622208</v>
      </c>
      <c r="K15" s="84">
        <v>15.563913624330494</v>
      </c>
      <c r="L15" s="84">
        <v>14.932017546178322</v>
      </c>
      <c r="M15" s="84">
        <v>17.71059164443826</v>
      </c>
      <c r="N15" s="84">
        <v>18.423678525740531</v>
      </c>
      <c r="O15" s="64"/>
      <c r="P15" s="87"/>
      <c r="Q15" s="87"/>
      <c r="R15" s="87"/>
      <c r="S15" s="87"/>
      <c r="T15" s="87"/>
    </row>
    <row r="16" spans="1:22" s="65" customFormat="1" x14ac:dyDescent="0.25">
      <c r="A16" s="62"/>
      <c r="B16" s="101">
        <v>2018</v>
      </c>
      <c r="C16" s="84">
        <v>19.301663471838207</v>
      </c>
      <c r="D16" s="84">
        <v>17.293314594652415</v>
      </c>
      <c r="E16" s="84">
        <v>17.274094845631222</v>
      </c>
      <c r="F16" s="84">
        <v>17.058100933779734</v>
      </c>
      <c r="G16" s="84">
        <v>17.767997797923776</v>
      </c>
      <c r="H16" s="84">
        <v>16.903583871191408</v>
      </c>
      <c r="I16" s="84">
        <v>16.453251810705524</v>
      </c>
      <c r="J16" s="84">
        <v>16.55763905787143</v>
      </c>
      <c r="K16" s="84">
        <v>17.535960162855943</v>
      </c>
      <c r="L16" s="85">
        <v>16.721518446122911</v>
      </c>
      <c r="M16" s="84"/>
      <c r="N16" s="84"/>
      <c r="O16" s="64"/>
      <c r="P16" s="87"/>
      <c r="Q16" s="87"/>
      <c r="R16" s="87"/>
      <c r="S16" s="87"/>
      <c r="T16" s="87"/>
    </row>
    <row r="17" spans="1:20" s="65" customFormat="1" x14ac:dyDescent="0.25">
      <c r="A17" s="62"/>
      <c r="B17" s="101"/>
      <c r="C17" s="98"/>
      <c r="D17" s="98"/>
      <c r="E17" s="98"/>
      <c r="F17" s="98"/>
      <c r="G17" s="98"/>
      <c r="H17" s="98"/>
      <c r="I17" s="98"/>
      <c r="J17" s="98"/>
      <c r="K17" s="98"/>
      <c r="L17" s="98"/>
      <c r="M17" s="98"/>
      <c r="N17" s="98"/>
      <c r="O17" s="64"/>
      <c r="P17" s="87"/>
      <c r="Q17" s="87" t="s">
        <v>53</v>
      </c>
      <c r="R17" s="87" t="s">
        <v>54</v>
      </c>
      <c r="S17" s="87" t="s">
        <v>55</v>
      </c>
      <c r="T17" s="87"/>
    </row>
    <row r="18" spans="1:20" s="65" customFormat="1" x14ac:dyDescent="0.25">
      <c r="A18" s="62"/>
      <c r="B18" s="171" t="s">
        <v>340</v>
      </c>
      <c r="C18" s="84">
        <v>0.58693187015375514</v>
      </c>
      <c r="D18" s="84">
        <v>-0.26820577314826721</v>
      </c>
      <c r="E18" s="84">
        <v>-0.1616455418470224</v>
      </c>
      <c r="F18" s="84">
        <v>-0.37050278729309483</v>
      </c>
      <c r="G18" s="84">
        <v>-0.39799858460268212</v>
      </c>
      <c r="H18" s="84">
        <v>-1.1344843480496749</v>
      </c>
      <c r="I18" s="84">
        <v>-1.3425744850998278</v>
      </c>
      <c r="J18" s="84">
        <v>0.77072272724922186</v>
      </c>
      <c r="K18" s="84">
        <v>1.9720465385254489</v>
      </c>
      <c r="L18" s="85">
        <v>1.7895008999445885</v>
      </c>
      <c r="M18" s="84"/>
      <c r="N18" s="84"/>
      <c r="O18" s="64"/>
      <c r="P18" s="315" t="s">
        <v>262</v>
      </c>
      <c r="Q18" s="180">
        <v>17.2</v>
      </c>
      <c r="R18" s="180">
        <v>8.1999999999999993</v>
      </c>
      <c r="S18" s="180">
        <v>7.2</v>
      </c>
      <c r="T18" s="87"/>
    </row>
    <row r="19" spans="1:20" s="65" customFormat="1" x14ac:dyDescent="0.25">
      <c r="A19" s="62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15" t="s">
        <v>263</v>
      </c>
      <c r="Q19" s="180">
        <v>13.578516761830899</v>
      </c>
      <c r="R19" s="180">
        <v>6.1632641378772304</v>
      </c>
      <c r="S19" s="180">
        <v>6.6868573583064626</v>
      </c>
      <c r="T19" s="87"/>
    </row>
    <row r="20" spans="1:20" s="65" customFormat="1" x14ac:dyDescent="0.25">
      <c r="A20" s="62"/>
      <c r="B20" s="101"/>
      <c r="C20" s="123" t="s">
        <v>141</v>
      </c>
      <c r="D20" s="124" t="s">
        <v>142</v>
      </c>
      <c r="E20" s="123" t="s">
        <v>143</v>
      </c>
      <c r="F20" s="123" t="s">
        <v>144</v>
      </c>
      <c r="G20" s="123" t="s">
        <v>145</v>
      </c>
      <c r="H20" s="123" t="s">
        <v>146</v>
      </c>
      <c r="I20" s="123" t="s">
        <v>147</v>
      </c>
      <c r="J20" s="123" t="s">
        <v>148</v>
      </c>
      <c r="K20" s="123" t="s">
        <v>149</v>
      </c>
      <c r="L20" s="123" t="s">
        <v>140</v>
      </c>
      <c r="M20" s="123" t="s">
        <v>150</v>
      </c>
      <c r="N20" s="123" t="s">
        <v>151</v>
      </c>
      <c r="O20" s="64"/>
      <c r="P20" s="315" t="s">
        <v>271</v>
      </c>
      <c r="Q20" s="180">
        <v>12.993726428190804</v>
      </c>
      <c r="R20" s="180">
        <v>5.58974113690231</v>
      </c>
      <c r="S20" s="180">
        <v>6.5450641432478234</v>
      </c>
      <c r="T20" s="87"/>
    </row>
    <row r="21" spans="1:20" s="65" customFormat="1" x14ac:dyDescent="0.25">
      <c r="A21" s="62"/>
      <c r="B21" s="101"/>
      <c r="C21" s="98"/>
      <c r="D21" s="98"/>
      <c r="E21" s="98"/>
      <c r="F21" s="98"/>
      <c r="G21" s="98"/>
      <c r="H21" s="98"/>
      <c r="I21" s="98"/>
      <c r="J21" s="98"/>
      <c r="K21" s="98"/>
      <c r="L21" s="98"/>
      <c r="M21" s="98"/>
      <c r="N21" s="98"/>
      <c r="O21" s="64"/>
      <c r="P21" s="315" t="s">
        <v>272</v>
      </c>
      <c r="Q21" s="180">
        <v>12.897745624246722</v>
      </c>
      <c r="R21" s="180">
        <v>6.8357025778472096</v>
      </c>
      <c r="S21" s="180">
        <v>6.3986984096195094</v>
      </c>
      <c r="T21" s="87"/>
    </row>
    <row r="22" spans="1:20" s="65" customFormat="1" x14ac:dyDescent="0.25">
      <c r="A22" s="62"/>
      <c r="B22" s="101"/>
      <c r="C22" s="323" t="s">
        <v>50</v>
      </c>
      <c r="D22" s="323"/>
      <c r="E22" s="323"/>
      <c r="F22" s="323"/>
      <c r="G22" s="323"/>
      <c r="H22" s="323"/>
      <c r="I22" s="323"/>
      <c r="J22" s="323"/>
      <c r="K22" s="323"/>
      <c r="L22" s="323"/>
      <c r="M22" s="323"/>
      <c r="N22" s="323"/>
      <c r="O22" s="64"/>
      <c r="P22" s="315" t="s">
        <v>280</v>
      </c>
      <c r="Q22" s="180">
        <v>14.395702497100343</v>
      </c>
      <c r="R22" s="180">
        <v>6.93552015251072</v>
      </c>
      <c r="S22" s="180">
        <v>6.3635431989957993</v>
      </c>
      <c r="T22" s="87"/>
    </row>
    <row r="23" spans="1:20" s="65" customFormat="1" ht="14.25" x14ac:dyDescent="0.2">
      <c r="A23" s="62"/>
      <c r="B23" s="101">
        <v>2016</v>
      </c>
      <c r="C23" s="84">
        <v>8.1999999999999993</v>
      </c>
      <c r="D23" s="84">
        <v>6.1632641378772304</v>
      </c>
      <c r="E23" s="84">
        <v>5.58974113690231</v>
      </c>
      <c r="F23" s="84">
        <v>6.8357025778472096</v>
      </c>
      <c r="G23" s="84">
        <v>6.93552015251072</v>
      </c>
      <c r="H23" s="84">
        <v>8.0275346696794134</v>
      </c>
      <c r="I23" s="84">
        <v>6.7851763987934257</v>
      </c>
      <c r="J23" s="84">
        <v>6.850510445024609</v>
      </c>
      <c r="K23" s="84">
        <v>5.9972755991354489</v>
      </c>
      <c r="L23" s="84">
        <v>6.9249473823600427</v>
      </c>
      <c r="M23" s="84">
        <v>8.9200592495857478</v>
      </c>
      <c r="N23" s="84">
        <v>10.379746614647889</v>
      </c>
      <c r="O23" s="64"/>
      <c r="P23" s="315" t="s">
        <v>281</v>
      </c>
      <c r="Q23" s="180">
        <v>14.645226411807952</v>
      </c>
      <c r="R23" s="180">
        <v>8.0275346696794134</v>
      </c>
      <c r="S23" s="180">
        <v>6.8522994947853428</v>
      </c>
      <c r="T23" s="87"/>
    </row>
    <row r="24" spans="1:20" s="65" customFormat="1" ht="14.25" x14ac:dyDescent="0.2">
      <c r="A24" s="62"/>
      <c r="B24" s="101">
        <v>2017</v>
      </c>
      <c r="C24" s="84">
        <v>9.9301540156475312</v>
      </c>
      <c r="D24" s="84">
        <v>8.8930448115600225</v>
      </c>
      <c r="E24" s="84">
        <v>8.6713663022166134</v>
      </c>
      <c r="F24" s="84">
        <v>8.9677754036133344</v>
      </c>
      <c r="G24" s="84">
        <v>8.8467027078356786</v>
      </c>
      <c r="H24" s="84">
        <v>7.8379600245365362</v>
      </c>
      <c r="I24" s="84">
        <v>7.3518038943854762</v>
      </c>
      <c r="J24" s="84">
        <v>6.6265614823367196</v>
      </c>
      <c r="K24" s="84">
        <v>7.1803363689085797</v>
      </c>
      <c r="L24" s="84">
        <v>7.592549364740754</v>
      </c>
      <c r="M24" s="84">
        <v>9.202892688912149</v>
      </c>
      <c r="N24" s="84">
        <v>10.133518747480453</v>
      </c>
      <c r="O24" s="64"/>
      <c r="P24" s="315" t="s">
        <v>282</v>
      </c>
      <c r="Q24" s="180">
        <v>15.235587691783504</v>
      </c>
      <c r="R24" s="180">
        <v>6.7851763987934257</v>
      </c>
      <c r="S24" s="180">
        <v>7.0037920378449341</v>
      </c>
      <c r="T24" s="87"/>
    </row>
    <row r="25" spans="1:20" s="65" customFormat="1" x14ac:dyDescent="0.25">
      <c r="A25" s="62"/>
      <c r="B25" s="101">
        <v>2018</v>
      </c>
      <c r="C25" s="84">
        <v>9.8147085015288411</v>
      </c>
      <c r="D25" s="84">
        <v>8.2504604946075659</v>
      </c>
      <c r="E25" s="84">
        <v>7.4000287035739367</v>
      </c>
      <c r="F25" s="84">
        <v>7.7783592308357292</v>
      </c>
      <c r="G25" s="84">
        <v>7.7899448180199542</v>
      </c>
      <c r="H25" s="84">
        <v>7.7370893414430073</v>
      </c>
      <c r="I25" s="84">
        <v>6.9997917818524336</v>
      </c>
      <c r="J25" s="84">
        <v>6.9179551783699615</v>
      </c>
      <c r="K25" s="84">
        <v>6.6248965144164274</v>
      </c>
      <c r="L25" s="85">
        <v>8.1367981006854748</v>
      </c>
      <c r="M25" s="84"/>
      <c r="N25" s="84"/>
      <c r="O25" s="64"/>
      <c r="P25" s="315" t="s">
        <v>286</v>
      </c>
      <c r="Q25" s="180">
        <v>14.516320974829073</v>
      </c>
      <c r="R25" s="180">
        <v>6.850510445024609</v>
      </c>
      <c r="S25" s="180">
        <v>6.3718154705135586</v>
      </c>
      <c r="T25" s="87"/>
    </row>
    <row r="26" spans="1:20" s="65" customFormat="1" x14ac:dyDescent="0.25">
      <c r="A26" s="62"/>
      <c r="B26" s="101"/>
      <c r="C26" s="98"/>
      <c r="D26" s="98"/>
      <c r="E26" s="98"/>
      <c r="F26" s="98"/>
      <c r="G26" s="98"/>
      <c r="H26" s="98"/>
      <c r="I26" s="98"/>
      <c r="J26" s="98"/>
      <c r="K26" s="98"/>
      <c r="L26" s="98"/>
      <c r="M26" s="98"/>
      <c r="N26" s="98"/>
      <c r="O26" s="64"/>
      <c r="P26" s="315" t="s">
        <v>287</v>
      </c>
      <c r="Q26" s="180">
        <v>14.692097283173114</v>
      </c>
      <c r="R26" s="180">
        <v>5.9972755991354489</v>
      </c>
      <c r="S26" s="180">
        <v>5.3675997825770514</v>
      </c>
      <c r="T26" s="87"/>
    </row>
    <row r="27" spans="1:20" s="65" customFormat="1" x14ac:dyDescent="0.25">
      <c r="A27" s="62"/>
      <c r="B27" s="171" t="s">
        <v>340</v>
      </c>
      <c r="C27" s="84">
        <v>-0.11544551411869008</v>
      </c>
      <c r="D27" s="84">
        <v>-0.64258431695245655</v>
      </c>
      <c r="E27" s="84">
        <v>-1.2713375986426767</v>
      </c>
      <c r="F27" s="84">
        <v>-1.1894161727776051</v>
      </c>
      <c r="G27" s="84">
        <v>-1.0567578898157244</v>
      </c>
      <c r="H27" s="84">
        <v>-0.10087068309352887</v>
      </c>
      <c r="I27" s="84">
        <v>-0.35201211253304265</v>
      </c>
      <c r="J27" s="84">
        <v>0.29139369603324194</v>
      </c>
      <c r="K27" s="84">
        <v>-0.55543985449215239</v>
      </c>
      <c r="L27" s="85">
        <v>0.54424873594472079</v>
      </c>
      <c r="M27" s="84"/>
      <c r="N27" s="84"/>
      <c r="O27" s="64"/>
      <c r="P27" s="315" t="s">
        <v>288</v>
      </c>
      <c r="Q27" s="180">
        <v>15.158049930870382</v>
      </c>
      <c r="R27" s="180">
        <v>6.9249473823600427</v>
      </c>
      <c r="S27" s="180">
        <v>4.9544201836273967</v>
      </c>
      <c r="T27" s="87"/>
    </row>
    <row r="28" spans="1:20" s="65" customFormat="1" x14ac:dyDescent="0.25">
      <c r="A28" s="62"/>
      <c r="B28" s="101"/>
      <c r="C28" s="98"/>
      <c r="D28" s="125"/>
      <c r="E28" s="125"/>
      <c r="F28" s="125"/>
      <c r="G28" s="125"/>
      <c r="H28" s="125"/>
      <c r="I28" s="125"/>
      <c r="J28" s="125"/>
      <c r="K28" s="125"/>
      <c r="L28" s="125"/>
      <c r="M28" s="125"/>
      <c r="N28" s="125"/>
      <c r="O28" s="64"/>
      <c r="P28" s="315" t="s">
        <v>289</v>
      </c>
      <c r="Q28" s="180">
        <v>16.926053922543964</v>
      </c>
      <c r="R28" s="180">
        <v>8.9200592495857478</v>
      </c>
      <c r="S28" s="180">
        <v>6.6310281481151643</v>
      </c>
      <c r="T28" s="87"/>
    </row>
    <row r="29" spans="1:20" s="65" customFormat="1" x14ac:dyDescent="0.25">
      <c r="A29" s="62"/>
      <c r="B29" s="101"/>
      <c r="C29" s="123" t="s">
        <v>141</v>
      </c>
      <c r="D29" s="124" t="s">
        <v>142</v>
      </c>
      <c r="E29" s="123" t="s">
        <v>143</v>
      </c>
      <c r="F29" s="123" t="s">
        <v>144</v>
      </c>
      <c r="G29" s="123" t="s">
        <v>145</v>
      </c>
      <c r="H29" s="123" t="s">
        <v>146</v>
      </c>
      <c r="I29" s="123" t="s">
        <v>147</v>
      </c>
      <c r="J29" s="123" t="s">
        <v>148</v>
      </c>
      <c r="K29" s="123" t="s">
        <v>149</v>
      </c>
      <c r="L29" s="123" t="s">
        <v>140</v>
      </c>
      <c r="M29" s="123" t="s">
        <v>150</v>
      </c>
      <c r="N29" s="123" t="s">
        <v>151</v>
      </c>
      <c r="O29" s="64"/>
      <c r="P29" s="315" t="s">
        <v>291</v>
      </c>
      <c r="Q29" s="180">
        <v>17.809146118199557</v>
      </c>
      <c r="R29" s="180">
        <v>10.379746614647889</v>
      </c>
      <c r="S29" s="180">
        <v>6.6948559970676156</v>
      </c>
      <c r="T29" s="87"/>
    </row>
    <row r="30" spans="1:20" s="65" customFormat="1" x14ac:dyDescent="0.25">
      <c r="A30" s="62"/>
      <c r="B30" s="101"/>
      <c r="C30" s="98"/>
      <c r="D30" s="125"/>
      <c r="E30" s="125"/>
      <c r="F30" s="125"/>
      <c r="G30" s="125"/>
      <c r="H30" s="125"/>
      <c r="I30" s="125"/>
      <c r="J30" s="125"/>
      <c r="K30" s="125"/>
      <c r="L30" s="125"/>
      <c r="M30" s="125"/>
      <c r="N30" s="125"/>
      <c r="O30" s="64"/>
      <c r="P30" s="315" t="s">
        <v>292</v>
      </c>
      <c r="Q30" s="180">
        <v>18.714731601684452</v>
      </c>
      <c r="R30" s="180">
        <v>9.9301540156475312</v>
      </c>
      <c r="S30" s="180">
        <v>7.1668140688504511</v>
      </c>
      <c r="T30" s="87"/>
    </row>
    <row r="31" spans="1:20" s="65" customFormat="1" x14ac:dyDescent="0.25">
      <c r="A31" s="62"/>
      <c r="B31" s="101"/>
      <c r="C31" s="323" t="s">
        <v>52</v>
      </c>
      <c r="D31" s="323"/>
      <c r="E31" s="323"/>
      <c r="F31" s="323"/>
      <c r="G31" s="323"/>
      <c r="H31" s="323"/>
      <c r="I31" s="323"/>
      <c r="J31" s="323"/>
      <c r="K31" s="323"/>
      <c r="L31" s="323"/>
      <c r="M31" s="323"/>
      <c r="N31" s="323"/>
      <c r="O31" s="64"/>
      <c r="P31" s="315" t="s">
        <v>293</v>
      </c>
      <c r="Q31" s="180">
        <v>17.561520367800682</v>
      </c>
      <c r="R31" s="180">
        <v>8.8930448115600225</v>
      </c>
      <c r="S31" s="180">
        <v>6.1882087913613546</v>
      </c>
      <c r="T31" s="87"/>
    </row>
    <row r="32" spans="1:20" s="65" customFormat="1" ht="14.25" x14ac:dyDescent="0.2">
      <c r="A32" s="62"/>
      <c r="B32" s="101">
        <v>2016</v>
      </c>
      <c r="C32" s="84">
        <v>7.2</v>
      </c>
      <c r="D32" s="84">
        <v>6.6868573583064626</v>
      </c>
      <c r="E32" s="84">
        <v>6.5450641432478234</v>
      </c>
      <c r="F32" s="84">
        <v>6.3986984096195094</v>
      </c>
      <c r="G32" s="84">
        <v>6.3635431989957993</v>
      </c>
      <c r="H32" s="84">
        <v>6.8522994947853428</v>
      </c>
      <c r="I32" s="84">
        <v>7.0037920378449341</v>
      </c>
      <c r="J32" s="84">
        <v>6.3718154705135586</v>
      </c>
      <c r="K32" s="84">
        <v>5.3675997825770514</v>
      </c>
      <c r="L32" s="84">
        <v>4.9544201836273967</v>
      </c>
      <c r="M32" s="84">
        <v>6.6310281481151643</v>
      </c>
      <c r="N32" s="84">
        <v>6.6948559970676156</v>
      </c>
      <c r="O32" s="64"/>
      <c r="P32" s="315" t="s">
        <v>294</v>
      </c>
      <c r="Q32" s="180">
        <v>17.435740387478244</v>
      </c>
      <c r="R32" s="180">
        <v>8.6713663022166134</v>
      </c>
      <c r="S32" s="180">
        <v>6.2317766518268645</v>
      </c>
      <c r="T32" s="87"/>
    </row>
    <row r="33" spans="1:22" s="65" customFormat="1" ht="14.25" x14ac:dyDescent="0.2">
      <c r="A33" s="62"/>
      <c r="B33" s="101">
        <v>2017</v>
      </c>
      <c r="C33" s="84">
        <v>7.1668140688504511</v>
      </c>
      <c r="D33" s="84">
        <v>6.1882087913613546</v>
      </c>
      <c r="E33" s="84">
        <v>6.2317766518268645</v>
      </c>
      <c r="F33" s="84">
        <v>6.2018937781776788</v>
      </c>
      <c r="G33" s="84">
        <v>6.4589024926732685</v>
      </c>
      <c r="H33" s="84">
        <v>6.4549690518471907</v>
      </c>
      <c r="I33" s="84">
        <v>6.362003809216688</v>
      </c>
      <c r="J33" s="84">
        <v>6.5121446707250836</v>
      </c>
      <c r="K33" s="84">
        <v>6.5639403534505716</v>
      </c>
      <c r="L33" s="84">
        <v>6.8243138260130927</v>
      </c>
      <c r="M33" s="84">
        <v>6.6158881268084109</v>
      </c>
      <c r="N33" s="84">
        <v>7.2558214401024888</v>
      </c>
      <c r="O33" s="64"/>
      <c r="P33" s="315" t="s">
        <v>295</v>
      </c>
      <c r="Q33" s="180">
        <v>17.428603721072829</v>
      </c>
      <c r="R33" s="180">
        <v>8.9677754036133344</v>
      </c>
      <c r="S33" s="180">
        <v>6.2018937781776788</v>
      </c>
      <c r="T33" s="87"/>
    </row>
    <row r="34" spans="1:22" s="65" customFormat="1" x14ac:dyDescent="0.25">
      <c r="A34" s="62"/>
      <c r="B34" s="101">
        <v>2018</v>
      </c>
      <c r="C34" s="84">
        <v>6.7039378247157906</v>
      </c>
      <c r="D34" s="84">
        <v>6.8805682581105625</v>
      </c>
      <c r="E34" s="84">
        <v>6.5263788091579942</v>
      </c>
      <c r="F34" s="84">
        <v>8.0703055248775559</v>
      </c>
      <c r="G34" s="84">
        <v>7.6376368574973954</v>
      </c>
      <c r="H34" s="84">
        <v>7.5447880077041933</v>
      </c>
      <c r="I34" s="84">
        <v>7.0427869713477449</v>
      </c>
      <c r="J34" s="84">
        <v>7.0395831126957606</v>
      </c>
      <c r="K34" s="84">
        <v>6.8066004992713562</v>
      </c>
      <c r="L34" s="85">
        <v>6.7418131974718136</v>
      </c>
      <c r="M34" s="84"/>
      <c r="N34" s="84"/>
      <c r="O34" s="64"/>
      <c r="P34" s="315" t="s">
        <v>296</v>
      </c>
      <c r="Q34" s="180">
        <v>18.165996382526458</v>
      </c>
      <c r="R34" s="180">
        <v>8.8467027078356786</v>
      </c>
      <c r="S34" s="180">
        <v>6.4589024926732685</v>
      </c>
      <c r="T34" s="87"/>
    </row>
    <row r="35" spans="1:22" s="65" customFormat="1" x14ac:dyDescent="0.25">
      <c r="A35" s="62"/>
      <c r="B35" s="101"/>
      <c r="C35" s="98"/>
      <c r="D35" s="98"/>
      <c r="E35" s="98"/>
      <c r="F35" s="98"/>
      <c r="G35" s="98"/>
      <c r="H35" s="98"/>
      <c r="I35" s="98"/>
      <c r="J35" s="98"/>
      <c r="K35" s="98"/>
      <c r="L35" s="98"/>
      <c r="M35" s="98"/>
      <c r="N35" s="98"/>
      <c r="O35" s="64"/>
      <c r="P35" s="315" t="s">
        <v>297</v>
      </c>
      <c r="Q35" s="180">
        <v>18.038068219241083</v>
      </c>
      <c r="R35" s="180">
        <v>7.8379600245365362</v>
      </c>
      <c r="S35" s="180">
        <v>6.4549690518471907</v>
      </c>
      <c r="T35" s="87"/>
    </row>
    <row r="36" spans="1:22" s="65" customFormat="1" x14ac:dyDescent="0.25">
      <c r="A36" s="62"/>
      <c r="B36" s="171" t="s">
        <v>340</v>
      </c>
      <c r="C36" s="84">
        <v>-0.46287624413466055</v>
      </c>
      <c r="D36" s="84">
        <v>0.6923594667492079</v>
      </c>
      <c r="E36" s="84">
        <v>0.29460215733112971</v>
      </c>
      <c r="F36" s="84">
        <v>1.8684117466998771</v>
      </c>
      <c r="G36" s="84">
        <v>1.1787343648241269</v>
      </c>
      <c r="H36" s="84">
        <v>1.0898189558570026</v>
      </c>
      <c r="I36" s="84">
        <v>0.68078316213105694</v>
      </c>
      <c r="J36" s="84">
        <v>0.52743844197067702</v>
      </c>
      <c r="K36" s="84">
        <v>0.24266014582078466</v>
      </c>
      <c r="L36" s="85">
        <v>-8.2500628541279042E-2</v>
      </c>
      <c r="M36" s="84"/>
      <c r="N36" s="84"/>
      <c r="O36" s="64"/>
      <c r="P36" s="315" t="s">
        <v>298</v>
      </c>
      <c r="Q36" s="180">
        <v>17.795826295805352</v>
      </c>
      <c r="R36" s="180">
        <v>7.3518038943854762</v>
      </c>
      <c r="S36" s="180">
        <v>6.362003809216688</v>
      </c>
      <c r="T36" s="87"/>
    </row>
    <row r="37" spans="1:22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315" t="s">
        <v>299</v>
      </c>
      <c r="Q37" s="180">
        <v>15.786916330622208</v>
      </c>
      <c r="R37" s="180">
        <v>6.6265614823367196</v>
      </c>
      <c r="S37" s="180">
        <v>6.5121446707250836</v>
      </c>
      <c r="T37" s="87"/>
      <c r="U37" s="7"/>
      <c r="V37" s="7"/>
    </row>
    <row r="38" spans="1:22" ht="15.75" x14ac:dyDescent="0.25">
      <c r="A38" s="8"/>
      <c r="B38" s="19"/>
      <c r="C38" s="345" t="s">
        <v>317</v>
      </c>
      <c r="D38" s="345"/>
      <c r="E38" s="345"/>
      <c r="F38" s="345"/>
      <c r="G38" s="345"/>
      <c r="H38" s="345"/>
      <c r="I38" s="345"/>
      <c r="J38" s="345"/>
      <c r="K38" s="345"/>
      <c r="L38" s="345"/>
      <c r="M38" s="345"/>
      <c r="N38" s="345"/>
      <c r="O38" s="12"/>
      <c r="P38" s="315" t="s">
        <v>318</v>
      </c>
      <c r="Q38" s="180">
        <v>15.563913624330494</v>
      </c>
      <c r="R38" s="180">
        <v>7.1803363689085797</v>
      </c>
      <c r="S38" s="180">
        <v>6.5639403534505716</v>
      </c>
      <c r="T38" s="87"/>
      <c r="U38" s="7"/>
      <c r="V38" s="7"/>
    </row>
    <row r="39" spans="1:22" ht="15.75" x14ac:dyDescent="0.25">
      <c r="A39" s="8"/>
      <c r="B39" s="19"/>
      <c r="C39" s="344" t="s">
        <v>270</v>
      </c>
      <c r="D39" s="344"/>
      <c r="E39" s="344"/>
      <c r="F39" s="344"/>
      <c r="G39" s="344"/>
      <c r="H39" s="344"/>
      <c r="I39" s="344"/>
      <c r="J39" s="344"/>
      <c r="K39" s="344"/>
      <c r="L39" s="344"/>
      <c r="M39" s="344"/>
      <c r="N39" s="344"/>
      <c r="O39" s="12"/>
      <c r="P39" s="315" t="s">
        <v>333</v>
      </c>
      <c r="Q39" s="180">
        <v>14.932017546178322</v>
      </c>
      <c r="R39" s="180">
        <v>7.592549364740754</v>
      </c>
      <c r="S39" s="180">
        <v>6.8243138260130927</v>
      </c>
      <c r="T39" s="87"/>
      <c r="U39" s="7"/>
      <c r="V39" s="7"/>
    </row>
    <row r="40" spans="1:22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15" t="s">
        <v>337</v>
      </c>
      <c r="Q40" s="180">
        <v>17.71059164443826</v>
      </c>
      <c r="R40" s="180">
        <v>9.202892688912149</v>
      </c>
      <c r="S40" s="180">
        <v>6.6158881268084109</v>
      </c>
      <c r="T40" s="87"/>
      <c r="U40" s="7"/>
      <c r="V40" s="7"/>
    </row>
    <row r="41" spans="1:22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15" t="s">
        <v>338</v>
      </c>
      <c r="Q41" s="180">
        <v>18.423678525740531</v>
      </c>
      <c r="R41" s="180">
        <v>10.133518747480453</v>
      </c>
      <c r="S41" s="180">
        <v>7.2558214401024888</v>
      </c>
      <c r="T41" s="87"/>
      <c r="U41" s="7"/>
      <c r="V41" s="7"/>
    </row>
    <row r="42" spans="1:22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15" t="s">
        <v>339</v>
      </c>
      <c r="Q42" s="180">
        <v>19.301663471838207</v>
      </c>
      <c r="R42" s="180">
        <v>9.8147085015288411</v>
      </c>
      <c r="S42" s="180">
        <v>6.7039378247157906</v>
      </c>
      <c r="T42" s="87"/>
      <c r="U42" s="7"/>
      <c r="V42" s="7"/>
    </row>
    <row r="43" spans="1:22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15" t="s">
        <v>344</v>
      </c>
      <c r="Q43" s="180">
        <v>17.293314594652415</v>
      </c>
      <c r="R43" s="180">
        <v>8.2504604946075659</v>
      </c>
      <c r="S43" s="180">
        <v>6.8805682581105625</v>
      </c>
      <c r="T43" s="87"/>
      <c r="U43" s="7"/>
      <c r="V43" s="7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15" t="s">
        <v>345</v>
      </c>
      <c r="Q44" s="180">
        <v>17.274094845631222</v>
      </c>
      <c r="R44" s="180">
        <v>7.4000287035739367</v>
      </c>
      <c r="S44" s="180">
        <v>6.5263788091579942</v>
      </c>
      <c r="T44" s="87"/>
      <c r="U44" s="7"/>
      <c r="V44" s="7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15" t="s">
        <v>346</v>
      </c>
      <c r="Q45" s="180">
        <v>17.058100933779734</v>
      </c>
      <c r="R45" s="180">
        <v>7.7783592308357292</v>
      </c>
      <c r="S45" s="180">
        <v>8.0703055248775559</v>
      </c>
      <c r="T45" s="87"/>
      <c r="U45" s="7"/>
      <c r="V45" s="7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15" t="s">
        <v>352</v>
      </c>
      <c r="Q46" s="180">
        <v>17.767997797923776</v>
      </c>
      <c r="R46" s="180">
        <v>7.7899448180199542</v>
      </c>
      <c r="S46" s="180">
        <v>7.6376368574973954</v>
      </c>
      <c r="T46" s="87"/>
      <c r="U46" s="7"/>
      <c r="V46" s="7"/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15" t="s">
        <v>347</v>
      </c>
      <c r="Q47" s="180">
        <v>16.903583871191408</v>
      </c>
      <c r="R47" s="180">
        <v>7.7370893414430073</v>
      </c>
      <c r="S47" s="180">
        <v>7.5447880077041933</v>
      </c>
      <c r="T47" s="87"/>
      <c r="U47" s="7"/>
      <c r="V47" s="7"/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315" t="s">
        <v>348</v>
      </c>
      <c r="Q48" s="180">
        <v>16.453251810705524</v>
      </c>
      <c r="R48" s="180">
        <v>6.9997917818524336</v>
      </c>
      <c r="S48" s="180">
        <v>7.0427869713477449</v>
      </c>
      <c r="T48" s="87"/>
      <c r="U48" s="7"/>
      <c r="V48" s="7"/>
    </row>
    <row r="49" spans="1:24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315" t="s">
        <v>349</v>
      </c>
      <c r="Q49" s="180">
        <v>16.55763905787143</v>
      </c>
      <c r="R49" s="180">
        <v>6.9179551783699615</v>
      </c>
      <c r="S49" s="180">
        <v>7.0395831126957606</v>
      </c>
      <c r="T49" s="87"/>
      <c r="U49" s="7"/>
      <c r="V49" s="7"/>
    </row>
    <row r="50" spans="1:24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315" t="s">
        <v>350</v>
      </c>
      <c r="Q50" s="180">
        <v>17.535960162855943</v>
      </c>
      <c r="R50" s="180">
        <v>6.6248965144164274</v>
      </c>
      <c r="S50" s="180">
        <v>6.8066004992713562</v>
      </c>
      <c r="T50" s="87"/>
      <c r="U50" s="7"/>
      <c r="V50" s="7"/>
    </row>
    <row r="51" spans="1:24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315" t="s">
        <v>351</v>
      </c>
      <c r="Q51" s="180">
        <v>16.721518446122911</v>
      </c>
      <c r="R51" s="180">
        <v>8.1367981006854748</v>
      </c>
      <c r="S51" s="180">
        <v>6.7418131974718136</v>
      </c>
      <c r="T51" s="87"/>
      <c r="U51" s="7"/>
      <c r="V51" s="7"/>
    </row>
    <row r="52" spans="1:24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315">
        <v>0</v>
      </c>
      <c r="Q52" s="180">
        <v>0</v>
      </c>
      <c r="R52" s="180">
        <v>0</v>
      </c>
      <c r="S52" s="180">
        <v>0</v>
      </c>
      <c r="T52" s="87"/>
      <c r="U52" s="7"/>
      <c r="V52" s="7"/>
    </row>
    <row r="53" spans="1:24" ht="15.75" x14ac:dyDescent="0.25">
      <c r="A53" s="130" t="s">
        <v>353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315">
        <v>0</v>
      </c>
      <c r="Q53" s="180">
        <v>16.721518446122911</v>
      </c>
      <c r="R53" s="180">
        <v>8.1367981006854748</v>
      </c>
      <c r="S53" s="180">
        <v>6.7418131974718136</v>
      </c>
      <c r="T53" s="87"/>
      <c r="U53" s="7"/>
      <c r="V53" s="7"/>
    </row>
    <row r="54" spans="1:24" s="75" customFormat="1" x14ac:dyDescent="0.2">
      <c r="A54" s="134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87"/>
      <c r="Q54" s="87"/>
      <c r="R54" s="87"/>
      <c r="S54" s="87"/>
      <c r="T54" s="87"/>
      <c r="U54" s="7"/>
      <c r="V54" s="7"/>
      <c r="W54" s="7"/>
      <c r="X54" s="7"/>
    </row>
    <row r="55" spans="1:24" s="87" customFormat="1" ht="14.25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U55" s="65"/>
      <c r="V55" s="65"/>
      <c r="W55" s="65"/>
      <c r="X55" s="65"/>
    </row>
    <row r="56" spans="1:24" s="87" customFormat="1" ht="14.25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U56" s="65"/>
      <c r="V56" s="65"/>
      <c r="W56" s="65"/>
      <c r="X56" s="65"/>
    </row>
    <row r="57" spans="1:24" s="65" customFormat="1" ht="14.25" x14ac:dyDescent="0.2">
      <c r="H57" s="126"/>
      <c r="P57" s="87"/>
      <c r="Q57" s="87"/>
      <c r="R57" s="87"/>
      <c r="S57" s="87"/>
      <c r="T57" s="87"/>
    </row>
    <row r="58" spans="1:24" s="65" customFormat="1" ht="14.25" x14ac:dyDescent="0.2">
      <c r="H58" s="126"/>
      <c r="P58" s="87"/>
      <c r="Q58" s="87"/>
      <c r="R58" s="87"/>
      <c r="S58" s="87"/>
      <c r="T58" s="87"/>
    </row>
    <row r="59" spans="1:24" s="65" customFormat="1" ht="14.25" x14ac:dyDescent="0.2">
      <c r="H59" s="126"/>
      <c r="P59" s="87"/>
      <c r="Q59" s="87"/>
      <c r="R59" s="87"/>
      <c r="S59" s="87"/>
      <c r="T59" s="87"/>
    </row>
    <row r="60" spans="1:24" s="65" customFormat="1" ht="14.25" x14ac:dyDescent="0.2">
      <c r="H60" s="126"/>
    </row>
    <row r="61" spans="1:24" s="65" customFormat="1" ht="14.25" x14ac:dyDescent="0.2">
      <c r="H61" s="126"/>
    </row>
    <row r="62" spans="1:24" s="65" customFormat="1" ht="14.25" x14ac:dyDescent="0.2">
      <c r="H62" s="126"/>
    </row>
    <row r="63" spans="1:24" s="65" customFormat="1" ht="14.25" x14ac:dyDescent="0.2">
      <c r="H63" s="126"/>
      <c r="T63" s="198"/>
      <c r="U63" s="198"/>
      <c r="V63" s="198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="80" zoomScaleNormal="8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425781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6" style="7" customWidth="1"/>
    <col min="9" max="9" width="15.140625" style="7" customWidth="1"/>
    <col min="10" max="10" width="1.85546875" style="7" customWidth="1"/>
    <col min="11" max="11" width="10.85546875" style="198"/>
    <col min="12" max="12" width="15.7109375" style="87" bestFit="1" customWidth="1"/>
    <col min="13" max="13" width="6.42578125" style="87" bestFit="1" customWidth="1"/>
    <col min="14" max="17" width="10.85546875" style="87"/>
    <col min="18" max="20" width="10.85546875" style="75"/>
    <col min="21" max="23" width="10.85546875" style="197"/>
    <col min="24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02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  <c r="L2" s="90"/>
      <c r="M2" s="90"/>
      <c r="N2" s="90"/>
      <c r="O2" s="90"/>
      <c r="P2" s="90"/>
      <c r="Q2" s="90"/>
      <c r="R2" s="60"/>
      <c r="S2" s="60"/>
      <c r="T2" s="60"/>
      <c r="U2" s="60"/>
      <c r="V2" s="60"/>
      <c r="W2" s="60"/>
      <c r="X2" s="60"/>
      <c r="Y2" s="60"/>
      <c r="Z2" s="60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  <c r="L3" s="90"/>
      <c r="M3" s="90"/>
      <c r="N3" s="90"/>
      <c r="O3" s="90"/>
      <c r="P3" s="90"/>
      <c r="Q3" s="90"/>
      <c r="R3" s="60"/>
      <c r="S3" s="60"/>
      <c r="T3" s="60"/>
      <c r="U3" s="60"/>
      <c r="V3" s="60"/>
      <c r="W3" s="60"/>
      <c r="X3" s="60"/>
      <c r="Y3" s="60"/>
      <c r="Z3" s="60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  <c r="L4" s="90"/>
      <c r="M4" s="90"/>
      <c r="N4" s="90"/>
      <c r="O4" s="90"/>
      <c r="P4" s="90"/>
      <c r="Q4" s="90"/>
      <c r="R4" s="60"/>
      <c r="S4" s="60"/>
      <c r="T4" s="60"/>
      <c r="U4" s="60"/>
      <c r="V4" s="60"/>
      <c r="W4" s="60"/>
      <c r="X4" s="60"/>
      <c r="Y4" s="60"/>
      <c r="Z4" s="60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  <c r="T5" s="60"/>
      <c r="U5" s="60"/>
      <c r="V5" s="60"/>
      <c r="W5" s="60"/>
      <c r="X5" s="60"/>
      <c r="Y5" s="60"/>
      <c r="Z5" s="60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T6" s="60"/>
      <c r="U6" s="60"/>
      <c r="V6" s="60"/>
      <c r="W6" s="60"/>
      <c r="X6" s="60"/>
      <c r="Y6" s="60"/>
      <c r="Z6" s="60"/>
    </row>
    <row r="7" spans="1:26" ht="15.75" x14ac:dyDescent="0.25">
      <c r="A7" s="8"/>
      <c r="B7" s="9"/>
      <c r="C7" s="320" t="s">
        <v>102</v>
      </c>
      <c r="D7" s="320"/>
      <c r="E7" s="320"/>
      <c r="F7" s="320"/>
      <c r="G7" s="320"/>
      <c r="H7" s="320"/>
      <c r="I7" s="320"/>
      <c r="J7" s="12"/>
      <c r="K7" s="89"/>
      <c r="T7" s="60"/>
      <c r="U7" s="60"/>
      <c r="V7" s="60"/>
      <c r="W7" s="60"/>
      <c r="X7" s="60"/>
      <c r="Y7" s="60"/>
      <c r="Z7" s="60"/>
    </row>
    <row r="8" spans="1:26" ht="15.75" x14ac:dyDescent="0.25">
      <c r="A8" s="8"/>
      <c r="B8" s="9"/>
      <c r="C8" s="320" t="s">
        <v>270</v>
      </c>
      <c r="D8" s="320"/>
      <c r="E8" s="320"/>
      <c r="F8" s="320"/>
      <c r="G8" s="320"/>
      <c r="H8" s="320"/>
      <c r="I8" s="320"/>
      <c r="J8" s="12"/>
      <c r="K8" s="89"/>
      <c r="T8" s="60"/>
      <c r="U8" s="60"/>
      <c r="V8" s="60"/>
      <c r="W8" s="60"/>
      <c r="X8" s="60"/>
      <c r="Y8" s="60"/>
      <c r="Z8" s="60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T9" s="60"/>
      <c r="U9" s="60"/>
      <c r="V9" s="60"/>
      <c r="W9" s="60"/>
      <c r="X9" s="60"/>
      <c r="Y9" s="60"/>
      <c r="Z9" s="60"/>
    </row>
    <row r="10" spans="1:26" s="65" customFormat="1" ht="15.75" customHeight="1" x14ac:dyDescent="0.25">
      <c r="A10" s="62"/>
      <c r="B10" s="63"/>
      <c r="C10" s="323" t="s">
        <v>354</v>
      </c>
      <c r="D10" s="323"/>
      <c r="E10" s="328" t="s">
        <v>336</v>
      </c>
      <c r="F10" s="106"/>
      <c r="G10" s="323" t="s">
        <v>355</v>
      </c>
      <c r="H10" s="323"/>
      <c r="I10" s="328" t="s">
        <v>336</v>
      </c>
      <c r="J10" s="64"/>
      <c r="K10" s="89"/>
      <c r="L10" s="87"/>
      <c r="M10" s="87"/>
      <c r="N10" s="87"/>
      <c r="O10" s="87"/>
      <c r="P10" s="87" t="s">
        <v>266</v>
      </c>
      <c r="Q10" s="87"/>
      <c r="R10" s="87" t="s">
        <v>267</v>
      </c>
      <c r="S10" s="87"/>
      <c r="T10" s="90"/>
      <c r="U10" s="90"/>
      <c r="V10" s="90"/>
      <c r="W10" s="90"/>
      <c r="X10" s="90"/>
      <c r="Y10" s="90"/>
      <c r="Z10" s="90"/>
    </row>
    <row r="11" spans="1:26" s="65" customFormat="1" ht="15.75" customHeight="1" x14ac:dyDescent="0.25">
      <c r="A11" s="62"/>
      <c r="B11" s="63"/>
      <c r="C11" s="106">
        <v>2017</v>
      </c>
      <c r="D11" s="145">
        <v>2018</v>
      </c>
      <c r="E11" s="328"/>
      <c r="F11" s="106"/>
      <c r="G11" s="106">
        <v>2017</v>
      </c>
      <c r="H11" s="145">
        <v>2018</v>
      </c>
      <c r="I11" s="328"/>
      <c r="J11" s="64"/>
      <c r="K11" s="90"/>
      <c r="L11" s="87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90"/>
      <c r="U11" s="90"/>
      <c r="V11" s="90"/>
      <c r="W11" s="90"/>
      <c r="X11" s="90"/>
      <c r="Y11" s="90"/>
      <c r="Z11" s="90"/>
    </row>
    <row r="12" spans="1:26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89"/>
      <c r="L12" s="87"/>
      <c r="M12" s="87" t="s">
        <v>74</v>
      </c>
      <c r="N12" s="87"/>
      <c r="O12" s="87"/>
      <c r="P12" s="87"/>
      <c r="Q12" s="87"/>
      <c r="R12" s="87"/>
      <c r="S12" s="87"/>
      <c r="T12" s="90"/>
      <c r="U12" s="90"/>
      <c r="V12" s="90"/>
      <c r="W12" s="90"/>
      <c r="X12" s="90"/>
      <c r="Y12" s="90"/>
      <c r="Z12" s="90"/>
    </row>
    <row r="13" spans="1:26" s="65" customFormat="1" ht="15" customHeight="1" x14ac:dyDescent="0.25">
      <c r="A13" s="62"/>
      <c r="B13" s="98" t="s">
        <v>330</v>
      </c>
      <c r="C13" s="85">
        <v>65.165272375801592</v>
      </c>
      <c r="D13" s="85">
        <v>64.132150161147337</v>
      </c>
      <c r="E13" s="85">
        <v>-1.0331222146542558</v>
      </c>
      <c r="F13" s="305"/>
      <c r="G13" s="85">
        <v>64.46542228988389</v>
      </c>
      <c r="H13" s="85">
        <v>63.826488766033975</v>
      </c>
      <c r="I13" s="85">
        <v>-0.63893352384991431</v>
      </c>
      <c r="J13" s="64"/>
      <c r="K13" s="89"/>
      <c r="L13" s="183" t="s">
        <v>330</v>
      </c>
      <c r="M13" s="186">
        <v>64.132150161147337</v>
      </c>
      <c r="N13" s="87"/>
      <c r="O13" s="183" t="s">
        <v>330</v>
      </c>
      <c r="P13" s="186">
        <v>65.165272375801592</v>
      </c>
      <c r="Q13" s="186">
        <v>64.132150161147337</v>
      </c>
      <c r="R13" s="186">
        <v>64.46542228988389</v>
      </c>
      <c r="S13" s="186">
        <v>63.826488766033975</v>
      </c>
      <c r="T13" s="90"/>
      <c r="U13" s="90"/>
      <c r="V13" s="90"/>
      <c r="W13" s="90"/>
      <c r="X13" s="90"/>
      <c r="Y13" s="90"/>
      <c r="Z13" s="90"/>
    </row>
    <row r="14" spans="1:26" s="65" customFormat="1" ht="14.25" customHeight="1" x14ac:dyDescent="0.25">
      <c r="A14" s="62"/>
      <c r="B14" s="63" t="s">
        <v>331</v>
      </c>
      <c r="C14" s="84">
        <v>63.781039376177304</v>
      </c>
      <c r="D14" s="103">
        <v>64.059156140950989</v>
      </c>
      <c r="E14" s="84">
        <v>0.27811676477368508</v>
      </c>
      <c r="F14" s="172"/>
      <c r="G14" s="84">
        <v>64.629510221861167</v>
      </c>
      <c r="H14" s="103">
        <v>63.90614136791234</v>
      </c>
      <c r="I14" s="84">
        <v>-0.723368853948827</v>
      </c>
      <c r="J14" s="64"/>
      <c r="K14" s="89"/>
      <c r="L14" s="183" t="s">
        <v>331</v>
      </c>
      <c r="M14" s="186">
        <v>64.059156140950989</v>
      </c>
      <c r="N14" s="87"/>
      <c r="O14" s="183" t="s">
        <v>331</v>
      </c>
      <c r="P14" s="186">
        <v>63.781039376177304</v>
      </c>
      <c r="Q14" s="186">
        <v>64.059156140950989</v>
      </c>
      <c r="R14" s="186">
        <v>64.629510221861167</v>
      </c>
      <c r="S14" s="186">
        <v>63.90614136791234</v>
      </c>
      <c r="T14" s="90"/>
      <c r="U14" s="90"/>
      <c r="V14" s="90"/>
      <c r="W14" s="90"/>
      <c r="X14" s="90"/>
      <c r="Y14" s="90"/>
      <c r="Z14" s="90"/>
    </row>
    <row r="15" spans="1:26" s="65" customFormat="1" ht="14.25" customHeight="1" x14ac:dyDescent="0.25">
      <c r="A15" s="62"/>
      <c r="B15" s="63" t="s">
        <v>327</v>
      </c>
      <c r="C15" s="84">
        <v>64.705230650585662</v>
      </c>
      <c r="D15" s="103">
        <v>63.413623842191171</v>
      </c>
      <c r="E15" s="84">
        <v>-1.2916068083944907</v>
      </c>
      <c r="F15" s="172"/>
      <c r="G15" s="84">
        <v>63.60385596278303</v>
      </c>
      <c r="H15" s="103">
        <v>63.10472844955828</v>
      </c>
      <c r="I15" s="84">
        <v>-0.49912751322474946</v>
      </c>
      <c r="J15" s="64"/>
      <c r="K15" s="89"/>
      <c r="L15" s="183" t="s">
        <v>327</v>
      </c>
      <c r="M15" s="186">
        <v>63.413623842191171</v>
      </c>
      <c r="N15" s="87"/>
      <c r="O15" s="183" t="s">
        <v>327</v>
      </c>
      <c r="P15" s="186">
        <v>64.705230650585662</v>
      </c>
      <c r="Q15" s="186">
        <v>63.413623842191171</v>
      </c>
      <c r="R15" s="186">
        <v>63.60385596278303</v>
      </c>
      <c r="S15" s="186">
        <v>63.10472844955828</v>
      </c>
      <c r="T15" s="90"/>
      <c r="U15" s="90"/>
      <c r="V15" s="90"/>
      <c r="W15" s="90"/>
      <c r="X15" s="90"/>
      <c r="Y15" s="90"/>
      <c r="Z15" s="90"/>
    </row>
    <row r="16" spans="1:26" s="65" customFormat="1" ht="15" customHeight="1" x14ac:dyDescent="0.25">
      <c r="A16" s="62"/>
      <c r="B16" s="63" t="s">
        <v>328</v>
      </c>
      <c r="C16" s="84">
        <v>63.456863162510594</v>
      </c>
      <c r="D16" s="103">
        <v>62.736191673138265</v>
      </c>
      <c r="E16" s="84">
        <v>-0.72067148937232872</v>
      </c>
      <c r="F16" s="172"/>
      <c r="G16" s="84">
        <v>62.166091839275296</v>
      </c>
      <c r="H16" s="103">
        <v>63.302959594834604</v>
      </c>
      <c r="I16" s="84">
        <v>1.1368677555593081</v>
      </c>
      <c r="J16" s="64"/>
      <c r="K16" s="89"/>
      <c r="L16" s="183" t="s">
        <v>328</v>
      </c>
      <c r="M16" s="186">
        <v>62.736191673138265</v>
      </c>
      <c r="N16" s="87"/>
      <c r="O16" s="183" t="s">
        <v>328</v>
      </c>
      <c r="P16" s="186">
        <v>63.456863162510594</v>
      </c>
      <c r="Q16" s="186">
        <v>62.736191673138265</v>
      </c>
      <c r="R16" s="186">
        <v>62.166091839275296</v>
      </c>
      <c r="S16" s="186">
        <v>63.302959594834604</v>
      </c>
      <c r="T16" s="90"/>
      <c r="U16" s="90"/>
      <c r="V16" s="90"/>
      <c r="W16" s="90"/>
      <c r="X16" s="90"/>
      <c r="Y16" s="90"/>
      <c r="Z16" s="90"/>
    </row>
    <row r="17" spans="1:26" s="65" customFormat="1" ht="15" customHeight="1" x14ac:dyDescent="0.25">
      <c r="A17" s="62"/>
      <c r="B17" s="63" t="s">
        <v>326</v>
      </c>
      <c r="C17" s="84">
        <v>64.342984143521562</v>
      </c>
      <c r="D17" s="103">
        <v>62.53281281813949</v>
      </c>
      <c r="E17" s="84">
        <v>-1.8101713253820719</v>
      </c>
      <c r="F17" s="172"/>
      <c r="G17" s="84">
        <v>64.506843962462696</v>
      </c>
      <c r="H17" s="103">
        <v>60.930851455289478</v>
      </c>
      <c r="I17" s="84">
        <v>-3.5759925071732184</v>
      </c>
      <c r="J17" s="64"/>
      <c r="K17" s="89"/>
      <c r="L17" s="183" t="s">
        <v>326</v>
      </c>
      <c r="M17" s="186">
        <v>62.53281281813949</v>
      </c>
      <c r="N17" s="87"/>
      <c r="O17" s="183" t="s">
        <v>326</v>
      </c>
      <c r="P17" s="186">
        <v>64.342984143521562</v>
      </c>
      <c r="Q17" s="186">
        <v>62.53281281813949</v>
      </c>
      <c r="R17" s="186">
        <v>64.506843962462696</v>
      </c>
      <c r="S17" s="186">
        <v>60.930851455289478</v>
      </c>
      <c r="T17" s="90"/>
      <c r="U17" s="90"/>
      <c r="V17" s="90"/>
      <c r="W17" s="90"/>
      <c r="X17" s="90"/>
      <c r="Y17" s="90"/>
      <c r="Z17" s="90"/>
    </row>
    <row r="18" spans="1:26" s="65" customFormat="1" ht="15" customHeight="1" x14ac:dyDescent="0.25">
      <c r="A18" s="62"/>
      <c r="B18" s="98" t="s">
        <v>329</v>
      </c>
      <c r="C18" s="71">
        <v>61.643802802208768</v>
      </c>
      <c r="D18" s="85">
        <v>60.603006141783446</v>
      </c>
      <c r="E18" s="71">
        <v>-1.0407966604253218</v>
      </c>
      <c r="F18" s="299"/>
      <c r="G18" s="71">
        <v>61.064125162821625</v>
      </c>
      <c r="H18" s="85">
        <v>60.571325474135165</v>
      </c>
      <c r="I18" s="71">
        <v>-0.49279968868646051</v>
      </c>
      <c r="J18" s="64"/>
      <c r="K18" s="89"/>
      <c r="L18" s="183" t="s">
        <v>329</v>
      </c>
      <c r="M18" s="186">
        <v>60.603006141783446</v>
      </c>
      <c r="N18" s="87"/>
      <c r="O18" s="183" t="s">
        <v>329</v>
      </c>
      <c r="P18" s="186">
        <v>61.643802802208768</v>
      </c>
      <c r="Q18" s="186">
        <v>60.603006141783446</v>
      </c>
      <c r="R18" s="186">
        <v>61.064125162821625</v>
      </c>
      <c r="S18" s="186">
        <v>60.571325474135165</v>
      </c>
      <c r="T18" s="90"/>
      <c r="U18" s="90"/>
      <c r="V18" s="90"/>
      <c r="W18" s="90"/>
      <c r="X18" s="90"/>
      <c r="Y18" s="90"/>
      <c r="Z18" s="90"/>
    </row>
    <row r="19" spans="1:26" s="65" customFormat="1" ht="15" customHeight="1" x14ac:dyDescent="0.25">
      <c r="A19" s="62"/>
      <c r="B19" s="63" t="s">
        <v>325</v>
      </c>
      <c r="C19" s="84">
        <v>60.667217843890576</v>
      </c>
      <c r="D19" s="103">
        <v>59.932626461031447</v>
      </c>
      <c r="E19" s="84">
        <v>-0.73459138285912928</v>
      </c>
      <c r="F19" s="172"/>
      <c r="G19" s="84">
        <v>61.448421802330991</v>
      </c>
      <c r="H19" s="103">
        <v>62.060173045392865</v>
      </c>
      <c r="I19" s="84">
        <v>0.61175124306187456</v>
      </c>
      <c r="J19" s="64"/>
      <c r="K19" s="89"/>
      <c r="L19" s="183" t="s">
        <v>325</v>
      </c>
      <c r="M19" s="186">
        <v>59.932626461031447</v>
      </c>
      <c r="N19" s="87"/>
      <c r="O19" s="183" t="s">
        <v>325</v>
      </c>
      <c r="P19" s="186">
        <v>60.667217843890576</v>
      </c>
      <c r="Q19" s="186">
        <v>59.932626461031447</v>
      </c>
      <c r="R19" s="186">
        <v>61.448421802330991</v>
      </c>
      <c r="S19" s="186">
        <v>62.060173045392865</v>
      </c>
      <c r="T19" s="90"/>
      <c r="U19" s="90"/>
      <c r="V19" s="90"/>
      <c r="W19" s="90"/>
      <c r="X19" s="90"/>
      <c r="Y19" s="90"/>
      <c r="Z19" s="90"/>
    </row>
    <row r="20" spans="1:26" s="65" customFormat="1" ht="15" customHeight="1" x14ac:dyDescent="0.25">
      <c r="A20" s="62"/>
      <c r="B20" s="63" t="s">
        <v>323</v>
      </c>
      <c r="C20" s="84">
        <v>59.70162225441522</v>
      </c>
      <c r="D20" s="103">
        <v>56.792425602665716</v>
      </c>
      <c r="E20" s="84">
        <v>-2.9091966517495038</v>
      </c>
      <c r="F20" s="172"/>
      <c r="G20" s="84">
        <v>58.664479385075566</v>
      </c>
      <c r="H20" s="103">
        <v>58.813002032869811</v>
      </c>
      <c r="I20" s="84">
        <v>0.14852264779424473</v>
      </c>
      <c r="J20" s="64"/>
      <c r="K20" s="89"/>
      <c r="L20" s="183" t="s">
        <v>323</v>
      </c>
      <c r="M20" s="186">
        <v>56.792425602665716</v>
      </c>
      <c r="N20" s="87"/>
      <c r="O20" s="183" t="s">
        <v>323</v>
      </c>
      <c r="P20" s="186">
        <v>59.70162225441522</v>
      </c>
      <c r="Q20" s="186">
        <v>56.792425602665716</v>
      </c>
      <c r="R20" s="186">
        <v>58.664479385075566</v>
      </c>
      <c r="S20" s="186">
        <v>58.813002032869811</v>
      </c>
      <c r="T20" s="90"/>
      <c r="U20" s="90"/>
      <c r="V20" s="90"/>
      <c r="W20" s="90"/>
      <c r="X20" s="90"/>
      <c r="Y20" s="90"/>
      <c r="Z20" s="90"/>
    </row>
    <row r="21" spans="1:26" s="65" customFormat="1" ht="15" customHeight="1" x14ac:dyDescent="0.25">
      <c r="A21" s="62"/>
      <c r="B21" s="63" t="s">
        <v>332</v>
      </c>
      <c r="C21" s="84">
        <v>56.316125935710069</v>
      </c>
      <c r="D21" s="103">
        <v>54.038332445569601</v>
      </c>
      <c r="E21" s="84">
        <v>-2.2777934901404677</v>
      </c>
      <c r="F21" s="163"/>
      <c r="G21" s="84">
        <v>56.278360658786873</v>
      </c>
      <c r="H21" s="103">
        <v>51.294962444186318</v>
      </c>
      <c r="I21" s="84">
        <v>-4.9833982146005553</v>
      </c>
      <c r="J21" s="64"/>
      <c r="K21" s="89"/>
      <c r="L21" s="183" t="s">
        <v>332</v>
      </c>
      <c r="M21" s="186">
        <v>54.038332445569601</v>
      </c>
      <c r="N21" s="87"/>
      <c r="O21" s="183" t="s">
        <v>332</v>
      </c>
      <c r="P21" s="186">
        <v>56.316125935710069</v>
      </c>
      <c r="Q21" s="186">
        <v>54.038332445569601</v>
      </c>
      <c r="R21" s="186">
        <v>56.278360658786873</v>
      </c>
      <c r="S21" s="186">
        <v>51.294962444186318</v>
      </c>
      <c r="T21" s="90"/>
      <c r="U21" s="90"/>
      <c r="V21" s="90"/>
      <c r="W21" s="90"/>
      <c r="X21" s="90"/>
      <c r="Y21" s="90"/>
      <c r="Z21" s="90"/>
    </row>
    <row r="22" spans="1:26" s="65" customFormat="1" ht="14.25" customHeight="1" x14ac:dyDescent="0.25">
      <c r="A22" s="62"/>
      <c r="B22" s="63" t="s">
        <v>321</v>
      </c>
      <c r="C22" s="84">
        <v>54.229896036823732</v>
      </c>
      <c r="D22" s="103">
        <v>53.979652825399462</v>
      </c>
      <c r="E22" s="84">
        <v>-0.25024321142426942</v>
      </c>
      <c r="F22" s="163"/>
      <c r="G22" s="84">
        <v>52.939389998881751</v>
      </c>
      <c r="H22" s="103">
        <v>54.768009294134892</v>
      </c>
      <c r="I22" s="84">
        <v>1.8286192952531408</v>
      </c>
      <c r="J22" s="64"/>
      <c r="K22" s="89"/>
      <c r="L22" s="183" t="s">
        <v>321</v>
      </c>
      <c r="M22" s="186">
        <v>53.979652825399462</v>
      </c>
      <c r="N22" s="87"/>
      <c r="O22" s="183" t="s">
        <v>321</v>
      </c>
      <c r="P22" s="186">
        <v>54.229896036823732</v>
      </c>
      <c r="Q22" s="186">
        <v>53.979652825399462</v>
      </c>
      <c r="R22" s="186">
        <v>52.939389998881751</v>
      </c>
      <c r="S22" s="186">
        <v>54.768009294134892</v>
      </c>
      <c r="T22" s="90"/>
      <c r="U22" s="90"/>
      <c r="V22" s="90"/>
      <c r="W22" s="90"/>
      <c r="X22" s="90"/>
      <c r="Y22" s="90"/>
      <c r="Z22" s="90"/>
    </row>
    <row r="23" spans="1:26" s="65" customFormat="1" ht="14.25" customHeight="1" x14ac:dyDescent="0.25">
      <c r="A23" s="62"/>
      <c r="B23" s="63" t="s">
        <v>319</v>
      </c>
      <c r="C23" s="84">
        <v>55.742710372834225</v>
      </c>
      <c r="D23" s="103">
        <v>53.915009943143431</v>
      </c>
      <c r="E23" s="84">
        <v>-1.8277004296907933</v>
      </c>
      <c r="F23" s="163"/>
      <c r="G23" s="84">
        <v>54.103566840107867</v>
      </c>
      <c r="H23" s="103">
        <v>54.646150100403126</v>
      </c>
      <c r="I23" s="84">
        <v>0.54258326029525961</v>
      </c>
      <c r="J23" s="64"/>
      <c r="K23" s="89"/>
      <c r="L23" s="183" t="s">
        <v>319</v>
      </c>
      <c r="M23" s="186">
        <v>53.915009943143431</v>
      </c>
      <c r="N23" s="87"/>
      <c r="O23" s="183" t="s">
        <v>319</v>
      </c>
      <c r="P23" s="186">
        <v>55.742710372834225</v>
      </c>
      <c r="Q23" s="186">
        <v>53.915009943143431</v>
      </c>
      <c r="R23" s="186">
        <v>54.103566840107867</v>
      </c>
      <c r="S23" s="186">
        <v>54.646150100403126</v>
      </c>
      <c r="T23" s="90"/>
      <c r="U23" s="90"/>
      <c r="V23" s="90"/>
      <c r="W23" s="90"/>
      <c r="X23" s="90"/>
      <c r="Y23" s="90"/>
      <c r="Z23" s="90"/>
    </row>
    <row r="24" spans="1:26" s="65" customFormat="1" ht="14.25" customHeight="1" x14ac:dyDescent="0.25">
      <c r="A24" s="62"/>
      <c r="B24" s="63" t="s">
        <v>320</v>
      </c>
      <c r="C24" s="84">
        <v>52.175023396014339</v>
      </c>
      <c r="D24" s="103">
        <v>51.264009386539968</v>
      </c>
      <c r="E24" s="84">
        <v>-0.91101400947437128</v>
      </c>
      <c r="F24" s="169"/>
      <c r="G24" s="84">
        <v>51.204709017622953</v>
      </c>
      <c r="H24" s="103">
        <v>52.270893621676265</v>
      </c>
      <c r="I24" s="84">
        <v>1.0661846040533121</v>
      </c>
      <c r="J24" s="64"/>
      <c r="K24" s="89"/>
      <c r="L24" s="183" t="s">
        <v>320</v>
      </c>
      <c r="M24" s="186">
        <v>51.264009386539968</v>
      </c>
      <c r="N24" s="87"/>
      <c r="O24" s="183" t="s">
        <v>320</v>
      </c>
      <c r="P24" s="186">
        <v>52.175023396014339</v>
      </c>
      <c r="Q24" s="186">
        <v>51.264009386539968</v>
      </c>
      <c r="R24" s="186">
        <v>51.204709017622953</v>
      </c>
      <c r="S24" s="186">
        <v>52.270893621676265</v>
      </c>
      <c r="T24" s="90"/>
      <c r="U24" s="90"/>
      <c r="V24" s="90"/>
      <c r="W24" s="90"/>
      <c r="X24" s="90"/>
      <c r="Y24" s="90"/>
      <c r="Z24" s="90"/>
    </row>
    <row r="25" spans="1:26" s="65" customFormat="1" ht="15" customHeight="1" x14ac:dyDescent="0.25">
      <c r="A25" s="62"/>
      <c r="B25" s="63" t="s">
        <v>322</v>
      </c>
      <c r="C25" s="84">
        <v>57.200010945399185</v>
      </c>
      <c r="D25" s="103">
        <v>50.805852578265707</v>
      </c>
      <c r="E25" s="84">
        <v>-6.3941583671334783</v>
      </c>
      <c r="F25" s="158"/>
      <c r="G25" s="84">
        <v>58.322538836187675</v>
      </c>
      <c r="H25" s="103">
        <v>47.810091973073455</v>
      </c>
      <c r="I25" s="84">
        <v>-10.512446863114221</v>
      </c>
      <c r="J25" s="64"/>
      <c r="K25" s="89"/>
      <c r="L25" s="183" t="s">
        <v>322</v>
      </c>
      <c r="M25" s="186">
        <v>50.805852578265707</v>
      </c>
      <c r="N25" s="87"/>
      <c r="O25" s="183" t="s">
        <v>322</v>
      </c>
      <c r="P25" s="186">
        <v>57.200010945399185</v>
      </c>
      <c r="Q25" s="186">
        <v>50.805852578265707</v>
      </c>
      <c r="R25" s="186">
        <v>58.322538836187675</v>
      </c>
      <c r="S25" s="186">
        <v>47.810091973073455</v>
      </c>
      <c r="T25" s="90"/>
      <c r="U25" s="90"/>
      <c r="V25" s="90"/>
      <c r="W25" s="90"/>
      <c r="X25" s="90"/>
      <c r="Y25" s="90"/>
      <c r="Z25" s="90"/>
    </row>
    <row r="26" spans="1:26" s="65" customFormat="1" ht="14.25" customHeight="1" x14ac:dyDescent="0.25">
      <c r="A26" s="62"/>
      <c r="B26" s="63" t="s">
        <v>324</v>
      </c>
      <c r="C26" s="84">
        <v>42.459843479576783</v>
      </c>
      <c r="D26" s="103">
        <v>40.866855736888127</v>
      </c>
      <c r="E26" s="84">
        <v>-1.5929877426886563</v>
      </c>
      <c r="F26" s="161"/>
      <c r="G26" s="84">
        <v>39.670933641177101</v>
      </c>
      <c r="H26" s="103">
        <v>42.960907748826202</v>
      </c>
      <c r="I26" s="84">
        <v>3.2899741076491011</v>
      </c>
      <c r="J26" s="64"/>
      <c r="K26" s="89"/>
      <c r="L26" s="183" t="s">
        <v>324</v>
      </c>
      <c r="M26" s="186">
        <v>40.866855736888127</v>
      </c>
      <c r="N26" s="87"/>
      <c r="O26" s="183" t="s">
        <v>324</v>
      </c>
      <c r="P26" s="186">
        <v>42.459843479576783</v>
      </c>
      <c r="Q26" s="186">
        <v>40.866855736888127</v>
      </c>
      <c r="R26" s="186">
        <v>39.670933641177101</v>
      </c>
      <c r="S26" s="186">
        <v>42.960907748826202</v>
      </c>
      <c r="T26" s="90"/>
      <c r="U26" s="90"/>
      <c r="V26" s="90"/>
      <c r="W26" s="90"/>
      <c r="X26" s="90"/>
      <c r="Y26" s="90"/>
      <c r="Z26" s="90"/>
    </row>
    <row r="27" spans="1:26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90"/>
      <c r="U27" s="90"/>
      <c r="V27" s="90"/>
      <c r="W27" s="90"/>
      <c r="X27" s="90"/>
      <c r="Y27" s="90"/>
      <c r="Z27" s="90"/>
    </row>
    <row r="28" spans="1:26" s="65" customFormat="1" x14ac:dyDescent="0.25">
      <c r="A28" s="62"/>
      <c r="B28" s="98" t="s">
        <v>94</v>
      </c>
      <c r="C28" s="71">
        <v>3.5214695735928245</v>
      </c>
      <c r="D28" s="85">
        <v>3.5291440193638905</v>
      </c>
      <c r="E28" s="104"/>
      <c r="F28" s="104"/>
      <c r="G28" s="71">
        <v>3.4012971270622643</v>
      </c>
      <c r="H28" s="85">
        <v>3.2551632918988105</v>
      </c>
      <c r="I28" s="104"/>
      <c r="J28" s="64"/>
      <c r="K28" s="89"/>
      <c r="L28" s="90"/>
      <c r="M28" s="90"/>
      <c r="N28" s="90"/>
      <c r="O28" s="90"/>
      <c r="P28" s="90"/>
      <c r="Q28" s="90"/>
      <c r="R28" s="90"/>
      <c r="S28" s="90"/>
      <c r="T28" s="90"/>
      <c r="U28" s="90"/>
      <c r="V28" s="90"/>
      <c r="W28" s="90"/>
      <c r="X28" s="90"/>
      <c r="Y28" s="90"/>
      <c r="Z28" s="90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L29" s="90"/>
      <c r="M29" s="90"/>
      <c r="N29" s="90"/>
      <c r="O29" s="90"/>
      <c r="P29" s="90"/>
      <c r="Q29" s="90"/>
      <c r="R29" s="60"/>
      <c r="S29" s="60"/>
      <c r="T29" s="60"/>
      <c r="U29" s="60"/>
      <c r="V29" s="60"/>
      <c r="W29" s="60"/>
      <c r="X29" s="60"/>
      <c r="Y29" s="60"/>
      <c r="Z29" s="60"/>
    </row>
    <row r="30" spans="1:26" ht="15.75" x14ac:dyDescent="0.2">
      <c r="A30" s="8"/>
      <c r="B30" s="33"/>
      <c r="C30" s="343" t="s">
        <v>205</v>
      </c>
      <c r="D30" s="343"/>
      <c r="E30" s="343"/>
      <c r="F30" s="343"/>
      <c r="G30" s="343"/>
      <c r="H30" s="343"/>
      <c r="I30" s="343"/>
      <c r="J30" s="12"/>
      <c r="K30" s="89"/>
      <c r="L30" s="90"/>
      <c r="M30" s="90"/>
      <c r="N30" s="90"/>
      <c r="O30" s="90"/>
      <c r="P30" s="90"/>
      <c r="Q30" s="90"/>
      <c r="R30" s="60"/>
      <c r="S30" s="60"/>
      <c r="T30" s="60"/>
      <c r="U30" s="60"/>
      <c r="V30" s="60"/>
      <c r="W30" s="60"/>
      <c r="X30" s="60"/>
      <c r="Y30" s="60"/>
      <c r="Z30" s="60"/>
    </row>
    <row r="31" spans="1:26" ht="15.75" x14ac:dyDescent="0.25">
      <c r="A31" s="8"/>
      <c r="B31" s="33"/>
      <c r="C31" s="346" t="s">
        <v>356</v>
      </c>
      <c r="D31" s="346"/>
      <c r="E31" s="346"/>
      <c r="F31" s="346"/>
      <c r="G31" s="346"/>
      <c r="H31" s="346"/>
      <c r="I31" s="346"/>
      <c r="J31" s="12"/>
      <c r="K31" s="89"/>
      <c r="L31" s="90"/>
      <c r="M31" s="90"/>
      <c r="N31" s="90"/>
      <c r="O31" s="90"/>
      <c r="P31" s="90"/>
      <c r="Q31" s="90"/>
      <c r="R31" s="60"/>
      <c r="S31" s="60"/>
      <c r="T31" s="60"/>
      <c r="U31" s="60"/>
      <c r="V31" s="60"/>
      <c r="W31" s="60"/>
      <c r="X31" s="60"/>
      <c r="Y31" s="60"/>
      <c r="Z31" s="60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89"/>
      <c r="L32" s="90"/>
      <c r="M32" s="90"/>
      <c r="N32" s="90"/>
      <c r="O32" s="90"/>
      <c r="P32" s="90"/>
      <c r="Q32" s="90"/>
      <c r="R32" s="60"/>
      <c r="S32" s="60"/>
      <c r="T32" s="60"/>
      <c r="U32" s="60"/>
      <c r="V32" s="60"/>
      <c r="W32" s="60"/>
      <c r="X32" s="60"/>
      <c r="Y32" s="60"/>
      <c r="Z32" s="60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90"/>
      <c r="M33" s="90"/>
      <c r="N33" s="90"/>
      <c r="O33" s="90"/>
      <c r="P33" s="90"/>
      <c r="Q33" s="90"/>
      <c r="R33" s="60"/>
      <c r="S33" s="60"/>
      <c r="T33" s="60"/>
      <c r="U33" s="60"/>
      <c r="V33" s="60"/>
      <c r="W33" s="60"/>
      <c r="X33" s="60"/>
      <c r="Y33" s="60"/>
      <c r="Z33" s="60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90"/>
      <c r="M34" s="90"/>
      <c r="N34" s="90"/>
      <c r="O34" s="90"/>
      <c r="P34" s="90"/>
      <c r="Q34" s="90"/>
      <c r="R34" s="60"/>
      <c r="S34" s="60"/>
      <c r="T34" s="60"/>
      <c r="U34" s="60"/>
      <c r="V34" s="60"/>
      <c r="W34" s="60"/>
      <c r="X34" s="60"/>
      <c r="Y34" s="60"/>
      <c r="Z34" s="60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14"/>
      <c r="L35" s="196"/>
      <c r="M35" s="196"/>
      <c r="N35" s="196"/>
      <c r="O35" s="196"/>
      <c r="P35" s="196"/>
      <c r="Q35" s="196"/>
      <c r="R35" s="78"/>
      <c r="S35" s="78"/>
      <c r="T35" s="78"/>
      <c r="U35" s="78"/>
      <c r="V35" s="78"/>
      <c r="W35" s="78"/>
      <c r="X35" s="78"/>
      <c r="Y35" s="78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14"/>
      <c r="L36" s="196"/>
      <c r="M36" s="196"/>
      <c r="N36" s="196"/>
      <c r="O36" s="196"/>
      <c r="P36" s="196"/>
      <c r="Q36" s="196"/>
      <c r="R36" s="78"/>
      <c r="S36" s="78"/>
      <c r="T36" s="78"/>
      <c r="U36" s="78"/>
      <c r="V36" s="78"/>
      <c r="W36" s="78"/>
      <c r="X36" s="78"/>
      <c r="Y36" s="78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14"/>
      <c r="L37" s="225"/>
      <c r="M37" s="225"/>
      <c r="N37" s="225"/>
      <c r="O37" s="225"/>
      <c r="P37" s="225"/>
      <c r="Q37" s="225"/>
      <c r="R37" s="226"/>
      <c r="S37" s="226"/>
      <c r="T37" s="226"/>
      <c r="U37" s="226"/>
      <c r="V37" s="226"/>
      <c r="W37" s="226"/>
      <c r="X37" s="226"/>
      <c r="Y37" s="78"/>
      <c r="Z37" s="78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14"/>
      <c r="L38" s="225"/>
      <c r="M38" s="225"/>
      <c r="N38" s="225"/>
      <c r="O38" s="225"/>
      <c r="P38" s="225"/>
      <c r="Q38" s="225"/>
      <c r="R38" s="226"/>
      <c r="S38" s="226"/>
      <c r="T38" s="226"/>
      <c r="U38" s="226"/>
      <c r="V38" s="226"/>
      <c r="W38" s="226"/>
      <c r="X38" s="226"/>
      <c r="Y38" s="78"/>
      <c r="Z38" s="78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2"/>
      <c r="L39" s="225"/>
      <c r="M39" s="225"/>
      <c r="N39" s="225"/>
      <c r="O39" s="225"/>
      <c r="P39" s="225"/>
      <c r="Q39" s="225"/>
      <c r="R39" s="226"/>
      <c r="S39" s="226"/>
      <c r="T39" s="226"/>
      <c r="U39" s="226"/>
      <c r="V39" s="226"/>
      <c r="W39" s="226"/>
      <c r="X39" s="226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2"/>
      <c r="L40" s="225"/>
      <c r="M40" s="225"/>
      <c r="N40" s="225"/>
      <c r="O40" s="225"/>
      <c r="P40" s="225"/>
      <c r="Q40" s="225"/>
      <c r="R40" s="226"/>
      <c r="S40" s="226"/>
      <c r="T40" s="226"/>
      <c r="U40" s="226"/>
      <c r="V40" s="226"/>
      <c r="W40" s="226"/>
      <c r="X40" s="226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2"/>
      <c r="L41" s="225"/>
      <c r="M41" s="225"/>
      <c r="N41" s="225"/>
      <c r="O41" s="225"/>
      <c r="P41" s="225"/>
      <c r="Q41" s="225"/>
      <c r="R41" s="226"/>
      <c r="S41" s="226"/>
      <c r="T41" s="226"/>
      <c r="U41" s="226"/>
      <c r="V41" s="226"/>
      <c r="W41" s="226"/>
      <c r="X41" s="226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2"/>
      <c r="L42" s="225"/>
      <c r="M42" s="225"/>
      <c r="N42" s="225"/>
      <c r="O42" s="225"/>
      <c r="P42" s="225"/>
      <c r="Q42" s="225"/>
      <c r="R42" s="226"/>
      <c r="S42" s="226"/>
      <c r="T42" s="226"/>
      <c r="U42" s="226"/>
      <c r="V42" s="226"/>
      <c r="W42" s="226"/>
      <c r="X42" s="226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2"/>
      <c r="L43" s="225"/>
      <c r="M43" s="225"/>
      <c r="N43" s="225"/>
      <c r="O43" s="225"/>
      <c r="P43" s="225"/>
      <c r="Q43" s="225"/>
      <c r="R43" s="226"/>
      <c r="S43" s="226"/>
      <c r="T43" s="226"/>
      <c r="U43" s="226"/>
      <c r="V43" s="226"/>
      <c r="W43" s="226"/>
      <c r="X43" s="226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2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2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2"/>
    </row>
    <row r="47" spans="1:26" x14ac:dyDescent="0.2">
      <c r="A47" s="130" t="s">
        <v>353</v>
      </c>
      <c r="B47" s="10"/>
      <c r="C47" s="10"/>
      <c r="D47" s="10"/>
      <c r="E47" s="10"/>
      <c r="F47" s="10"/>
      <c r="G47" s="10"/>
      <c r="H47" s="10"/>
      <c r="I47" s="10"/>
      <c r="J47" s="12"/>
      <c r="K47" s="202"/>
    </row>
    <row r="48" spans="1:26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202"/>
    </row>
    <row r="49" spans="1:11" x14ac:dyDescent="0.2">
      <c r="A49" s="130" t="s">
        <v>250</v>
      </c>
      <c r="B49" s="10"/>
      <c r="C49" s="10"/>
      <c r="D49" s="10"/>
      <c r="E49" s="10"/>
      <c r="F49" s="10"/>
      <c r="G49" s="10"/>
      <c r="H49" s="10"/>
      <c r="I49" s="10"/>
      <c r="J49" s="12"/>
      <c r="K49" s="202"/>
    </row>
    <row r="50" spans="1:11" x14ac:dyDescent="0.2">
      <c r="A50" s="130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202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202"/>
    </row>
    <row r="52" spans="1:11" x14ac:dyDescent="0.2">
      <c r="K52" s="202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4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4"/>
  <sheetViews>
    <sheetView showGridLines="0" zoomScale="80" zoomScaleNormal="8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2.85546875" style="7" customWidth="1"/>
    <col min="5" max="5" width="15.140625" style="7" customWidth="1"/>
    <col min="6" max="6" width="9" style="7" customWidth="1"/>
    <col min="7" max="7" width="11.5703125" style="7" customWidth="1"/>
    <col min="8" max="8" width="14.5703125" style="7" customWidth="1"/>
    <col min="9" max="9" width="15.140625" style="7" customWidth="1"/>
    <col min="10" max="10" width="1.85546875" style="7" customWidth="1"/>
    <col min="11" max="11" width="10.85546875" style="60"/>
    <col min="12" max="12" width="14.28515625" style="75" bestFit="1" customWidth="1"/>
    <col min="13" max="13" width="5.7109375" style="75" bestFit="1" customWidth="1"/>
    <col min="14" max="21" width="10.85546875" style="75"/>
    <col min="22" max="22" width="10.85546875" style="197"/>
    <col min="23" max="16384" width="10.85546875" style="7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1"/>
    </row>
    <row r="2" spans="1:28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1"/>
    </row>
    <row r="3" spans="1:28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1"/>
    </row>
    <row r="4" spans="1:28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1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8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1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8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08"/>
      <c r="V6" s="75"/>
      <c r="W6" s="75"/>
      <c r="X6" s="75"/>
      <c r="Y6" s="60"/>
      <c r="Z6" s="60"/>
      <c r="AA6" s="60"/>
    </row>
    <row r="7" spans="1:28" ht="15.75" x14ac:dyDescent="0.25">
      <c r="A7" s="8"/>
      <c r="B7" s="9"/>
      <c r="C7" s="320" t="s">
        <v>103</v>
      </c>
      <c r="D7" s="320"/>
      <c r="E7" s="320"/>
      <c r="F7" s="320"/>
      <c r="G7" s="320"/>
      <c r="H7" s="320"/>
      <c r="I7" s="320"/>
      <c r="J7" s="12"/>
      <c r="K7" s="10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AA7" s="60"/>
    </row>
    <row r="8" spans="1:28" ht="15.75" x14ac:dyDescent="0.25">
      <c r="A8" s="8"/>
      <c r="B8" s="9"/>
      <c r="C8" s="320" t="s">
        <v>270</v>
      </c>
      <c r="D8" s="320"/>
      <c r="E8" s="320"/>
      <c r="F8" s="320"/>
      <c r="G8" s="320"/>
      <c r="H8" s="320"/>
      <c r="I8" s="320"/>
      <c r="J8" s="12"/>
      <c r="K8" s="10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AA8" s="60"/>
    </row>
    <row r="9" spans="1:28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V9" s="75"/>
      <c r="W9" s="75"/>
      <c r="X9" s="75"/>
      <c r="Y9" s="75"/>
      <c r="AA9" s="60"/>
    </row>
    <row r="10" spans="1:28" s="65" customFormat="1" ht="15.75" customHeight="1" x14ac:dyDescent="0.25">
      <c r="A10" s="62"/>
      <c r="B10" s="63"/>
      <c r="C10" s="323" t="s">
        <v>354</v>
      </c>
      <c r="D10" s="323"/>
      <c r="E10" s="328" t="s">
        <v>336</v>
      </c>
      <c r="F10" s="106"/>
      <c r="G10" s="323" t="s">
        <v>355</v>
      </c>
      <c r="H10" s="323"/>
      <c r="I10" s="328" t="s">
        <v>336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AA10" s="90"/>
      <c r="AB10" s="90"/>
    </row>
    <row r="11" spans="1:28" s="65" customFormat="1" ht="15.75" customHeight="1" x14ac:dyDescent="0.25">
      <c r="A11" s="62"/>
      <c r="B11" s="63"/>
      <c r="C11" s="106">
        <v>2017</v>
      </c>
      <c r="D11" s="145">
        <v>2018</v>
      </c>
      <c r="E11" s="328"/>
      <c r="F11" s="106"/>
      <c r="G11" s="106">
        <v>2017</v>
      </c>
      <c r="H11" s="145">
        <v>2018</v>
      </c>
      <c r="I11" s="328"/>
      <c r="J11" s="64"/>
      <c r="L11" s="87"/>
      <c r="M11" s="87"/>
      <c r="N11" s="87"/>
      <c r="O11" s="87"/>
      <c r="P11" s="183" t="s">
        <v>268</v>
      </c>
      <c r="Q11" s="183">
        <v>2015</v>
      </c>
      <c r="R11" s="183">
        <v>2016</v>
      </c>
      <c r="S11" s="183">
        <v>2015</v>
      </c>
      <c r="T11" s="183">
        <v>2016</v>
      </c>
      <c r="U11" s="87"/>
      <c r="V11" s="87"/>
      <c r="W11" s="87"/>
      <c r="X11" s="87"/>
      <c r="Y11" s="87"/>
      <c r="AA11" s="90"/>
      <c r="AB11" s="90"/>
    </row>
    <row r="12" spans="1:28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183"/>
      <c r="V12" s="87"/>
      <c r="W12" s="87" t="s">
        <v>74</v>
      </c>
      <c r="X12" s="87"/>
      <c r="Y12" s="87"/>
      <c r="AA12" s="90"/>
      <c r="AB12" s="90"/>
    </row>
    <row r="13" spans="1:28" s="65" customFormat="1" ht="14.25" customHeight="1" x14ac:dyDescent="0.25">
      <c r="A13" s="62"/>
      <c r="B13" s="98" t="s">
        <v>330</v>
      </c>
      <c r="C13" s="85">
        <v>92.007638296001275</v>
      </c>
      <c r="D13" s="85">
        <v>91.566427058132788</v>
      </c>
      <c r="E13" s="85">
        <v>-0.44121123786848671</v>
      </c>
      <c r="F13" s="299"/>
      <c r="G13" s="85">
        <v>91.575292509661821</v>
      </c>
      <c r="H13" s="85">
        <v>91.200066125458818</v>
      </c>
      <c r="I13" s="85">
        <v>-0.37522638420300325</v>
      </c>
      <c r="J13" s="64"/>
      <c r="K13" s="63"/>
      <c r="L13" s="183" t="s">
        <v>330</v>
      </c>
      <c r="M13" s="180">
        <v>91.566427058132788</v>
      </c>
      <c r="N13" s="87"/>
      <c r="O13" s="87"/>
      <c r="P13" s="183" t="s">
        <v>330</v>
      </c>
      <c r="Q13" s="184">
        <v>92.007638296001275</v>
      </c>
      <c r="R13" s="184">
        <v>91.566427058132788</v>
      </c>
      <c r="S13" s="184">
        <v>91.575292509661821</v>
      </c>
      <c r="T13" s="184">
        <v>91.200066125458818</v>
      </c>
      <c r="U13" s="87"/>
      <c r="V13" s="87" t="s">
        <v>330</v>
      </c>
      <c r="W13" s="180">
        <v>91.566427058132788</v>
      </c>
      <c r="X13" s="87"/>
      <c r="Y13" s="87"/>
      <c r="AA13" s="90"/>
      <c r="AB13" s="90"/>
    </row>
    <row r="14" spans="1:28" s="65" customFormat="1" ht="15" customHeight="1" x14ac:dyDescent="0.25">
      <c r="A14" s="62"/>
      <c r="B14" s="63" t="s">
        <v>326</v>
      </c>
      <c r="C14" s="84">
        <v>91.883528752529784</v>
      </c>
      <c r="D14" s="103">
        <v>90.26357836517812</v>
      </c>
      <c r="E14" s="84">
        <v>-1.6199503873516647</v>
      </c>
      <c r="F14" s="172"/>
      <c r="G14" s="84">
        <v>91.990641853558088</v>
      </c>
      <c r="H14" s="103">
        <v>90.276248278124712</v>
      </c>
      <c r="I14" s="84">
        <v>-1.7143935754333768</v>
      </c>
      <c r="J14" s="64"/>
      <c r="K14" s="63"/>
      <c r="L14" s="183" t="s">
        <v>326</v>
      </c>
      <c r="M14" s="180">
        <v>90.26357836517812</v>
      </c>
      <c r="N14" s="87"/>
      <c r="O14" s="87"/>
      <c r="P14" s="183" t="s">
        <v>326</v>
      </c>
      <c r="Q14" s="184">
        <v>91.883528752529784</v>
      </c>
      <c r="R14" s="184">
        <v>90.26357836517812</v>
      </c>
      <c r="S14" s="184">
        <v>91.990641853558088</v>
      </c>
      <c r="T14" s="184">
        <v>90.276248278124712</v>
      </c>
      <c r="U14" s="87"/>
      <c r="V14" s="87" t="s">
        <v>326</v>
      </c>
      <c r="W14" s="180">
        <v>90.26357836517812</v>
      </c>
      <c r="X14" s="87"/>
      <c r="Y14" s="87"/>
      <c r="AA14" s="90"/>
      <c r="AB14" s="90"/>
    </row>
    <row r="15" spans="1:28" s="65" customFormat="1" ht="15" customHeight="1" x14ac:dyDescent="0.25">
      <c r="A15" s="62"/>
      <c r="B15" s="63" t="s">
        <v>327</v>
      </c>
      <c r="C15" s="84">
        <v>90.311796682426674</v>
      </c>
      <c r="D15" s="103">
        <v>89.752003551076626</v>
      </c>
      <c r="E15" s="84">
        <v>-0.55979313135004816</v>
      </c>
      <c r="F15" s="172"/>
      <c r="G15" s="84">
        <v>90.369919414263677</v>
      </c>
      <c r="H15" s="103">
        <v>88.600146860179692</v>
      </c>
      <c r="I15" s="84">
        <v>-1.7697725540839855</v>
      </c>
      <c r="J15" s="64"/>
      <c r="K15" s="63"/>
      <c r="L15" s="183" t="s">
        <v>327</v>
      </c>
      <c r="M15" s="180">
        <v>89.752003551076626</v>
      </c>
      <c r="N15" s="87"/>
      <c r="O15" s="87"/>
      <c r="P15" s="183" t="s">
        <v>327</v>
      </c>
      <c r="Q15" s="184">
        <v>90.311796682426674</v>
      </c>
      <c r="R15" s="184">
        <v>89.752003551076626</v>
      </c>
      <c r="S15" s="184">
        <v>90.369919414263677</v>
      </c>
      <c r="T15" s="184">
        <v>88.600146860179692</v>
      </c>
      <c r="U15" s="87"/>
      <c r="V15" s="87" t="s">
        <v>327</v>
      </c>
      <c r="W15" s="180">
        <v>89.752003551076626</v>
      </c>
      <c r="X15" s="87"/>
      <c r="Y15" s="87"/>
      <c r="AA15" s="90"/>
      <c r="AB15" s="90"/>
    </row>
    <row r="16" spans="1:28" s="65" customFormat="1" ht="15" customHeight="1" x14ac:dyDescent="0.25">
      <c r="A16" s="62"/>
      <c r="B16" s="98" t="s">
        <v>329</v>
      </c>
      <c r="C16" s="71">
        <v>89.874053030070769</v>
      </c>
      <c r="D16" s="85">
        <v>89.465602600761528</v>
      </c>
      <c r="E16" s="71">
        <v>-0.4084504293092408</v>
      </c>
      <c r="F16" s="306"/>
      <c r="G16" s="71">
        <v>89.763330420537386</v>
      </c>
      <c r="H16" s="85">
        <v>89.106004053795274</v>
      </c>
      <c r="I16" s="71">
        <v>-0.65732636674211165</v>
      </c>
      <c r="J16" s="64"/>
      <c r="K16" s="63"/>
      <c r="L16" s="183" t="s">
        <v>329</v>
      </c>
      <c r="M16" s="180">
        <v>89.465602600761528</v>
      </c>
      <c r="N16" s="87"/>
      <c r="O16" s="87"/>
      <c r="P16" s="183" t="s">
        <v>329</v>
      </c>
      <c r="Q16" s="184">
        <v>89.874053030070769</v>
      </c>
      <c r="R16" s="184">
        <v>89.465602600761528</v>
      </c>
      <c r="S16" s="184">
        <v>89.763330420537386</v>
      </c>
      <c r="T16" s="184">
        <v>89.106004053795274</v>
      </c>
      <c r="U16" s="87"/>
      <c r="V16" s="87" t="s">
        <v>329</v>
      </c>
      <c r="W16" s="180">
        <v>89.465602600761528</v>
      </c>
      <c r="X16" s="87"/>
      <c r="Y16" s="87"/>
      <c r="AA16" s="90"/>
      <c r="AB16" s="90"/>
    </row>
    <row r="17" spans="1:28" s="65" customFormat="1" ht="14.25" customHeight="1" x14ac:dyDescent="0.25">
      <c r="A17" s="62"/>
      <c r="B17" s="63" t="s">
        <v>325</v>
      </c>
      <c r="C17" s="84">
        <v>89.038304203277406</v>
      </c>
      <c r="D17" s="103">
        <v>89.449515576844419</v>
      </c>
      <c r="E17" s="84">
        <v>0.41121137356701354</v>
      </c>
      <c r="F17" s="172"/>
      <c r="G17" s="84">
        <v>90.504158632215805</v>
      </c>
      <c r="H17" s="103">
        <v>90.013259869576814</v>
      </c>
      <c r="I17" s="84">
        <v>-0.49089876263899157</v>
      </c>
      <c r="J17" s="64"/>
      <c r="K17" s="63"/>
      <c r="L17" s="183" t="s">
        <v>325</v>
      </c>
      <c r="M17" s="180">
        <v>89.449515576844419</v>
      </c>
      <c r="N17" s="87"/>
      <c r="O17" s="87"/>
      <c r="P17" s="183" t="s">
        <v>325</v>
      </c>
      <c r="Q17" s="184">
        <v>89.038304203277406</v>
      </c>
      <c r="R17" s="184">
        <v>89.449515576844419</v>
      </c>
      <c r="S17" s="184">
        <v>90.504158632215805</v>
      </c>
      <c r="T17" s="184">
        <v>90.013259869576814</v>
      </c>
      <c r="U17" s="87"/>
      <c r="V17" s="87" t="s">
        <v>325</v>
      </c>
      <c r="W17" s="180">
        <v>89.449515576844419</v>
      </c>
      <c r="X17" s="87"/>
      <c r="Y17" s="87"/>
      <c r="AA17" s="90"/>
      <c r="AB17" s="90"/>
    </row>
    <row r="18" spans="1:28" s="65" customFormat="1" ht="15" customHeight="1" x14ac:dyDescent="0.25">
      <c r="A18" s="62"/>
      <c r="B18" s="63" t="s">
        <v>331</v>
      </c>
      <c r="C18" s="84">
        <v>88.942958841733059</v>
      </c>
      <c r="D18" s="103">
        <v>89.178693202922986</v>
      </c>
      <c r="E18" s="84">
        <v>0.23573436118992674</v>
      </c>
      <c r="F18" s="172"/>
      <c r="G18" s="84">
        <v>89.05823815455885</v>
      </c>
      <c r="H18" s="103">
        <v>88.733585653106687</v>
      </c>
      <c r="I18" s="84">
        <v>-0.32465250145216373</v>
      </c>
      <c r="J18" s="64"/>
      <c r="K18" s="63"/>
      <c r="L18" s="183" t="s">
        <v>331</v>
      </c>
      <c r="M18" s="180">
        <v>89.178693202922986</v>
      </c>
      <c r="N18" s="87"/>
      <c r="O18" s="87"/>
      <c r="P18" s="183" t="s">
        <v>331</v>
      </c>
      <c r="Q18" s="184">
        <v>88.942958841733059</v>
      </c>
      <c r="R18" s="184">
        <v>89.178693202922986</v>
      </c>
      <c r="S18" s="184">
        <v>89.05823815455885</v>
      </c>
      <c r="T18" s="184">
        <v>88.733585653106687</v>
      </c>
      <c r="U18" s="87"/>
      <c r="V18" s="87" t="s">
        <v>331</v>
      </c>
      <c r="W18" s="180">
        <v>89.178693202922986</v>
      </c>
      <c r="X18" s="87"/>
      <c r="Y18" s="87"/>
      <c r="AA18" s="90"/>
      <c r="AB18" s="90"/>
    </row>
    <row r="19" spans="1:28" s="65" customFormat="1" ht="15" customHeight="1" x14ac:dyDescent="0.25">
      <c r="A19" s="62"/>
      <c r="B19" s="63" t="s">
        <v>328</v>
      </c>
      <c r="C19" s="84">
        <v>89.231988559074736</v>
      </c>
      <c r="D19" s="103">
        <v>88.440858927542848</v>
      </c>
      <c r="E19" s="84">
        <v>-0.79112963153188787</v>
      </c>
      <c r="F19" s="172"/>
      <c r="G19" s="84">
        <v>88.304017081052393</v>
      </c>
      <c r="H19" s="103">
        <v>88.141913268983885</v>
      </c>
      <c r="I19" s="84">
        <v>-0.16210381206850855</v>
      </c>
      <c r="J19" s="64"/>
      <c r="K19" s="63"/>
      <c r="L19" s="183" t="s">
        <v>328</v>
      </c>
      <c r="M19" s="180">
        <v>88.440858927542848</v>
      </c>
      <c r="N19" s="87"/>
      <c r="O19" s="87"/>
      <c r="P19" s="183" t="s">
        <v>328</v>
      </c>
      <c r="Q19" s="184">
        <v>89.231988559074736</v>
      </c>
      <c r="R19" s="184">
        <v>88.440858927542848</v>
      </c>
      <c r="S19" s="184">
        <v>88.304017081052393</v>
      </c>
      <c r="T19" s="184">
        <v>88.141913268983885</v>
      </c>
      <c r="U19" s="87"/>
      <c r="V19" s="87" t="s">
        <v>328</v>
      </c>
      <c r="W19" s="180">
        <v>88.440858927542848</v>
      </c>
      <c r="X19" s="87"/>
      <c r="Y19" s="87"/>
      <c r="AA19" s="90"/>
      <c r="AB19" s="90"/>
    </row>
    <row r="20" spans="1:28" s="65" customFormat="1" ht="15" customHeight="1" x14ac:dyDescent="0.25">
      <c r="A20" s="62"/>
      <c r="B20" s="63" t="s">
        <v>323</v>
      </c>
      <c r="C20" s="84">
        <v>87.787115523147065</v>
      </c>
      <c r="D20" s="103">
        <v>87.960169981564931</v>
      </c>
      <c r="E20" s="84">
        <v>0.17305445841786593</v>
      </c>
      <c r="F20" s="159"/>
      <c r="G20" s="84">
        <v>87.379745743454308</v>
      </c>
      <c r="H20" s="103">
        <v>89.329440727285245</v>
      </c>
      <c r="I20" s="84">
        <v>1.9496949838309376</v>
      </c>
      <c r="J20" s="64"/>
      <c r="K20" s="63"/>
      <c r="L20" s="183" t="s">
        <v>323</v>
      </c>
      <c r="M20" s="180">
        <v>87.960169981564931</v>
      </c>
      <c r="N20" s="87"/>
      <c r="O20" s="87"/>
      <c r="P20" s="183" t="s">
        <v>323</v>
      </c>
      <c r="Q20" s="184">
        <v>87.787115523147065</v>
      </c>
      <c r="R20" s="184">
        <v>87.960169981564931</v>
      </c>
      <c r="S20" s="184">
        <v>87.379745743454308</v>
      </c>
      <c r="T20" s="184">
        <v>89.329440727285245</v>
      </c>
      <c r="U20" s="87"/>
      <c r="V20" s="87" t="s">
        <v>323</v>
      </c>
      <c r="W20" s="180">
        <v>87.960169981564931</v>
      </c>
      <c r="X20" s="87"/>
      <c r="Y20" s="87"/>
      <c r="AA20" s="90"/>
      <c r="AB20" s="90"/>
    </row>
    <row r="21" spans="1:28" s="65" customFormat="1" ht="15" customHeight="1" x14ac:dyDescent="0.25">
      <c r="A21" s="62"/>
      <c r="B21" s="63" t="s">
        <v>322</v>
      </c>
      <c r="C21" s="84">
        <v>90.474632567543551</v>
      </c>
      <c r="D21" s="103">
        <v>87.585155685952827</v>
      </c>
      <c r="E21" s="84">
        <v>-2.8894768815907241</v>
      </c>
      <c r="F21" s="159"/>
      <c r="G21" s="84">
        <v>90.305223720308248</v>
      </c>
      <c r="H21" s="103">
        <v>84.882377520366973</v>
      </c>
      <c r="I21" s="84">
        <v>-5.4228461999412758</v>
      </c>
      <c r="J21" s="64"/>
      <c r="K21" s="63"/>
      <c r="L21" s="183" t="s">
        <v>322</v>
      </c>
      <c r="M21" s="180">
        <v>87.585155685952827</v>
      </c>
      <c r="N21" s="87"/>
      <c r="O21" s="87"/>
      <c r="P21" s="183" t="s">
        <v>322</v>
      </c>
      <c r="Q21" s="184">
        <v>90.474632567543551</v>
      </c>
      <c r="R21" s="184">
        <v>87.585155685952827</v>
      </c>
      <c r="S21" s="184">
        <v>90.305223720308248</v>
      </c>
      <c r="T21" s="184">
        <v>84.882377520366973</v>
      </c>
      <c r="U21" s="87"/>
      <c r="V21" s="87" t="s">
        <v>322</v>
      </c>
      <c r="W21" s="180">
        <v>87.585155685952827</v>
      </c>
      <c r="X21" s="87"/>
      <c r="Y21" s="87"/>
      <c r="AA21" s="90"/>
      <c r="AB21" s="90"/>
    </row>
    <row r="22" spans="1:28" s="65" customFormat="1" x14ac:dyDescent="0.25">
      <c r="A22" s="62"/>
      <c r="B22" s="63" t="s">
        <v>321</v>
      </c>
      <c r="C22" s="84">
        <v>87.357722592881544</v>
      </c>
      <c r="D22" s="103">
        <v>87.381364408674273</v>
      </c>
      <c r="E22" s="84">
        <v>2.3641815792728949E-2</v>
      </c>
      <c r="F22" s="159"/>
      <c r="G22" s="84">
        <v>87.400836182229483</v>
      </c>
      <c r="H22" s="103">
        <v>87.472442479038762</v>
      </c>
      <c r="I22" s="84">
        <v>7.1606296809278547E-2</v>
      </c>
      <c r="J22" s="64"/>
      <c r="K22" s="63"/>
      <c r="L22" s="183" t="s">
        <v>321</v>
      </c>
      <c r="M22" s="180">
        <v>87.381364408674273</v>
      </c>
      <c r="N22" s="87"/>
      <c r="O22" s="87"/>
      <c r="P22" s="183" t="s">
        <v>321</v>
      </c>
      <c r="Q22" s="184">
        <v>87.357722592881544</v>
      </c>
      <c r="R22" s="184">
        <v>87.381364408674273</v>
      </c>
      <c r="S22" s="184">
        <v>87.400836182229483</v>
      </c>
      <c r="T22" s="184">
        <v>87.472442479038762</v>
      </c>
      <c r="U22" s="87"/>
      <c r="V22" s="87" t="s">
        <v>321</v>
      </c>
      <c r="W22" s="180">
        <v>87.381364408674273</v>
      </c>
      <c r="X22" s="87"/>
      <c r="Y22" s="87"/>
      <c r="AA22" s="90"/>
      <c r="AB22" s="90"/>
    </row>
    <row r="23" spans="1:28" s="65" customFormat="1" ht="14.25" customHeight="1" x14ac:dyDescent="0.25">
      <c r="A23" s="62"/>
      <c r="B23" s="63" t="s">
        <v>320</v>
      </c>
      <c r="C23" s="84">
        <v>86.977008189907039</v>
      </c>
      <c r="D23" s="103">
        <v>86.969912352887349</v>
      </c>
      <c r="E23" s="84">
        <v>-7.0958370196905207E-3</v>
      </c>
      <c r="F23" s="169"/>
      <c r="G23" s="84">
        <v>87.378269808844408</v>
      </c>
      <c r="H23" s="103">
        <v>86.657646729656463</v>
      </c>
      <c r="I23" s="84">
        <v>-0.72062307918794488</v>
      </c>
      <c r="J23" s="64"/>
      <c r="K23" s="63"/>
      <c r="L23" s="183" t="s">
        <v>320</v>
      </c>
      <c r="M23" s="180">
        <v>86.969912352887349</v>
      </c>
      <c r="N23" s="87"/>
      <c r="O23" s="87"/>
      <c r="P23" s="183" t="s">
        <v>320</v>
      </c>
      <c r="Q23" s="184">
        <v>86.977008189907039</v>
      </c>
      <c r="R23" s="184">
        <v>86.969912352887349</v>
      </c>
      <c r="S23" s="184">
        <v>87.378269808844408</v>
      </c>
      <c r="T23" s="184">
        <v>86.657646729656463</v>
      </c>
      <c r="U23" s="87"/>
      <c r="V23" s="87" t="s">
        <v>320</v>
      </c>
      <c r="W23" s="180">
        <v>86.969912352887349</v>
      </c>
      <c r="X23" s="87"/>
      <c r="Y23" s="87"/>
      <c r="AA23" s="90"/>
      <c r="AB23" s="90"/>
    </row>
    <row r="24" spans="1:28" s="65" customFormat="1" ht="15" customHeight="1" x14ac:dyDescent="0.25">
      <c r="A24" s="62"/>
      <c r="B24" s="63" t="s">
        <v>332</v>
      </c>
      <c r="C24" s="84">
        <v>86.459163563803543</v>
      </c>
      <c r="D24" s="103">
        <v>86.547683079884763</v>
      </c>
      <c r="E24" s="84">
        <v>8.8519516081220218E-2</v>
      </c>
      <c r="F24" s="169"/>
      <c r="G24" s="84">
        <v>87.104505838013807</v>
      </c>
      <c r="H24" s="103">
        <v>86.761490117681745</v>
      </c>
      <c r="I24" s="84">
        <v>-0.34301572033206185</v>
      </c>
      <c r="J24" s="64"/>
      <c r="K24" s="63"/>
      <c r="L24" s="183" t="s">
        <v>332</v>
      </c>
      <c r="M24" s="180">
        <v>86.547683079884763</v>
      </c>
      <c r="N24" s="87"/>
      <c r="O24" s="87"/>
      <c r="P24" s="183" t="s">
        <v>332</v>
      </c>
      <c r="Q24" s="184">
        <v>86.459163563803543</v>
      </c>
      <c r="R24" s="184">
        <v>86.547683079884763</v>
      </c>
      <c r="S24" s="184">
        <v>87.104505838013807</v>
      </c>
      <c r="T24" s="184">
        <v>86.761490117681745</v>
      </c>
      <c r="U24" s="87"/>
      <c r="V24" s="87" t="s">
        <v>332</v>
      </c>
      <c r="W24" s="180">
        <v>86.547683079884763</v>
      </c>
      <c r="X24" s="87"/>
      <c r="Y24" s="87"/>
      <c r="AA24" s="90"/>
      <c r="AB24" s="90"/>
    </row>
    <row r="25" spans="1:28" s="65" customFormat="1" ht="15" customHeight="1" x14ac:dyDescent="0.25">
      <c r="A25" s="62"/>
      <c r="B25" s="63" t="s">
        <v>319</v>
      </c>
      <c r="C25" s="84">
        <v>85.722075543821788</v>
      </c>
      <c r="D25" s="103">
        <v>84.008982336421596</v>
      </c>
      <c r="E25" s="84">
        <v>-1.7130932074001919</v>
      </c>
      <c r="F25" s="169"/>
      <c r="G25" s="84">
        <v>86.236010315057754</v>
      </c>
      <c r="H25" s="103">
        <v>82.715372137203673</v>
      </c>
      <c r="I25" s="84">
        <v>-3.5206381778540816</v>
      </c>
      <c r="J25" s="64"/>
      <c r="K25" s="63"/>
      <c r="L25" s="183" t="s">
        <v>319</v>
      </c>
      <c r="M25" s="180">
        <v>84.008982336421596</v>
      </c>
      <c r="N25" s="87"/>
      <c r="O25" s="87"/>
      <c r="P25" s="183" t="s">
        <v>319</v>
      </c>
      <c r="Q25" s="184">
        <v>85.722075543821788</v>
      </c>
      <c r="R25" s="184">
        <v>84.008982336421596</v>
      </c>
      <c r="S25" s="184">
        <v>86.236010315057754</v>
      </c>
      <c r="T25" s="184">
        <v>82.715372137203673</v>
      </c>
      <c r="U25" s="87"/>
      <c r="V25" s="87" t="s">
        <v>319</v>
      </c>
      <c r="W25" s="180">
        <v>84.008982336421596</v>
      </c>
      <c r="X25" s="87"/>
      <c r="Y25" s="87"/>
      <c r="AA25" s="90"/>
      <c r="AB25" s="90"/>
    </row>
    <row r="26" spans="1:28" s="65" customFormat="1" ht="14.25" customHeight="1" x14ac:dyDescent="0.25">
      <c r="A26" s="62"/>
      <c r="B26" s="63" t="s">
        <v>324</v>
      </c>
      <c r="C26" s="84">
        <v>83.94478969995599</v>
      </c>
      <c r="D26" s="103">
        <v>83.34207215189366</v>
      </c>
      <c r="E26" s="84">
        <v>-0.60271754806232991</v>
      </c>
      <c r="F26" s="169"/>
      <c r="G26" s="84">
        <v>83.865634168838326</v>
      </c>
      <c r="H26" s="103">
        <v>83.799238524410256</v>
      </c>
      <c r="I26" s="84">
        <v>-6.639564442807E-2</v>
      </c>
      <c r="J26" s="64"/>
      <c r="K26" s="63"/>
      <c r="L26" s="183" t="s">
        <v>324</v>
      </c>
      <c r="M26" s="180">
        <v>83.34207215189366</v>
      </c>
      <c r="N26" s="87"/>
      <c r="O26" s="87"/>
      <c r="P26" s="183" t="s">
        <v>324</v>
      </c>
      <c r="Q26" s="184">
        <v>83.94478969995599</v>
      </c>
      <c r="R26" s="184">
        <v>83.34207215189366</v>
      </c>
      <c r="S26" s="184">
        <v>83.865634168838326</v>
      </c>
      <c r="T26" s="184">
        <v>83.799238524410256</v>
      </c>
      <c r="U26" s="87"/>
      <c r="V26" s="87" t="s">
        <v>324</v>
      </c>
      <c r="W26" s="180">
        <v>83.34207215189366</v>
      </c>
      <c r="X26" s="87"/>
      <c r="Y26" s="87"/>
      <c r="AA26" s="90"/>
      <c r="AB26" s="90"/>
    </row>
    <row r="27" spans="1:28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AA27" s="90"/>
      <c r="AB27" s="90"/>
    </row>
    <row r="28" spans="1:28" s="65" customFormat="1" x14ac:dyDescent="0.25">
      <c r="A28" s="62"/>
      <c r="B28" s="98" t="s">
        <v>94</v>
      </c>
      <c r="C28" s="71">
        <v>2.1335852659305061</v>
      </c>
      <c r="D28" s="85">
        <v>2.1008244573712602</v>
      </c>
      <c r="E28" s="104"/>
      <c r="F28" s="104"/>
      <c r="G28" s="71">
        <v>1.8119620891244352</v>
      </c>
      <c r="H28" s="85">
        <v>2.0940620716635436</v>
      </c>
      <c r="I28" s="104"/>
      <c r="J28" s="64"/>
      <c r="K28" s="63"/>
      <c r="AA28" s="90"/>
      <c r="AB28" s="90"/>
    </row>
    <row r="29" spans="1:28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AA29" s="60"/>
      <c r="AB29" s="60"/>
    </row>
    <row r="30" spans="1:28" ht="15.75" x14ac:dyDescent="0.2">
      <c r="A30" s="8"/>
      <c r="B30" s="33"/>
      <c r="C30" s="343" t="s">
        <v>162</v>
      </c>
      <c r="D30" s="343"/>
      <c r="E30" s="343"/>
      <c r="F30" s="343"/>
      <c r="G30" s="343"/>
      <c r="H30" s="343"/>
      <c r="I30" s="343"/>
      <c r="J30" s="12"/>
      <c r="K30" s="61"/>
      <c r="V30" s="75"/>
      <c r="W30" s="75"/>
      <c r="X30" s="75"/>
      <c r="Y30" s="60"/>
      <c r="Z30" s="60"/>
      <c r="AA30" s="60"/>
      <c r="AB30" s="60"/>
    </row>
    <row r="31" spans="1:28" ht="15.75" x14ac:dyDescent="0.25">
      <c r="A31" s="8"/>
      <c r="B31" s="33"/>
      <c r="C31" s="346" t="s">
        <v>356</v>
      </c>
      <c r="D31" s="346"/>
      <c r="E31" s="346"/>
      <c r="F31" s="346"/>
      <c r="G31" s="346"/>
      <c r="H31" s="346"/>
      <c r="I31" s="346"/>
      <c r="J31" s="12"/>
      <c r="K31" s="61"/>
      <c r="R31" s="60"/>
      <c r="S31" s="60"/>
      <c r="T31" s="60"/>
      <c r="U31" s="60"/>
      <c r="V31" s="60"/>
      <c r="W31" s="60"/>
      <c r="X31" s="60"/>
      <c r="Y31" s="60"/>
      <c r="Z31" s="60"/>
      <c r="AA31" s="60"/>
      <c r="AB31" s="60"/>
    </row>
    <row r="32" spans="1:28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1"/>
      <c r="R32" s="60"/>
      <c r="S32" s="60"/>
      <c r="T32" s="60"/>
      <c r="U32" s="60"/>
      <c r="V32" s="60"/>
      <c r="W32" s="60"/>
      <c r="X32" s="60"/>
      <c r="Y32" s="60"/>
      <c r="Z32" s="60"/>
      <c r="AA32" s="60"/>
      <c r="AB32" s="60"/>
    </row>
    <row r="33" spans="1:28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1"/>
      <c r="L33" s="60"/>
      <c r="M33" s="60"/>
      <c r="N33" s="60"/>
      <c r="O33" s="60"/>
      <c r="P33" s="60"/>
      <c r="Q33" s="60"/>
      <c r="R33" s="60"/>
      <c r="S33" s="60"/>
      <c r="T33" s="60"/>
      <c r="U33" s="60"/>
      <c r="V33" s="60"/>
      <c r="W33" s="60"/>
      <c r="X33" s="60"/>
      <c r="Y33" s="60"/>
      <c r="Z33" s="60"/>
      <c r="AA33" s="60"/>
      <c r="AB33" s="60"/>
    </row>
    <row r="34" spans="1:28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1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</row>
    <row r="35" spans="1:28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1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0"/>
      <c r="AA35" s="60"/>
    </row>
    <row r="36" spans="1:28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1"/>
      <c r="L36" s="60"/>
      <c r="M36" s="60"/>
      <c r="N36" s="60"/>
      <c r="O36" s="60"/>
      <c r="P36" s="60"/>
      <c r="Q36" s="60"/>
      <c r="R36" s="60"/>
      <c r="S36" s="60"/>
      <c r="T36" s="60"/>
      <c r="U36" s="60"/>
      <c r="V36" s="60"/>
      <c r="W36" s="60"/>
      <c r="X36" s="60"/>
      <c r="Y36" s="60"/>
      <c r="Z36" s="60"/>
      <c r="AA36" s="60"/>
    </row>
    <row r="37" spans="1:2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1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</row>
    <row r="38" spans="1:2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</row>
    <row r="39" spans="1:2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</row>
    <row r="40" spans="1:2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</row>
    <row r="41" spans="1:2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</row>
    <row r="42" spans="1:2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</row>
    <row r="43" spans="1:2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1"/>
    </row>
    <row r="44" spans="1:2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1"/>
    </row>
    <row r="45" spans="1:2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1"/>
    </row>
    <row r="46" spans="1:2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1"/>
    </row>
    <row r="47" spans="1:28" x14ac:dyDescent="0.2">
      <c r="A47" s="130" t="s">
        <v>353</v>
      </c>
      <c r="B47" s="10"/>
      <c r="C47" s="10"/>
      <c r="D47" s="10"/>
      <c r="E47" s="10"/>
      <c r="F47" s="10"/>
      <c r="G47" s="10"/>
      <c r="H47" s="10"/>
      <c r="I47" s="10"/>
      <c r="J47" s="12"/>
      <c r="K47" s="61"/>
    </row>
    <row r="48" spans="1:28" x14ac:dyDescent="0.2">
      <c r="A48" s="130" t="s">
        <v>196</v>
      </c>
      <c r="B48" s="10"/>
      <c r="C48" s="10"/>
      <c r="D48" s="10"/>
      <c r="E48" s="10"/>
      <c r="F48" s="10"/>
      <c r="G48" s="10"/>
      <c r="H48" s="10"/>
      <c r="I48" s="10"/>
      <c r="J48" s="12"/>
      <c r="K48" s="61"/>
    </row>
    <row r="49" spans="1:11" x14ac:dyDescent="0.2">
      <c r="A49" s="130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61"/>
    </row>
    <row r="50" spans="1:11" x14ac:dyDescent="0.2">
      <c r="A50" s="130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61"/>
    </row>
    <row r="51" spans="1:11" x14ac:dyDescent="0.2">
      <c r="A51" s="134" t="s">
        <v>25</v>
      </c>
      <c r="B51" s="79"/>
      <c r="C51" s="79"/>
      <c r="D51" s="79"/>
      <c r="E51" s="79"/>
      <c r="F51" s="79"/>
      <c r="G51" s="79"/>
      <c r="H51" s="80"/>
      <c r="I51" s="80"/>
      <c r="J51" s="81"/>
      <c r="K51" s="61"/>
    </row>
    <row r="52" spans="1:11" x14ac:dyDescent="0.2">
      <c r="K52" s="61"/>
    </row>
    <row r="54" spans="1:11" x14ac:dyDescent="0.2">
      <c r="B54" s="75"/>
      <c r="C54" s="75"/>
      <c r="D54" s="75"/>
      <c r="E54" s="75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4"/>
  <sheetViews>
    <sheetView showGridLines="0" zoomScale="80" zoomScaleNormal="8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7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3" style="75" bestFit="1" customWidth="1"/>
    <col min="16" max="20" width="10.85546875" style="75"/>
    <col min="21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L6" s="78"/>
      <c r="M6" s="78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</row>
    <row r="7" spans="1:25" ht="15.75" x14ac:dyDescent="0.25">
      <c r="A7" s="8"/>
      <c r="B7" s="9"/>
      <c r="C7" s="320" t="s">
        <v>104</v>
      </c>
      <c r="D7" s="320"/>
      <c r="E7" s="320"/>
      <c r="F7" s="320"/>
      <c r="G7" s="320"/>
      <c r="H7" s="320"/>
      <c r="I7" s="320"/>
      <c r="J7" s="12"/>
      <c r="K7" s="208"/>
      <c r="U7" s="75"/>
      <c r="V7" s="75"/>
      <c r="W7" s="75"/>
      <c r="Y7" s="75"/>
    </row>
    <row r="8" spans="1:25" ht="15.75" x14ac:dyDescent="0.25">
      <c r="A8" s="8"/>
      <c r="B8" s="9"/>
      <c r="C8" s="320" t="s">
        <v>270</v>
      </c>
      <c r="D8" s="320"/>
      <c r="E8" s="320"/>
      <c r="F8" s="320"/>
      <c r="G8" s="320"/>
      <c r="H8" s="320"/>
      <c r="I8" s="320"/>
      <c r="J8" s="12"/>
      <c r="K8" s="208"/>
      <c r="U8" s="75"/>
      <c r="V8" s="75"/>
      <c r="W8" s="75"/>
      <c r="X8" s="75"/>
      <c r="Y8" s="75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08"/>
      <c r="U9" s="75"/>
      <c r="V9" s="75"/>
      <c r="W9" s="75"/>
      <c r="X9" s="75"/>
      <c r="Y9" s="75"/>
    </row>
    <row r="10" spans="1:25" s="65" customFormat="1" ht="15.75" customHeight="1" x14ac:dyDescent="0.25">
      <c r="A10" s="62"/>
      <c r="B10" s="63"/>
      <c r="C10" s="323" t="s">
        <v>354</v>
      </c>
      <c r="D10" s="323"/>
      <c r="E10" s="328" t="s">
        <v>336</v>
      </c>
      <c r="F10" s="106"/>
      <c r="G10" s="323" t="s">
        <v>355</v>
      </c>
      <c r="H10" s="323"/>
      <c r="I10" s="328" t="s">
        <v>336</v>
      </c>
      <c r="J10" s="64"/>
      <c r="K10" s="182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</row>
    <row r="11" spans="1:25" s="65" customFormat="1" ht="15.75" customHeight="1" x14ac:dyDescent="0.25">
      <c r="A11" s="62"/>
      <c r="B11" s="63"/>
      <c r="C11" s="106">
        <v>2017</v>
      </c>
      <c r="D11" s="145">
        <v>2018</v>
      </c>
      <c r="E11" s="328"/>
      <c r="F11" s="106"/>
      <c r="G11" s="106">
        <v>2017</v>
      </c>
      <c r="H11" s="145">
        <v>2018</v>
      </c>
      <c r="I11" s="328"/>
      <c r="J11" s="64"/>
      <c r="K11" s="87"/>
      <c r="L11" s="87"/>
      <c r="M11" s="87"/>
      <c r="N11" s="87"/>
      <c r="O11" s="183" t="s">
        <v>268</v>
      </c>
      <c r="P11" s="183">
        <v>2015</v>
      </c>
      <c r="Q11" s="183">
        <v>2016</v>
      </c>
      <c r="R11" s="183">
        <v>2015</v>
      </c>
      <c r="S11" s="183">
        <v>2016</v>
      </c>
      <c r="T11" s="87"/>
      <c r="U11" s="87"/>
      <c r="V11" s="87"/>
      <c r="W11" s="87"/>
      <c r="X11" s="87"/>
      <c r="Y11" s="87"/>
    </row>
    <row r="12" spans="1:25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182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  <c r="Y12" s="87"/>
    </row>
    <row r="13" spans="1:25" s="65" customFormat="1" ht="15" customHeight="1" x14ac:dyDescent="0.25">
      <c r="A13" s="62"/>
      <c r="B13" s="63" t="s">
        <v>320</v>
      </c>
      <c r="C13" s="84">
        <v>64.33188762737916</v>
      </c>
      <c r="D13" s="103">
        <v>63.827357794765085</v>
      </c>
      <c r="E13" s="84">
        <v>-0.50452983261407525</v>
      </c>
      <c r="F13" s="169"/>
      <c r="G13" s="84">
        <v>63.819692210248867</v>
      </c>
      <c r="H13" s="103">
        <v>61.923767262043995</v>
      </c>
      <c r="I13" s="84">
        <v>-1.8959249482048719</v>
      </c>
      <c r="J13" s="64"/>
      <c r="K13" s="182"/>
      <c r="L13" s="87" t="s">
        <v>320</v>
      </c>
      <c r="M13" s="180">
        <v>63.827357794765085</v>
      </c>
      <c r="N13" s="87"/>
      <c r="O13" s="183" t="s">
        <v>320</v>
      </c>
      <c r="P13" s="184">
        <v>64.33188762737916</v>
      </c>
      <c r="Q13" s="184">
        <v>63.827357794765085</v>
      </c>
      <c r="R13" s="184">
        <v>63.819692210248867</v>
      </c>
      <c r="S13" s="184">
        <v>61.923767262043995</v>
      </c>
      <c r="T13" s="87"/>
      <c r="U13" s="87" t="s">
        <v>320</v>
      </c>
      <c r="V13" s="180">
        <v>63.827357794765085</v>
      </c>
      <c r="W13" s="87"/>
      <c r="X13" s="87"/>
      <c r="Y13" s="87"/>
    </row>
    <row r="14" spans="1:25" s="65" customFormat="1" ht="15" customHeight="1" x14ac:dyDescent="0.25">
      <c r="A14" s="62"/>
      <c r="B14" s="63" t="s">
        <v>321</v>
      </c>
      <c r="C14" s="84">
        <v>62.707617775764831</v>
      </c>
      <c r="D14" s="103">
        <v>62.9513602119833</v>
      </c>
      <c r="E14" s="84">
        <v>0.24374243621846858</v>
      </c>
      <c r="F14" s="169"/>
      <c r="G14" s="84">
        <v>62.173453946241168</v>
      </c>
      <c r="H14" s="103">
        <v>61.668855470842118</v>
      </c>
      <c r="I14" s="84">
        <v>-0.50459847539904956</v>
      </c>
      <c r="J14" s="64"/>
      <c r="K14" s="182"/>
      <c r="L14" s="87" t="s">
        <v>321</v>
      </c>
      <c r="M14" s="180">
        <v>62.9513602119833</v>
      </c>
      <c r="N14" s="87"/>
      <c r="O14" s="183" t="s">
        <v>321</v>
      </c>
      <c r="P14" s="184">
        <v>62.707617775764831</v>
      </c>
      <c r="Q14" s="184">
        <v>62.9513602119833</v>
      </c>
      <c r="R14" s="184">
        <v>62.173453946241168</v>
      </c>
      <c r="S14" s="184">
        <v>61.668855470842118</v>
      </c>
      <c r="T14" s="87"/>
      <c r="U14" s="87" t="s">
        <v>321</v>
      </c>
      <c r="V14" s="180">
        <v>62.9513602119833</v>
      </c>
      <c r="W14" s="87"/>
      <c r="X14" s="87"/>
      <c r="Y14" s="87"/>
    </row>
    <row r="15" spans="1:25" s="65" customFormat="1" ht="15" customHeight="1" x14ac:dyDescent="0.25">
      <c r="A15" s="62"/>
      <c r="B15" s="63" t="s">
        <v>323</v>
      </c>
      <c r="C15" s="84">
        <v>62.29627560736909</v>
      </c>
      <c r="D15" s="103">
        <v>62.397172902734013</v>
      </c>
      <c r="E15" s="84">
        <v>0.10089729536492342</v>
      </c>
      <c r="F15" s="172"/>
      <c r="G15" s="84">
        <v>59.669973390760589</v>
      </c>
      <c r="H15" s="103">
        <v>63.411535212843461</v>
      </c>
      <c r="I15" s="84">
        <v>3.7415618220828719</v>
      </c>
      <c r="J15" s="64"/>
      <c r="K15" s="182"/>
      <c r="L15" s="87" t="s">
        <v>323</v>
      </c>
      <c r="M15" s="180">
        <v>62.397172902734013</v>
      </c>
      <c r="N15" s="87"/>
      <c r="O15" s="183" t="s">
        <v>323</v>
      </c>
      <c r="P15" s="184">
        <v>62.29627560736909</v>
      </c>
      <c r="Q15" s="184">
        <v>62.397172902734013</v>
      </c>
      <c r="R15" s="184">
        <v>59.669973390760589</v>
      </c>
      <c r="S15" s="184">
        <v>63.411535212843461</v>
      </c>
      <c r="T15" s="87"/>
      <c r="U15" s="87" t="s">
        <v>323</v>
      </c>
      <c r="V15" s="180">
        <v>62.397172902734013</v>
      </c>
      <c r="W15" s="87"/>
      <c r="X15" s="87"/>
      <c r="Y15" s="87"/>
    </row>
    <row r="16" spans="1:25" s="65" customFormat="1" ht="14.25" customHeight="1" x14ac:dyDescent="0.25">
      <c r="A16" s="62"/>
      <c r="B16" s="63" t="s">
        <v>322</v>
      </c>
      <c r="C16" s="84">
        <v>65.688913808518706</v>
      </c>
      <c r="D16" s="103">
        <v>61.677580364605788</v>
      </c>
      <c r="E16" s="84">
        <v>-4.0113334439129176</v>
      </c>
      <c r="F16" s="172"/>
      <c r="G16" s="84">
        <v>66.035126714505594</v>
      </c>
      <c r="H16" s="103">
        <v>59.892449089427821</v>
      </c>
      <c r="I16" s="84">
        <v>-6.1426776250777735</v>
      </c>
      <c r="J16" s="64"/>
      <c r="K16" s="182"/>
      <c r="L16" s="87" t="s">
        <v>322</v>
      </c>
      <c r="M16" s="180">
        <v>61.677580364605788</v>
      </c>
      <c r="N16" s="87"/>
      <c r="O16" s="183" t="s">
        <v>322</v>
      </c>
      <c r="P16" s="184">
        <v>65.688913808518706</v>
      </c>
      <c r="Q16" s="184">
        <v>61.677580364605788</v>
      </c>
      <c r="R16" s="184">
        <v>66.035126714505594</v>
      </c>
      <c r="S16" s="184">
        <v>59.892449089427821</v>
      </c>
      <c r="T16" s="87"/>
      <c r="U16" s="87" t="s">
        <v>322</v>
      </c>
      <c r="V16" s="180">
        <v>61.677580364605788</v>
      </c>
      <c r="W16" s="87"/>
      <c r="X16" s="87"/>
      <c r="Y16" s="87"/>
    </row>
    <row r="17" spans="1:25" s="65" customFormat="1" ht="14.25" customHeight="1" x14ac:dyDescent="0.25">
      <c r="A17" s="62"/>
      <c r="B17" s="98" t="s">
        <v>330</v>
      </c>
      <c r="C17" s="85">
        <v>60.048227336189953</v>
      </c>
      <c r="D17" s="85">
        <v>59.948133583728968</v>
      </c>
      <c r="E17" s="85">
        <v>-0.10009375246098529</v>
      </c>
      <c r="F17" s="172"/>
      <c r="G17" s="85">
        <v>59.836757976534457</v>
      </c>
      <c r="H17" s="85">
        <v>59.438868966238886</v>
      </c>
      <c r="I17" s="85">
        <v>-0.39788901029557167</v>
      </c>
      <c r="J17" s="64"/>
      <c r="K17" s="182"/>
      <c r="L17" s="87" t="s">
        <v>330</v>
      </c>
      <c r="M17" s="180">
        <v>59.948133583728968</v>
      </c>
      <c r="N17" s="87"/>
      <c r="O17" s="183" t="s">
        <v>330</v>
      </c>
      <c r="P17" s="184">
        <v>60.048227336189953</v>
      </c>
      <c r="Q17" s="184">
        <v>59.948133583728968</v>
      </c>
      <c r="R17" s="184">
        <v>59.836757976534457</v>
      </c>
      <c r="S17" s="184">
        <v>59.438868966238886</v>
      </c>
      <c r="T17" s="87"/>
      <c r="U17" s="87" t="s">
        <v>330</v>
      </c>
      <c r="V17" s="180">
        <v>59.948133583728968</v>
      </c>
      <c r="W17" s="87"/>
      <c r="X17" s="87"/>
      <c r="Y17" s="87"/>
    </row>
    <row r="18" spans="1:25" s="65" customFormat="1" ht="14.25" customHeight="1" x14ac:dyDescent="0.25">
      <c r="A18" s="62"/>
      <c r="B18" s="63" t="s">
        <v>326</v>
      </c>
      <c r="C18" s="84">
        <v>61.277876580304202</v>
      </c>
      <c r="D18" s="103">
        <v>59.014480709148941</v>
      </c>
      <c r="E18" s="84">
        <v>-2.2633958711552609</v>
      </c>
      <c r="F18" s="172"/>
      <c r="G18" s="84">
        <v>58.125733230894184</v>
      </c>
      <c r="H18" s="103">
        <v>57.070605867865218</v>
      </c>
      <c r="I18" s="84">
        <v>-1.0551273630289657</v>
      </c>
      <c r="J18" s="64"/>
      <c r="K18" s="182"/>
      <c r="L18" s="87" t="s">
        <v>326</v>
      </c>
      <c r="M18" s="180">
        <v>59.014480709148941</v>
      </c>
      <c r="N18" s="87"/>
      <c r="O18" s="183" t="s">
        <v>326</v>
      </c>
      <c r="P18" s="184">
        <v>61.277876580304202</v>
      </c>
      <c r="Q18" s="184">
        <v>59.014480709148941</v>
      </c>
      <c r="R18" s="184">
        <v>58.125733230894184</v>
      </c>
      <c r="S18" s="184">
        <v>57.070605867865218</v>
      </c>
      <c r="T18" s="87"/>
      <c r="U18" s="87" t="s">
        <v>326</v>
      </c>
      <c r="V18" s="180">
        <v>59.014480709148941</v>
      </c>
      <c r="W18" s="87"/>
      <c r="X18" s="87"/>
      <c r="Y18" s="87"/>
    </row>
    <row r="19" spans="1:25" s="65" customFormat="1" ht="15" customHeight="1" x14ac:dyDescent="0.25">
      <c r="A19" s="62"/>
      <c r="B19" s="63" t="s">
        <v>327</v>
      </c>
      <c r="C19" s="84">
        <v>59.421303520307632</v>
      </c>
      <c r="D19" s="103">
        <v>58.496936002214184</v>
      </c>
      <c r="E19" s="84">
        <v>-0.92436751809344742</v>
      </c>
      <c r="F19" s="172"/>
      <c r="G19" s="84">
        <v>59.29521749957901</v>
      </c>
      <c r="H19" s="103">
        <v>58.664170481041808</v>
      </c>
      <c r="I19" s="84">
        <v>-0.63104701853720258</v>
      </c>
      <c r="J19" s="64"/>
      <c r="K19" s="182"/>
      <c r="L19" s="87" t="s">
        <v>327</v>
      </c>
      <c r="M19" s="180">
        <v>58.496936002214184</v>
      </c>
      <c r="N19" s="87"/>
      <c r="O19" s="183" t="s">
        <v>327</v>
      </c>
      <c r="P19" s="184">
        <v>59.421303520307632</v>
      </c>
      <c r="Q19" s="184">
        <v>58.496936002214184</v>
      </c>
      <c r="R19" s="184">
        <v>59.29521749957901</v>
      </c>
      <c r="S19" s="184">
        <v>58.664170481041808</v>
      </c>
      <c r="T19" s="87"/>
      <c r="U19" s="87" t="s">
        <v>327</v>
      </c>
      <c r="V19" s="180">
        <v>58.496936002214184</v>
      </c>
      <c r="W19" s="87"/>
      <c r="X19" s="87"/>
      <c r="Y19" s="87"/>
    </row>
    <row r="20" spans="1:25" s="65" customFormat="1" ht="14.25" customHeight="1" x14ac:dyDescent="0.25">
      <c r="A20" s="62"/>
      <c r="B20" s="98" t="s">
        <v>329</v>
      </c>
      <c r="C20" s="71">
        <v>58.6424596043042</v>
      </c>
      <c r="D20" s="85">
        <v>58.066385396502653</v>
      </c>
      <c r="E20" s="71">
        <v>-0.57607420780154683</v>
      </c>
      <c r="F20" s="299"/>
      <c r="G20" s="71">
        <v>58.001992249014656</v>
      </c>
      <c r="H20" s="85">
        <v>57.59248131376291</v>
      </c>
      <c r="I20" s="71">
        <v>-0.40951093525174542</v>
      </c>
      <c r="J20" s="64"/>
      <c r="K20" s="182"/>
      <c r="L20" s="87" t="s">
        <v>329</v>
      </c>
      <c r="M20" s="180">
        <v>58.066385396502653</v>
      </c>
      <c r="N20" s="87"/>
      <c r="O20" s="183" t="s">
        <v>329</v>
      </c>
      <c r="P20" s="184">
        <v>58.6424596043042</v>
      </c>
      <c r="Q20" s="184">
        <v>58.066385396502653</v>
      </c>
      <c r="R20" s="184">
        <v>58.001992249014656</v>
      </c>
      <c r="S20" s="184">
        <v>57.59248131376291</v>
      </c>
      <c r="T20" s="87"/>
      <c r="U20" s="87" t="s">
        <v>329</v>
      </c>
      <c r="V20" s="180">
        <v>58.066385396502653</v>
      </c>
      <c r="W20" s="87"/>
      <c r="X20" s="87"/>
      <c r="Y20" s="87"/>
    </row>
    <row r="21" spans="1:25" s="65" customFormat="1" ht="14.25" customHeight="1" x14ac:dyDescent="0.25">
      <c r="A21" s="62"/>
      <c r="B21" s="63" t="s">
        <v>325</v>
      </c>
      <c r="C21" s="84">
        <v>57.732289383087206</v>
      </c>
      <c r="D21" s="103">
        <v>57.870524950443347</v>
      </c>
      <c r="E21" s="84">
        <v>0.13823556735614062</v>
      </c>
      <c r="F21" s="172"/>
      <c r="G21" s="84">
        <v>58.804702684841693</v>
      </c>
      <c r="H21" s="103">
        <v>57.768122594407892</v>
      </c>
      <c r="I21" s="84">
        <v>-1.0365800904338016</v>
      </c>
      <c r="J21" s="64"/>
      <c r="K21" s="182"/>
      <c r="L21" s="87" t="s">
        <v>325</v>
      </c>
      <c r="M21" s="180">
        <v>57.870524950443347</v>
      </c>
      <c r="N21" s="87"/>
      <c r="O21" s="183" t="s">
        <v>325</v>
      </c>
      <c r="P21" s="184">
        <v>57.732289383087206</v>
      </c>
      <c r="Q21" s="184">
        <v>57.870524950443347</v>
      </c>
      <c r="R21" s="184">
        <v>58.804702684841693</v>
      </c>
      <c r="S21" s="184">
        <v>57.768122594407892</v>
      </c>
      <c r="T21" s="87"/>
      <c r="U21" s="87" t="s">
        <v>325</v>
      </c>
      <c r="V21" s="180">
        <v>57.870524950443347</v>
      </c>
      <c r="W21" s="87"/>
      <c r="X21" s="87"/>
      <c r="Y21" s="87"/>
    </row>
    <row r="22" spans="1:25" s="65" customFormat="1" ht="15" customHeight="1" x14ac:dyDescent="0.25">
      <c r="A22" s="62"/>
      <c r="B22" s="63" t="s">
        <v>319</v>
      </c>
      <c r="C22" s="84">
        <v>58.071530002884884</v>
      </c>
      <c r="D22" s="103">
        <v>56.170113175912974</v>
      </c>
      <c r="E22" s="84">
        <v>-1.9014168269719107</v>
      </c>
      <c r="F22" s="172"/>
      <c r="G22" s="84">
        <v>56.818749372802877</v>
      </c>
      <c r="H22" s="103">
        <v>54.715445770253126</v>
      </c>
      <c r="I22" s="84">
        <v>-2.1033036025497509</v>
      </c>
      <c r="J22" s="64"/>
      <c r="K22" s="182"/>
      <c r="L22" s="87" t="s">
        <v>319</v>
      </c>
      <c r="M22" s="180">
        <v>56.170113175912974</v>
      </c>
      <c r="N22" s="87"/>
      <c r="O22" s="183" t="s">
        <v>319</v>
      </c>
      <c r="P22" s="184">
        <v>58.071530002884884</v>
      </c>
      <c r="Q22" s="184">
        <v>56.170113175912974</v>
      </c>
      <c r="R22" s="184">
        <v>56.818749372802877</v>
      </c>
      <c r="S22" s="184">
        <v>54.715445770253126</v>
      </c>
      <c r="T22" s="87"/>
      <c r="U22" s="87" t="s">
        <v>319</v>
      </c>
      <c r="V22" s="180">
        <v>56.170113175912974</v>
      </c>
      <c r="W22" s="87"/>
      <c r="X22" s="87"/>
      <c r="Y22" s="87"/>
    </row>
    <row r="23" spans="1:25" s="65" customFormat="1" ht="15" customHeight="1" x14ac:dyDescent="0.25">
      <c r="A23" s="62"/>
      <c r="B23" s="63" t="s">
        <v>324</v>
      </c>
      <c r="C23" s="84">
        <v>55.709473541413189</v>
      </c>
      <c r="D23" s="103">
        <v>56.073939006302219</v>
      </c>
      <c r="E23" s="84">
        <v>0.36446546488902953</v>
      </c>
      <c r="F23" s="172"/>
      <c r="G23" s="84">
        <v>54.899611921546054</v>
      </c>
      <c r="H23" s="103">
        <v>57.53650626651887</v>
      </c>
      <c r="I23" s="84">
        <v>2.6368943449728164</v>
      </c>
      <c r="J23" s="64"/>
      <c r="K23" s="182"/>
      <c r="L23" s="87" t="s">
        <v>324</v>
      </c>
      <c r="M23" s="180">
        <v>56.073939006302219</v>
      </c>
      <c r="N23" s="87"/>
      <c r="O23" s="183" t="s">
        <v>324</v>
      </c>
      <c r="P23" s="184">
        <v>55.709473541413189</v>
      </c>
      <c r="Q23" s="184">
        <v>56.073939006302219</v>
      </c>
      <c r="R23" s="184">
        <v>54.899611921546054</v>
      </c>
      <c r="S23" s="184">
        <v>57.53650626651887</v>
      </c>
      <c r="T23" s="87"/>
      <c r="U23" s="87" t="s">
        <v>324</v>
      </c>
      <c r="V23" s="180">
        <v>56.073939006302219</v>
      </c>
      <c r="W23" s="87"/>
      <c r="X23" s="87"/>
      <c r="Y23" s="87"/>
    </row>
    <row r="24" spans="1:25" s="65" customFormat="1" ht="14.25" customHeight="1" x14ac:dyDescent="0.25">
      <c r="A24" s="62"/>
      <c r="B24" s="63" t="s">
        <v>328</v>
      </c>
      <c r="C24" s="84">
        <v>54.779784242804993</v>
      </c>
      <c r="D24" s="103">
        <v>54.607808324722541</v>
      </c>
      <c r="E24" s="84">
        <v>-0.17197591808245249</v>
      </c>
      <c r="F24" s="172"/>
      <c r="G24" s="84">
        <v>53.709847105902412</v>
      </c>
      <c r="H24" s="103">
        <v>54.596865830061624</v>
      </c>
      <c r="I24" s="84">
        <v>0.88701872415921201</v>
      </c>
      <c r="J24" s="64"/>
      <c r="K24" s="182"/>
      <c r="L24" s="87" t="s">
        <v>328</v>
      </c>
      <c r="M24" s="180">
        <v>54.607808324722541</v>
      </c>
      <c r="N24" s="87"/>
      <c r="O24" s="183" t="s">
        <v>328</v>
      </c>
      <c r="P24" s="184">
        <v>54.779784242804993</v>
      </c>
      <c r="Q24" s="184">
        <v>54.607808324722541</v>
      </c>
      <c r="R24" s="184">
        <v>53.709847105902412</v>
      </c>
      <c r="S24" s="184">
        <v>54.596865830061624</v>
      </c>
      <c r="T24" s="87"/>
      <c r="U24" s="87" t="s">
        <v>328</v>
      </c>
      <c r="V24" s="180">
        <v>54.607808324722541</v>
      </c>
      <c r="W24" s="87"/>
      <c r="X24" s="87"/>
      <c r="Y24" s="87"/>
    </row>
    <row r="25" spans="1:25" s="65" customFormat="1" ht="14.25" customHeight="1" x14ac:dyDescent="0.25">
      <c r="A25" s="62"/>
      <c r="B25" s="63" t="s">
        <v>331</v>
      </c>
      <c r="C25" s="84">
        <v>54.18967685821201</v>
      </c>
      <c r="D25" s="103">
        <v>53.155094133415481</v>
      </c>
      <c r="E25" s="84">
        <v>-1.0345827247965289</v>
      </c>
      <c r="F25" s="169"/>
      <c r="G25" s="84">
        <v>53.08993657218344</v>
      </c>
      <c r="H25" s="103">
        <v>52.856260230905981</v>
      </c>
      <c r="I25" s="84">
        <v>-0.23367634127745873</v>
      </c>
      <c r="J25" s="64"/>
      <c r="K25" s="182"/>
      <c r="L25" s="87" t="s">
        <v>331</v>
      </c>
      <c r="M25" s="180">
        <v>53.155094133415481</v>
      </c>
      <c r="N25" s="87"/>
      <c r="O25" s="183" t="s">
        <v>331</v>
      </c>
      <c r="P25" s="184">
        <v>54.18967685821201</v>
      </c>
      <c r="Q25" s="184">
        <v>53.155094133415481</v>
      </c>
      <c r="R25" s="184">
        <v>53.08993657218344</v>
      </c>
      <c r="S25" s="184">
        <v>52.856260230905981</v>
      </c>
      <c r="T25" s="87"/>
      <c r="U25" s="87" t="s">
        <v>331</v>
      </c>
      <c r="V25" s="180">
        <v>53.155094133415481</v>
      </c>
      <c r="W25" s="87"/>
      <c r="X25" s="87"/>
      <c r="Y25" s="87"/>
    </row>
    <row r="26" spans="1:25" s="65" customFormat="1" ht="15" customHeight="1" x14ac:dyDescent="0.25">
      <c r="A26" s="62"/>
      <c r="B26" s="63" t="s">
        <v>332</v>
      </c>
      <c r="C26" s="84">
        <v>50.196085464383401</v>
      </c>
      <c r="D26" s="103">
        <v>48.802015655858568</v>
      </c>
      <c r="E26" s="84">
        <v>-1.3940698085248329</v>
      </c>
      <c r="F26" s="169"/>
      <c r="G26" s="84">
        <v>49.733693136846021</v>
      </c>
      <c r="H26" s="103">
        <v>47.938251820093861</v>
      </c>
      <c r="I26" s="84">
        <v>-1.7954413167521608</v>
      </c>
      <c r="J26" s="64"/>
      <c r="K26" s="182"/>
      <c r="L26" s="87" t="s">
        <v>332</v>
      </c>
      <c r="M26" s="180">
        <v>48.802015655858568</v>
      </c>
      <c r="N26" s="87"/>
      <c r="O26" s="183" t="s">
        <v>332</v>
      </c>
      <c r="P26" s="184">
        <v>50.196085464383401</v>
      </c>
      <c r="Q26" s="184">
        <v>48.802015655858568</v>
      </c>
      <c r="R26" s="184">
        <v>49.733693136846021</v>
      </c>
      <c r="S26" s="184">
        <v>47.938251820093861</v>
      </c>
      <c r="T26" s="87"/>
      <c r="U26" s="87" t="s">
        <v>332</v>
      </c>
      <c r="V26" s="180">
        <v>48.802015655858568</v>
      </c>
      <c r="W26" s="87"/>
      <c r="X26" s="87"/>
      <c r="Y26" s="87"/>
    </row>
    <row r="27" spans="1:25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182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</row>
    <row r="28" spans="1:25" s="65" customFormat="1" x14ac:dyDescent="0.25">
      <c r="A28" s="62"/>
      <c r="B28" s="98" t="s">
        <v>94</v>
      </c>
      <c r="C28" s="71">
        <v>1.4057677318857529</v>
      </c>
      <c r="D28" s="85">
        <v>1.8817481872263144</v>
      </c>
      <c r="E28" s="104"/>
      <c r="F28" s="104"/>
      <c r="G28" s="71">
        <v>1.8347657275198017</v>
      </c>
      <c r="H28" s="85">
        <v>1.8463876524759755</v>
      </c>
      <c r="I28" s="104"/>
      <c r="J28" s="64"/>
      <c r="K28" s="182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X29" s="75"/>
      <c r="Y29" s="75"/>
    </row>
    <row r="30" spans="1:25" ht="15.75" x14ac:dyDescent="0.2">
      <c r="A30" s="8"/>
      <c r="B30" s="33"/>
      <c r="C30" s="343" t="s">
        <v>208</v>
      </c>
      <c r="D30" s="343"/>
      <c r="E30" s="343"/>
      <c r="F30" s="343"/>
      <c r="G30" s="343"/>
      <c r="H30" s="343"/>
      <c r="I30" s="343"/>
      <c r="J30" s="12"/>
      <c r="K30" s="10"/>
      <c r="P30" s="7"/>
      <c r="Q30" s="7"/>
      <c r="R30" s="7"/>
      <c r="S30" s="7"/>
      <c r="T30" s="7"/>
      <c r="Y30" s="75"/>
    </row>
    <row r="31" spans="1:25" ht="15.75" x14ac:dyDescent="0.25">
      <c r="A31" s="8"/>
      <c r="B31" s="33"/>
      <c r="C31" s="346" t="s">
        <v>356</v>
      </c>
      <c r="D31" s="346"/>
      <c r="E31" s="346"/>
      <c r="F31" s="346"/>
      <c r="G31" s="346"/>
      <c r="H31" s="346"/>
      <c r="I31" s="346"/>
      <c r="J31" s="12"/>
      <c r="K31" s="10"/>
      <c r="P31" s="7"/>
      <c r="Q31" s="7"/>
      <c r="R31" s="7"/>
      <c r="S31" s="7"/>
      <c r="T31" s="7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P32" s="7"/>
      <c r="Q32" s="7"/>
      <c r="R32" s="7"/>
      <c r="S32" s="7"/>
      <c r="T32" s="7"/>
      <c r="Y32" s="75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08"/>
      <c r="U33" s="75"/>
      <c r="V33" s="75"/>
      <c r="W33" s="75"/>
      <c r="X33" s="75"/>
      <c r="Y33" s="75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L34" s="7"/>
      <c r="M34" s="7"/>
      <c r="N34" s="7"/>
      <c r="O34" s="7"/>
      <c r="P34" s="7"/>
      <c r="Q34" s="7"/>
      <c r="R34" s="7"/>
      <c r="S34" s="7"/>
      <c r="T34" s="7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  <c r="X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25" x14ac:dyDescent="0.2">
      <c r="A47" s="137" t="s">
        <v>353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5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8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2" spans="1:11" x14ac:dyDescent="0.2">
      <c r="K52" s="10"/>
    </row>
    <row r="54" spans="1:11" x14ac:dyDescent="0.2">
      <c r="B54" s="75"/>
      <c r="C54" s="75"/>
      <c r="D54" s="75"/>
      <c r="E54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4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="80" zoomScaleNormal="8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5.57031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21" width="10.85546875" style="75"/>
    <col min="22" max="22" width="10.85546875" style="197"/>
    <col min="23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89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7"/>
      <c r="Q5" s="7"/>
      <c r="R5" s="7"/>
      <c r="S5" s="7"/>
      <c r="T5" s="7"/>
      <c r="U5" s="7"/>
      <c r="V5" s="7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7"/>
      <c r="Q6" s="7"/>
      <c r="R6" s="7"/>
      <c r="S6" s="7"/>
      <c r="T6" s="7"/>
      <c r="U6" s="7"/>
      <c r="V6" s="7"/>
    </row>
    <row r="7" spans="1:24" ht="15.75" x14ac:dyDescent="0.25">
      <c r="A7" s="8"/>
      <c r="B7" s="9"/>
      <c r="C7" s="320" t="s">
        <v>105</v>
      </c>
      <c r="D7" s="320"/>
      <c r="E7" s="320"/>
      <c r="F7" s="320"/>
      <c r="G7" s="320"/>
      <c r="H7" s="320"/>
      <c r="I7" s="320"/>
      <c r="J7" s="12"/>
      <c r="K7" s="63"/>
      <c r="L7" s="65"/>
      <c r="M7" s="65"/>
      <c r="N7" s="65"/>
      <c r="O7" s="65"/>
      <c r="P7" s="7"/>
      <c r="Q7" s="7"/>
      <c r="R7" s="7"/>
      <c r="S7" s="7"/>
      <c r="T7" s="7"/>
      <c r="U7" s="7"/>
      <c r="V7" s="7"/>
    </row>
    <row r="8" spans="1:24" ht="15.75" x14ac:dyDescent="0.25">
      <c r="A8" s="8"/>
      <c r="B8" s="9"/>
      <c r="C8" s="320" t="s">
        <v>270</v>
      </c>
      <c r="D8" s="320"/>
      <c r="E8" s="320"/>
      <c r="F8" s="320"/>
      <c r="G8" s="320"/>
      <c r="H8" s="320"/>
      <c r="I8" s="320"/>
      <c r="J8" s="12"/>
      <c r="K8" s="63"/>
      <c r="L8" s="65"/>
      <c r="M8" s="65"/>
      <c r="N8" s="65"/>
      <c r="O8" s="65"/>
      <c r="P8" s="7"/>
      <c r="Q8" s="7"/>
      <c r="R8" s="7"/>
      <c r="S8" s="7"/>
      <c r="T8" s="7"/>
      <c r="U8" s="7"/>
      <c r="V8" s="7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7"/>
      <c r="Q9" s="7"/>
      <c r="R9" s="7"/>
      <c r="S9" s="7"/>
      <c r="T9" s="7"/>
      <c r="U9" s="7"/>
      <c r="V9" s="7"/>
    </row>
    <row r="10" spans="1:24" s="65" customFormat="1" ht="15.75" customHeight="1" x14ac:dyDescent="0.25">
      <c r="A10" s="62"/>
      <c r="B10" s="63"/>
      <c r="C10" s="323" t="s">
        <v>354</v>
      </c>
      <c r="D10" s="323"/>
      <c r="E10" s="328" t="s">
        <v>336</v>
      </c>
      <c r="F10" s="106"/>
      <c r="G10" s="323" t="s">
        <v>355</v>
      </c>
      <c r="H10" s="323"/>
      <c r="I10" s="328" t="s">
        <v>336</v>
      </c>
      <c r="J10" s="64"/>
      <c r="K10" s="182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</row>
    <row r="11" spans="1:24" s="65" customFormat="1" ht="15.75" customHeight="1" x14ac:dyDescent="0.25">
      <c r="A11" s="62"/>
      <c r="B11" s="63"/>
      <c r="C11" s="106">
        <v>2017</v>
      </c>
      <c r="D11" s="145">
        <v>2018</v>
      </c>
      <c r="E11" s="328"/>
      <c r="F11" s="106"/>
      <c r="G11" s="106">
        <v>2017</v>
      </c>
      <c r="H11" s="145">
        <v>2018</v>
      </c>
      <c r="I11" s="328"/>
      <c r="J11" s="64"/>
      <c r="K11" s="87"/>
      <c r="L11" s="87"/>
      <c r="M11" s="87"/>
      <c r="N11" s="87"/>
      <c r="O11" s="87"/>
      <c r="P11" s="187" t="s">
        <v>268</v>
      </c>
      <c r="Q11" s="187">
        <v>2015</v>
      </c>
      <c r="R11" s="187">
        <v>2016</v>
      </c>
      <c r="S11" s="187">
        <v>2015</v>
      </c>
      <c r="T11" s="187">
        <v>2016</v>
      </c>
      <c r="U11" s="87"/>
      <c r="V11" s="87"/>
      <c r="W11" s="87"/>
      <c r="X11" s="87"/>
    </row>
    <row r="12" spans="1:24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182"/>
      <c r="L12" s="87"/>
      <c r="M12" s="87" t="s">
        <v>74</v>
      </c>
      <c r="N12" s="87"/>
      <c r="O12" s="87"/>
      <c r="P12" s="183" t="s">
        <v>330</v>
      </c>
      <c r="Q12" s="188">
        <v>53.937268043949004</v>
      </c>
      <c r="R12" s="188">
        <v>52.977680679774238</v>
      </c>
      <c r="S12" s="188">
        <v>54.839434122340478</v>
      </c>
      <c r="T12" s="188">
        <v>53.153730673508989</v>
      </c>
      <c r="U12" s="87"/>
      <c r="V12" s="180"/>
      <c r="W12" s="87"/>
      <c r="X12" s="87"/>
    </row>
    <row r="13" spans="1:24" s="65" customFormat="1" ht="15" customHeight="1" x14ac:dyDescent="0.25">
      <c r="A13" s="62"/>
      <c r="B13" s="98" t="s">
        <v>330</v>
      </c>
      <c r="C13" s="85">
        <v>53.937268043949004</v>
      </c>
      <c r="D13" s="85">
        <v>52.977680679774238</v>
      </c>
      <c r="E13" s="85">
        <v>-0.95958736417476587</v>
      </c>
      <c r="F13" s="304"/>
      <c r="G13" s="85">
        <v>54.839434122340478</v>
      </c>
      <c r="H13" s="85">
        <v>53.153730673508989</v>
      </c>
      <c r="I13" s="85">
        <v>-1.6857034488314895</v>
      </c>
      <c r="J13" s="64"/>
      <c r="K13" s="182"/>
      <c r="L13" s="87" t="s">
        <v>330</v>
      </c>
      <c r="M13" s="180">
        <v>52.977680679774238</v>
      </c>
      <c r="N13" s="87"/>
      <c r="O13" s="87"/>
      <c r="P13" s="183" t="s">
        <v>326</v>
      </c>
      <c r="Q13" s="188">
        <v>54.914314699534529</v>
      </c>
      <c r="R13" s="188">
        <v>52.632962276376482</v>
      </c>
      <c r="S13" s="188">
        <v>56.003942040851328</v>
      </c>
      <c r="T13" s="188">
        <v>51.375791418432527</v>
      </c>
      <c r="U13" s="87"/>
      <c r="V13" s="180"/>
      <c r="W13" s="87"/>
      <c r="X13" s="87"/>
    </row>
    <row r="14" spans="1:24" s="65" customFormat="1" ht="14.25" customHeight="1" x14ac:dyDescent="0.25">
      <c r="A14" s="62"/>
      <c r="B14" s="63" t="s">
        <v>326</v>
      </c>
      <c r="C14" s="84">
        <v>54.914314699534529</v>
      </c>
      <c r="D14" s="103">
        <v>52.632962276376482</v>
      </c>
      <c r="E14" s="84">
        <v>-2.2813524231580473</v>
      </c>
      <c r="F14" s="304"/>
      <c r="G14" s="84">
        <v>56.003942040851328</v>
      </c>
      <c r="H14" s="103">
        <v>51.375791418432527</v>
      </c>
      <c r="I14" s="84">
        <v>-4.6281506224188007</v>
      </c>
      <c r="J14" s="64"/>
      <c r="K14" s="182"/>
      <c r="L14" s="87" t="s">
        <v>326</v>
      </c>
      <c r="M14" s="180">
        <v>52.632962276376482</v>
      </c>
      <c r="N14" s="87"/>
      <c r="O14" s="87"/>
      <c r="P14" s="183" t="s">
        <v>328</v>
      </c>
      <c r="Q14" s="188">
        <v>53.655657076356157</v>
      </c>
      <c r="R14" s="188">
        <v>52.522676791496103</v>
      </c>
      <c r="S14" s="188">
        <v>53.253819385672209</v>
      </c>
      <c r="T14" s="188">
        <v>54.257123777746315</v>
      </c>
      <c r="U14" s="87"/>
      <c r="V14" s="180"/>
      <c r="W14" s="87"/>
      <c r="X14" s="87"/>
    </row>
    <row r="15" spans="1:24" s="65" customFormat="1" ht="15" customHeight="1" x14ac:dyDescent="0.25">
      <c r="A15" s="62"/>
      <c r="B15" s="63" t="s">
        <v>328</v>
      </c>
      <c r="C15" s="84">
        <v>53.655657076356157</v>
      </c>
      <c r="D15" s="103">
        <v>52.522676791496103</v>
      </c>
      <c r="E15" s="84">
        <v>-1.1329802848600536</v>
      </c>
      <c r="F15" s="256"/>
      <c r="G15" s="84">
        <v>53.253819385672209</v>
      </c>
      <c r="H15" s="103">
        <v>54.257123777746315</v>
      </c>
      <c r="I15" s="84">
        <v>1.0033043920741065</v>
      </c>
      <c r="J15" s="64"/>
      <c r="K15" s="182"/>
      <c r="L15" s="87" t="s">
        <v>328</v>
      </c>
      <c r="M15" s="180">
        <v>52.522676791496103</v>
      </c>
      <c r="N15" s="87"/>
      <c r="O15" s="87"/>
      <c r="P15" s="183" t="s">
        <v>327</v>
      </c>
      <c r="Q15" s="188">
        <v>51.686360299190426</v>
      </c>
      <c r="R15" s="188">
        <v>51.486574892089301</v>
      </c>
      <c r="S15" s="188">
        <v>51.261232485302912</v>
      </c>
      <c r="T15" s="188">
        <v>52.105194651833699</v>
      </c>
      <c r="U15" s="87"/>
      <c r="V15" s="180"/>
      <c r="W15" s="87"/>
      <c r="X15" s="87"/>
    </row>
    <row r="16" spans="1:24" s="65" customFormat="1" ht="15" customHeight="1" x14ac:dyDescent="0.25">
      <c r="A16" s="62"/>
      <c r="B16" s="63" t="s">
        <v>327</v>
      </c>
      <c r="C16" s="84">
        <v>51.686360299190426</v>
      </c>
      <c r="D16" s="103">
        <v>51.486574892089301</v>
      </c>
      <c r="E16" s="84">
        <v>-0.19978540710112469</v>
      </c>
      <c r="F16" s="256"/>
      <c r="G16" s="84">
        <v>51.261232485302912</v>
      </c>
      <c r="H16" s="103">
        <v>52.105194651833699</v>
      </c>
      <c r="I16" s="84">
        <v>0.84396216653078682</v>
      </c>
      <c r="J16" s="64"/>
      <c r="K16" s="182"/>
      <c r="L16" s="87" t="s">
        <v>327</v>
      </c>
      <c r="M16" s="180">
        <v>51.486574892089301</v>
      </c>
      <c r="N16" s="87"/>
      <c r="O16" s="87"/>
      <c r="P16" s="183" t="s">
        <v>331</v>
      </c>
      <c r="Q16" s="188">
        <v>52.050996783477125</v>
      </c>
      <c r="R16" s="188">
        <v>51.360062762581236</v>
      </c>
      <c r="S16" s="188">
        <v>52.767060664778057</v>
      </c>
      <c r="T16" s="188">
        <v>51.494716802440742</v>
      </c>
      <c r="U16" s="87"/>
      <c r="V16" s="180"/>
      <c r="W16" s="87"/>
      <c r="X16" s="87"/>
    </row>
    <row r="17" spans="1:24" s="65" customFormat="1" ht="14.25" customHeight="1" x14ac:dyDescent="0.25">
      <c r="A17" s="62"/>
      <c r="B17" s="63" t="s">
        <v>331</v>
      </c>
      <c r="C17" s="84">
        <v>52.050996783477125</v>
      </c>
      <c r="D17" s="103">
        <v>51.360062762581236</v>
      </c>
      <c r="E17" s="84">
        <v>-0.69093402089588807</v>
      </c>
      <c r="F17" s="278"/>
      <c r="G17" s="84">
        <v>52.767060664778057</v>
      </c>
      <c r="H17" s="103">
        <v>51.494716802440742</v>
      </c>
      <c r="I17" s="84">
        <v>-1.2723438623373156</v>
      </c>
      <c r="J17" s="64"/>
      <c r="K17" s="182"/>
      <c r="L17" s="87" t="s">
        <v>331</v>
      </c>
      <c r="M17" s="180">
        <v>51.360062762581236</v>
      </c>
      <c r="N17" s="87"/>
      <c r="O17" s="87"/>
      <c r="P17" s="183" t="s">
        <v>329</v>
      </c>
      <c r="Q17" s="188">
        <v>50.514967817507539</v>
      </c>
      <c r="R17" s="188">
        <v>49.498091792086697</v>
      </c>
      <c r="S17" s="188">
        <v>50.924388734243884</v>
      </c>
      <c r="T17" s="188">
        <v>49.710477942682317</v>
      </c>
      <c r="U17" s="87"/>
      <c r="V17" s="180"/>
      <c r="W17" s="87"/>
      <c r="X17" s="87"/>
    </row>
    <row r="18" spans="1:24" s="65" customFormat="1" ht="14.25" customHeight="1" x14ac:dyDescent="0.25">
      <c r="A18" s="62"/>
      <c r="B18" s="98" t="s">
        <v>329</v>
      </c>
      <c r="C18" s="71">
        <v>50.514967817507539</v>
      </c>
      <c r="D18" s="85">
        <v>49.498091792086697</v>
      </c>
      <c r="E18" s="71">
        <v>-1.0168760254208422</v>
      </c>
      <c r="F18" s="278"/>
      <c r="G18" s="71">
        <v>50.924388734243884</v>
      </c>
      <c r="H18" s="85">
        <v>49.710477942682317</v>
      </c>
      <c r="I18" s="71">
        <v>-1.2139107915615668</v>
      </c>
      <c r="J18" s="64"/>
      <c r="K18" s="182"/>
      <c r="L18" s="87" t="s">
        <v>329</v>
      </c>
      <c r="M18" s="180">
        <v>49.498091792086697</v>
      </c>
      <c r="N18" s="87"/>
      <c r="O18" s="87"/>
      <c r="P18" s="183" t="s">
        <v>323</v>
      </c>
      <c r="Q18" s="188">
        <v>47.629490855820045</v>
      </c>
      <c r="R18" s="188">
        <v>46.507457799083483</v>
      </c>
      <c r="S18" s="188">
        <v>49.093065751897335</v>
      </c>
      <c r="T18" s="188">
        <v>49.177135229206279</v>
      </c>
      <c r="U18" s="87"/>
      <c r="V18" s="180"/>
      <c r="W18" s="87"/>
      <c r="X18" s="87"/>
    </row>
    <row r="19" spans="1:24" s="65" customFormat="1" ht="14.25" customHeight="1" x14ac:dyDescent="0.25">
      <c r="A19" s="62"/>
      <c r="B19" s="63" t="s">
        <v>323</v>
      </c>
      <c r="C19" s="84">
        <v>47.629490855820045</v>
      </c>
      <c r="D19" s="103">
        <v>46.507457799083483</v>
      </c>
      <c r="E19" s="84">
        <v>-1.1220330567365622</v>
      </c>
      <c r="F19" s="256"/>
      <c r="G19" s="84">
        <v>49.093065751897335</v>
      </c>
      <c r="H19" s="103">
        <v>49.177135229206279</v>
      </c>
      <c r="I19" s="84">
        <v>8.4069477308943874E-2</v>
      </c>
      <c r="J19" s="64"/>
      <c r="K19" s="182"/>
      <c r="L19" s="87" t="s">
        <v>323</v>
      </c>
      <c r="M19" s="180">
        <v>46.507457799083483</v>
      </c>
      <c r="N19" s="87"/>
      <c r="O19" s="87"/>
      <c r="P19" s="183" t="s">
        <v>325</v>
      </c>
      <c r="Q19" s="188">
        <v>47.522401338381307</v>
      </c>
      <c r="R19" s="188">
        <v>46.047651741385756</v>
      </c>
      <c r="S19" s="188">
        <v>47.608254278256226</v>
      </c>
      <c r="T19" s="188">
        <v>45.639319139327824</v>
      </c>
      <c r="U19" s="87"/>
      <c r="V19" s="180"/>
      <c r="W19" s="87"/>
      <c r="X19" s="87"/>
    </row>
    <row r="20" spans="1:24" s="65" customFormat="1" ht="14.25" customHeight="1" x14ac:dyDescent="0.25">
      <c r="A20" s="62"/>
      <c r="B20" s="63" t="s">
        <v>325</v>
      </c>
      <c r="C20" s="84">
        <v>47.522401338381307</v>
      </c>
      <c r="D20" s="103">
        <v>46.047651741385756</v>
      </c>
      <c r="E20" s="84">
        <v>-1.4747495969955509</v>
      </c>
      <c r="F20" s="256"/>
      <c r="G20" s="84">
        <v>47.608254278256226</v>
      </c>
      <c r="H20" s="103">
        <v>45.639319139327824</v>
      </c>
      <c r="I20" s="84">
        <v>-1.9689351389284013</v>
      </c>
      <c r="J20" s="64"/>
      <c r="K20" s="182"/>
      <c r="L20" s="87" t="s">
        <v>325</v>
      </c>
      <c r="M20" s="180">
        <v>46.047651741385756</v>
      </c>
      <c r="N20" s="87"/>
      <c r="O20" s="87"/>
      <c r="P20" s="183" t="s">
        <v>321</v>
      </c>
      <c r="Q20" s="188">
        <v>45.529382203500838</v>
      </c>
      <c r="R20" s="188">
        <v>45.061321314160935</v>
      </c>
      <c r="S20" s="188">
        <v>44.585750837305937</v>
      </c>
      <c r="T20" s="188">
        <v>45.552756841261115</v>
      </c>
      <c r="U20" s="87"/>
      <c r="V20" s="180"/>
      <c r="W20" s="87"/>
      <c r="X20" s="87"/>
    </row>
    <row r="21" spans="1:24" s="65" customFormat="1" ht="14.25" customHeight="1" x14ac:dyDescent="0.25">
      <c r="A21" s="62"/>
      <c r="B21" s="63" t="s">
        <v>321</v>
      </c>
      <c r="C21" s="84">
        <v>45.529382203500838</v>
      </c>
      <c r="D21" s="103">
        <v>45.061321314160935</v>
      </c>
      <c r="E21" s="84">
        <v>-0.46806088933990253</v>
      </c>
      <c r="F21" s="256"/>
      <c r="G21" s="84">
        <v>44.585750837305937</v>
      </c>
      <c r="H21" s="103">
        <v>45.552756841261115</v>
      </c>
      <c r="I21" s="84">
        <v>0.96700600395517711</v>
      </c>
      <c r="J21" s="64"/>
      <c r="K21" s="182"/>
      <c r="L21" s="87" t="s">
        <v>321</v>
      </c>
      <c r="M21" s="180">
        <v>45.061321314160935</v>
      </c>
      <c r="N21" s="87"/>
      <c r="O21" s="87"/>
      <c r="P21" s="183" t="s">
        <v>332</v>
      </c>
      <c r="Q21" s="188">
        <v>45.523316249308486</v>
      </c>
      <c r="R21" s="188">
        <v>43.772831545118919</v>
      </c>
      <c r="S21" s="188">
        <v>45.748671758313904</v>
      </c>
      <c r="T21" s="188">
        <v>41.542576204149498</v>
      </c>
      <c r="U21" s="87"/>
      <c r="V21" s="180"/>
      <c r="W21" s="87"/>
      <c r="X21" s="87"/>
    </row>
    <row r="22" spans="1:24" s="65" customFormat="1" ht="14.25" customHeight="1" x14ac:dyDescent="0.25">
      <c r="A22" s="62"/>
      <c r="B22" s="63" t="s">
        <v>332</v>
      </c>
      <c r="C22" s="84">
        <v>45.523316249308486</v>
      </c>
      <c r="D22" s="103">
        <v>43.772831545118919</v>
      </c>
      <c r="E22" s="84">
        <v>-1.7504847041895673</v>
      </c>
      <c r="F22" s="256"/>
      <c r="G22" s="84">
        <v>45.748671758313904</v>
      </c>
      <c r="H22" s="103">
        <v>41.542576204149498</v>
      </c>
      <c r="I22" s="84">
        <v>-4.2060955541644063</v>
      </c>
      <c r="J22" s="64"/>
      <c r="K22" s="182"/>
      <c r="L22" s="87" t="s">
        <v>332</v>
      </c>
      <c r="M22" s="180">
        <v>43.772831545118919</v>
      </c>
      <c r="N22" s="87"/>
      <c r="O22" s="87"/>
      <c r="P22" s="183" t="s">
        <v>320</v>
      </c>
      <c r="Q22" s="188">
        <v>40.938258734187016</v>
      </c>
      <c r="R22" s="188">
        <v>41.744624748152972</v>
      </c>
      <c r="S22" s="188">
        <v>41.225493687363226</v>
      </c>
      <c r="T22" s="188">
        <v>41.567148954413788</v>
      </c>
      <c r="U22" s="87"/>
      <c r="V22" s="180"/>
      <c r="W22" s="87"/>
      <c r="X22" s="87"/>
    </row>
    <row r="23" spans="1:24" s="65" customFormat="1" ht="14.25" customHeight="1" x14ac:dyDescent="0.25">
      <c r="A23" s="62"/>
      <c r="B23" s="63" t="s">
        <v>320</v>
      </c>
      <c r="C23" s="84">
        <v>40.938258734187016</v>
      </c>
      <c r="D23" s="103">
        <v>41.744624748152972</v>
      </c>
      <c r="E23" s="84">
        <v>0.80636601396595609</v>
      </c>
      <c r="F23" s="256"/>
      <c r="G23" s="84">
        <v>41.225493687363226</v>
      </c>
      <c r="H23" s="103">
        <v>41.567148954413788</v>
      </c>
      <c r="I23" s="84">
        <v>0.34165526705056237</v>
      </c>
      <c r="J23" s="64"/>
      <c r="K23" s="182"/>
      <c r="L23" s="87" t="s">
        <v>320</v>
      </c>
      <c r="M23" s="180">
        <v>41.744624748152972</v>
      </c>
      <c r="N23" s="87"/>
      <c r="O23" s="87"/>
      <c r="P23" s="183" t="s">
        <v>322</v>
      </c>
      <c r="Q23" s="188">
        <v>47.329077643643764</v>
      </c>
      <c r="R23" s="188">
        <v>41.407640881799637</v>
      </c>
      <c r="S23" s="188">
        <v>48.659365418074415</v>
      </c>
      <c r="T23" s="188">
        <v>40.367360102286561</v>
      </c>
      <c r="U23" s="87"/>
      <c r="V23" s="180"/>
      <c r="W23" s="87"/>
      <c r="X23" s="87"/>
    </row>
    <row r="24" spans="1:24" s="65" customFormat="1" ht="15" customHeight="1" x14ac:dyDescent="0.25">
      <c r="A24" s="62"/>
      <c r="B24" s="63" t="s">
        <v>322</v>
      </c>
      <c r="C24" s="84">
        <v>47.329077643643764</v>
      </c>
      <c r="D24" s="103">
        <v>41.407640881799637</v>
      </c>
      <c r="E24" s="84">
        <v>-5.9214367618441273</v>
      </c>
      <c r="F24" s="256"/>
      <c r="G24" s="84">
        <v>48.659365418074415</v>
      </c>
      <c r="H24" s="103">
        <v>40.367360102286561</v>
      </c>
      <c r="I24" s="84">
        <v>-8.2920053157878542</v>
      </c>
      <c r="J24" s="64"/>
      <c r="K24" s="182"/>
      <c r="L24" s="87" t="s">
        <v>322</v>
      </c>
      <c r="M24" s="180">
        <v>41.407640881799637</v>
      </c>
      <c r="N24" s="87"/>
      <c r="O24" s="87"/>
      <c r="P24" s="183" t="s">
        <v>319</v>
      </c>
      <c r="Q24" s="188">
        <v>42.058974234333739</v>
      </c>
      <c r="R24" s="188">
        <v>40.567226727415445</v>
      </c>
      <c r="S24" s="188">
        <v>42.551652318096558</v>
      </c>
      <c r="T24" s="188">
        <v>41.485873676385246</v>
      </c>
      <c r="U24" s="87"/>
      <c r="V24" s="180"/>
      <c r="W24" s="87"/>
      <c r="X24" s="87"/>
    </row>
    <row r="25" spans="1:24" s="65" customFormat="1" ht="15" customHeight="1" x14ac:dyDescent="0.25">
      <c r="A25" s="62"/>
      <c r="B25" s="63" t="s">
        <v>319</v>
      </c>
      <c r="C25" s="84">
        <v>42.058974234333739</v>
      </c>
      <c r="D25" s="103">
        <v>40.567226727415445</v>
      </c>
      <c r="E25" s="84">
        <v>-1.4917475069182942</v>
      </c>
      <c r="F25" s="256"/>
      <c r="G25" s="84">
        <v>42.551652318096558</v>
      </c>
      <c r="H25" s="103">
        <v>41.485873676385246</v>
      </c>
      <c r="I25" s="84">
        <v>-1.0657786417113115</v>
      </c>
      <c r="J25" s="64"/>
      <c r="K25" s="182"/>
      <c r="L25" s="87" t="s">
        <v>319</v>
      </c>
      <c r="M25" s="180">
        <v>40.567226727415445</v>
      </c>
      <c r="N25" s="87"/>
      <c r="O25" s="87"/>
      <c r="P25" s="183" t="s">
        <v>324</v>
      </c>
      <c r="Q25" s="188">
        <v>34.78976143305735</v>
      </c>
      <c r="R25" s="188">
        <v>33.238300468386797</v>
      </c>
      <c r="S25" s="188">
        <v>33.820094772520484</v>
      </c>
      <c r="T25" s="188">
        <v>33.429055255908317</v>
      </c>
      <c r="U25" s="87"/>
      <c r="V25" s="180"/>
      <c r="W25" s="87"/>
      <c r="X25" s="87"/>
    </row>
    <row r="26" spans="1:24" s="65" customFormat="1" ht="15" customHeight="1" x14ac:dyDescent="0.25">
      <c r="A26" s="62"/>
      <c r="B26" s="63" t="s">
        <v>324</v>
      </c>
      <c r="C26" s="84">
        <v>34.78976143305735</v>
      </c>
      <c r="D26" s="103">
        <v>33.238300468386797</v>
      </c>
      <c r="E26" s="84">
        <v>-1.5514609646705537</v>
      </c>
      <c r="F26" s="256"/>
      <c r="G26" s="84">
        <v>33.820094772520484</v>
      </c>
      <c r="H26" s="103">
        <v>33.429055255908317</v>
      </c>
      <c r="I26" s="84">
        <v>-0.3910395166121674</v>
      </c>
      <c r="J26" s="64"/>
      <c r="K26" s="182"/>
      <c r="L26" s="87" t="s">
        <v>324</v>
      </c>
      <c r="M26" s="180">
        <v>33.238300468386797</v>
      </c>
      <c r="N26" s="87"/>
      <c r="O26" s="87"/>
      <c r="P26" s="87"/>
      <c r="Q26" s="87"/>
      <c r="R26" s="87"/>
      <c r="S26" s="87"/>
      <c r="T26" s="87"/>
      <c r="U26" s="87"/>
      <c r="V26" s="87"/>
      <c r="W26" s="87"/>
      <c r="X26" s="87"/>
    </row>
    <row r="27" spans="1:24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182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</row>
    <row r="28" spans="1:24" s="65" customFormat="1" x14ac:dyDescent="0.25">
      <c r="A28" s="62"/>
      <c r="B28" s="98" t="s">
        <v>94</v>
      </c>
      <c r="C28" s="71">
        <v>3.4223002264414646</v>
      </c>
      <c r="D28" s="85">
        <v>3.4795888876875409</v>
      </c>
      <c r="E28" s="104"/>
      <c r="F28" s="104"/>
      <c r="G28" s="71">
        <v>3.9150453880965941</v>
      </c>
      <c r="H28" s="85">
        <v>3.4432527308266714</v>
      </c>
      <c r="I28" s="104"/>
      <c r="J28" s="64"/>
      <c r="K28" s="182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82"/>
      <c r="V29" s="75"/>
      <c r="W29" s="75"/>
      <c r="X29" s="75"/>
    </row>
    <row r="30" spans="1:24" ht="15.75" x14ac:dyDescent="0.25">
      <c r="A30" s="8"/>
      <c r="B30" s="33"/>
      <c r="C30" s="347" t="s">
        <v>215</v>
      </c>
      <c r="D30" s="347"/>
      <c r="E30" s="347"/>
      <c r="F30" s="347"/>
      <c r="G30" s="347"/>
      <c r="H30" s="347"/>
      <c r="I30" s="347"/>
      <c r="J30" s="12"/>
      <c r="K30" s="182"/>
      <c r="V30" s="75"/>
      <c r="W30" s="75"/>
      <c r="X30" s="75"/>
    </row>
    <row r="31" spans="1:24" ht="15.75" x14ac:dyDescent="0.25">
      <c r="A31" s="8"/>
      <c r="B31" s="33"/>
      <c r="C31" s="347" t="s">
        <v>356</v>
      </c>
      <c r="D31" s="347"/>
      <c r="E31" s="347"/>
      <c r="F31" s="347"/>
      <c r="G31" s="347"/>
      <c r="H31" s="347"/>
      <c r="I31" s="347"/>
      <c r="J31" s="12"/>
      <c r="K31" s="182"/>
      <c r="V31" s="75"/>
      <c r="W31" s="75"/>
      <c r="X31" s="75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2"/>
      <c r="V32" s="75"/>
      <c r="W32" s="75"/>
      <c r="X32" s="75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82"/>
      <c r="V33" s="75"/>
      <c r="W33" s="75"/>
      <c r="X33" s="75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82"/>
      <c r="V34" s="75"/>
      <c r="W34" s="75"/>
      <c r="X34" s="75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82"/>
      <c r="V35" s="75"/>
      <c r="W35" s="75"/>
      <c r="X35" s="75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82"/>
      <c r="V36" s="75"/>
      <c r="W36" s="75"/>
      <c r="X36" s="75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82"/>
      <c r="V37" s="75"/>
      <c r="W37" s="75"/>
      <c r="X37" s="75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82"/>
      <c r="V38" s="75"/>
      <c r="W38" s="75"/>
      <c r="X38" s="75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82"/>
      <c r="V39" s="75"/>
      <c r="W39" s="75"/>
      <c r="X39" s="75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82"/>
      <c r="V40" s="75"/>
      <c r="W40" s="75"/>
      <c r="X40" s="75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82"/>
      <c r="V41" s="75"/>
      <c r="W41" s="75"/>
      <c r="X41" s="75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82"/>
      <c r="V42" s="75"/>
      <c r="W42" s="75"/>
      <c r="X42" s="75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82"/>
      <c r="V43" s="75"/>
      <c r="W43" s="75"/>
      <c r="X43" s="75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82"/>
      <c r="V44" s="75"/>
      <c r="W44" s="75"/>
      <c r="X44" s="75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6" x14ac:dyDescent="0.2">
      <c r="A47" s="130" t="s">
        <v>353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6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0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0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2" spans="1:11" x14ac:dyDescent="0.2">
      <c r="K52" s="89"/>
    </row>
    <row r="53" spans="1:11" x14ac:dyDescent="0.2">
      <c r="B53" s="75"/>
      <c r="C53" s="75"/>
      <c r="D53" s="75"/>
      <c r="E53" s="75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4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="80" zoomScaleNormal="8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9.140625" style="7" customWidth="1"/>
    <col min="7" max="7" width="11.5703125" style="7" customWidth="1"/>
    <col min="8" max="8" width="16.285156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16" width="13" style="87" bestFit="1" customWidth="1"/>
    <col min="17" max="21" width="10.85546875" style="87"/>
    <col min="22" max="26" width="10.85546875" style="65"/>
    <col min="27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89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V6" s="87"/>
      <c r="W6" s="87"/>
      <c r="X6" s="87"/>
      <c r="Y6" s="87"/>
      <c r="Z6" s="87"/>
    </row>
    <row r="7" spans="1:26" ht="15.75" x14ac:dyDescent="0.25">
      <c r="A7" s="8"/>
      <c r="B7" s="9"/>
      <c r="C7" s="320" t="s">
        <v>106</v>
      </c>
      <c r="D7" s="320"/>
      <c r="E7" s="320"/>
      <c r="F7" s="320"/>
      <c r="G7" s="320"/>
      <c r="H7" s="320"/>
      <c r="I7" s="320"/>
      <c r="J7" s="12"/>
      <c r="K7" s="182"/>
      <c r="V7" s="87"/>
      <c r="W7" s="87"/>
      <c r="X7" s="87"/>
      <c r="Y7" s="87"/>
      <c r="Z7" s="87"/>
    </row>
    <row r="8" spans="1:26" ht="15.75" x14ac:dyDescent="0.25">
      <c r="A8" s="8"/>
      <c r="B8" s="9"/>
      <c r="C8" s="320" t="s">
        <v>270</v>
      </c>
      <c r="D8" s="320"/>
      <c r="E8" s="320"/>
      <c r="F8" s="320"/>
      <c r="G8" s="320"/>
      <c r="H8" s="320"/>
      <c r="I8" s="320"/>
      <c r="J8" s="12"/>
      <c r="K8" s="182"/>
      <c r="V8" s="87"/>
      <c r="W8" s="87"/>
      <c r="X8" s="87"/>
      <c r="Y8" s="87"/>
      <c r="Z8" s="87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V9" s="87"/>
      <c r="W9" s="87"/>
      <c r="X9" s="87"/>
      <c r="Y9" s="87"/>
      <c r="Z9" s="87"/>
    </row>
    <row r="10" spans="1:26" s="65" customFormat="1" ht="15.75" customHeight="1" x14ac:dyDescent="0.25">
      <c r="A10" s="62"/>
      <c r="B10" s="63"/>
      <c r="C10" s="323" t="s">
        <v>354</v>
      </c>
      <c r="D10" s="323"/>
      <c r="E10" s="328" t="s">
        <v>336</v>
      </c>
      <c r="F10" s="106"/>
      <c r="G10" s="323" t="s">
        <v>355</v>
      </c>
      <c r="H10" s="323"/>
      <c r="I10" s="328" t="s">
        <v>336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</row>
    <row r="11" spans="1:26" s="65" customFormat="1" ht="15.75" customHeight="1" x14ac:dyDescent="0.25">
      <c r="A11" s="62"/>
      <c r="B11" s="63"/>
      <c r="C11" s="106">
        <v>2017</v>
      </c>
      <c r="D11" s="145">
        <v>2018</v>
      </c>
      <c r="E11" s="328"/>
      <c r="F11" s="106"/>
      <c r="G11" s="106">
        <v>2017</v>
      </c>
      <c r="H11" s="145">
        <v>2018</v>
      </c>
      <c r="I11" s="328"/>
      <c r="J11" s="64"/>
      <c r="L11" s="87"/>
      <c r="M11" s="87"/>
      <c r="N11" s="87"/>
      <c r="O11" s="87"/>
      <c r="P11" s="187" t="s">
        <v>268</v>
      </c>
      <c r="Q11" s="187">
        <v>2015</v>
      </c>
      <c r="R11" s="187">
        <v>2016</v>
      </c>
      <c r="S11" s="187">
        <v>2015</v>
      </c>
      <c r="T11" s="187">
        <v>2016</v>
      </c>
      <c r="U11" s="87"/>
      <c r="V11" s="87"/>
      <c r="W11" s="87" t="s">
        <v>74</v>
      </c>
      <c r="X11" s="87"/>
      <c r="Y11" s="87"/>
      <c r="Z11" s="87"/>
    </row>
    <row r="12" spans="1:26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330</v>
      </c>
      <c r="W12" s="180">
        <v>84.094925317844954</v>
      </c>
      <c r="X12" s="87"/>
      <c r="Y12" s="87"/>
      <c r="Z12" s="87"/>
    </row>
    <row r="13" spans="1:26" s="65" customFormat="1" ht="15" customHeight="1" x14ac:dyDescent="0.25">
      <c r="A13" s="62"/>
      <c r="B13" s="98" t="s">
        <v>330</v>
      </c>
      <c r="C13" s="85">
        <v>84.234688679357049</v>
      </c>
      <c r="D13" s="85">
        <v>84.094925317844954</v>
      </c>
      <c r="E13" s="85">
        <v>-0.13976336151209523</v>
      </c>
      <c r="F13" s="172"/>
      <c r="G13" s="85">
        <v>84.622393219960017</v>
      </c>
      <c r="H13" s="85">
        <v>83.779300877138624</v>
      </c>
      <c r="I13" s="85">
        <v>-0.843092342821393</v>
      </c>
      <c r="J13" s="64"/>
      <c r="K13" s="63"/>
      <c r="L13" s="87" t="s">
        <v>330</v>
      </c>
      <c r="M13" s="180">
        <v>84.094925317844954</v>
      </c>
      <c r="N13" s="87"/>
      <c r="O13" s="87"/>
      <c r="P13" s="183" t="s">
        <v>330</v>
      </c>
      <c r="Q13" s="188">
        <v>84.234688679357049</v>
      </c>
      <c r="R13" s="188">
        <v>84.094925317844954</v>
      </c>
      <c r="S13" s="188">
        <v>84.622393219960017</v>
      </c>
      <c r="T13" s="188">
        <v>83.779300877138624</v>
      </c>
      <c r="U13" s="87"/>
      <c r="V13" s="87" t="s">
        <v>326</v>
      </c>
      <c r="W13" s="180">
        <v>83.931468587555997</v>
      </c>
      <c r="X13" s="87"/>
      <c r="Y13" s="87"/>
      <c r="Z13" s="87"/>
    </row>
    <row r="14" spans="1:26" s="65" customFormat="1" ht="14.25" customHeight="1" x14ac:dyDescent="0.25">
      <c r="A14" s="62"/>
      <c r="B14" s="63" t="s">
        <v>326</v>
      </c>
      <c r="C14" s="84">
        <v>86.117086907813132</v>
      </c>
      <c r="D14" s="103">
        <v>83.931468587555997</v>
      </c>
      <c r="E14" s="84">
        <v>-2.1856183202571344</v>
      </c>
      <c r="F14" s="172"/>
      <c r="G14" s="84">
        <v>86.472470421015046</v>
      </c>
      <c r="H14" s="103">
        <v>84.792590994729068</v>
      </c>
      <c r="I14" s="84">
        <v>-1.6798794262859786</v>
      </c>
      <c r="J14" s="64"/>
      <c r="K14" s="63"/>
      <c r="L14" s="87" t="s">
        <v>326</v>
      </c>
      <c r="M14" s="180">
        <v>83.931468587555997</v>
      </c>
      <c r="N14" s="87"/>
      <c r="O14" s="87"/>
      <c r="P14" s="183" t="s">
        <v>326</v>
      </c>
      <c r="Q14" s="188">
        <v>86.117086907813132</v>
      </c>
      <c r="R14" s="188">
        <v>83.931468587555997</v>
      </c>
      <c r="S14" s="188">
        <v>86.472470421015046</v>
      </c>
      <c r="T14" s="188">
        <v>84.792590994729068</v>
      </c>
      <c r="U14" s="87"/>
      <c r="V14" s="87" t="s">
        <v>328</v>
      </c>
      <c r="W14" s="180">
        <v>82.055122798526796</v>
      </c>
      <c r="X14" s="87"/>
      <c r="Y14" s="87"/>
      <c r="Z14" s="87"/>
    </row>
    <row r="15" spans="1:26" s="65" customFormat="1" ht="15" customHeight="1" x14ac:dyDescent="0.25">
      <c r="A15" s="62"/>
      <c r="B15" s="63" t="s">
        <v>328</v>
      </c>
      <c r="C15" s="84">
        <v>82.383177153506821</v>
      </c>
      <c r="D15" s="103">
        <v>82.055122798526796</v>
      </c>
      <c r="E15" s="84">
        <v>-0.32805435498002566</v>
      </c>
      <c r="F15" s="172"/>
      <c r="G15" s="84">
        <v>81.863042580285821</v>
      </c>
      <c r="H15" s="103">
        <v>81.553458246277756</v>
      </c>
      <c r="I15" s="84">
        <v>-0.30958433400806484</v>
      </c>
      <c r="J15" s="64"/>
      <c r="K15" s="63"/>
      <c r="L15" s="87" t="s">
        <v>328</v>
      </c>
      <c r="M15" s="180">
        <v>82.055122798526796</v>
      </c>
      <c r="N15" s="87"/>
      <c r="O15" s="87"/>
      <c r="P15" s="183" t="s">
        <v>328</v>
      </c>
      <c r="Q15" s="188">
        <v>82.383177153506821</v>
      </c>
      <c r="R15" s="188">
        <v>82.055122798526796</v>
      </c>
      <c r="S15" s="188">
        <v>81.863042580285821</v>
      </c>
      <c r="T15" s="188">
        <v>81.553458246277756</v>
      </c>
      <c r="U15" s="87"/>
      <c r="V15" s="87" t="s">
        <v>329</v>
      </c>
      <c r="W15" s="180">
        <v>81.793283908057845</v>
      </c>
      <c r="X15" s="87"/>
      <c r="Y15" s="87"/>
      <c r="Z15" s="87"/>
    </row>
    <row r="16" spans="1:26" s="65" customFormat="1" ht="15" customHeight="1" x14ac:dyDescent="0.25">
      <c r="A16" s="62"/>
      <c r="B16" s="98" t="s">
        <v>329</v>
      </c>
      <c r="C16" s="71">
        <v>82.23077678062586</v>
      </c>
      <c r="D16" s="85">
        <v>81.793283908057845</v>
      </c>
      <c r="E16" s="71">
        <v>-0.43749287256801495</v>
      </c>
      <c r="F16" s="304"/>
      <c r="G16" s="71">
        <v>82.970646264647357</v>
      </c>
      <c r="H16" s="85">
        <v>81.89256992654316</v>
      </c>
      <c r="I16" s="71">
        <v>-1.0780763381041965</v>
      </c>
      <c r="J16" s="64"/>
      <c r="K16" s="63"/>
      <c r="L16" s="87" t="s">
        <v>329</v>
      </c>
      <c r="M16" s="180">
        <v>81.793283908057845</v>
      </c>
      <c r="N16" s="87"/>
      <c r="O16" s="87"/>
      <c r="P16" s="183" t="s">
        <v>329</v>
      </c>
      <c r="Q16" s="188">
        <v>82.23077678062586</v>
      </c>
      <c r="R16" s="188">
        <v>81.793283908057845</v>
      </c>
      <c r="S16" s="188">
        <v>82.970646264647357</v>
      </c>
      <c r="T16" s="188">
        <v>81.89256992654316</v>
      </c>
      <c r="U16" s="87"/>
      <c r="V16" s="87" t="s">
        <v>327</v>
      </c>
      <c r="W16" s="180">
        <v>81.521990053750258</v>
      </c>
      <c r="X16" s="87"/>
      <c r="Y16" s="87"/>
      <c r="Z16" s="87"/>
    </row>
    <row r="17" spans="1:26" s="65" customFormat="1" ht="15" customHeight="1" x14ac:dyDescent="0.25">
      <c r="A17" s="62"/>
      <c r="B17" s="63" t="s">
        <v>327</v>
      </c>
      <c r="C17" s="84">
        <v>82.152499990491222</v>
      </c>
      <c r="D17" s="103">
        <v>81.521990053750258</v>
      </c>
      <c r="E17" s="84">
        <v>-0.63050993674096389</v>
      </c>
      <c r="F17" s="172"/>
      <c r="G17" s="84">
        <v>82.792197552715436</v>
      </c>
      <c r="H17" s="103">
        <v>80.998748420399011</v>
      </c>
      <c r="I17" s="84">
        <v>-1.7934491323164252</v>
      </c>
      <c r="J17" s="64"/>
      <c r="K17" s="63"/>
      <c r="L17" s="87" t="s">
        <v>327</v>
      </c>
      <c r="M17" s="180">
        <v>81.521990053750258</v>
      </c>
      <c r="N17" s="87"/>
      <c r="O17" s="87"/>
      <c r="P17" s="183" t="s">
        <v>327</v>
      </c>
      <c r="Q17" s="188">
        <v>82.152499990491222</v>
      </c>
      <c r="R17" s="188">
        <v>81.521990053750258</v>
      </c>
      <c r="S17" s="188">
        <v>82.792197552715436</v>
      </c>
      <c r="T17" s="188">
        <v>80.998748420399011</v>
      </c>
      <c r="U17" s="87"/>
      <c r="V17" s="87" t="s">
        <v>322</v>
      </c>
      <c r="W17" s="180">
        <v>81.263272595001567</v>
      </c>
      <c r="X17" s="87"/>
      <c r="Y17" s="87"/>
      <c r="Z17" s="87"/>
    </row>
    <row r="18" spans="1:26" s="65" customFormat="1" ht="15" customHeight="1" x14ac:dyDescent="0.25">
      <c r="A18" s="62"/>
      <c r="B18" s="63" t="s">
        <v>322</v>
      </c>
      <c r="C18" s="84">
        <v>83.005732233048249</v>
      </c>
      <c r="D18" s="103">
        <v>81.263272595001567</v>
      </c>
      <c r="E18" s="84">
        <v>-1.7424596380466824</v>
      </c>
      <c r="F18" s="172"/>
      <c r="G18" s="84">
        <v>82.973818067113385</v>
      </c>
      <c r="H18" s="103">
        <v>79.246561797023119</v>
      </c>
      <c r="I18" s="84">
        <v>-3.7272562700902654</v>
      </c>
      <c r="J18" s="64"/>
      <c r="K18" s="63"/>
      <c r="L18" s="87" t="s">
        <v>322</v>
      </c>
      <c r="M18" s="180">
        <v>81.263272595001567</v>
      </c>
      <c r="N18" s="87"/>
      <c r="O18" s="87"/>
      <c r="P18" s="183" t="s">
        <v>322</v>
      </c>
      <c r="Q18" s="188">
        <v>83.005732233048249</v>
      </c>
      <c r="R18" s="188">
        <v>81.263272595001567</v>
      </c>
      <c r="S18" s="188">
        <v>82.973818067113385</v>
      </c>
      <c r="T18" s="188">
        <v>79.246561797023119</v>
      </c>
      <c r="U18" s="87"/>
      <c r="V18" s="87" t="s">
        <v>321</v>
      </c>
      <c r="W18" s="180">
        <v>81.258316217137491</v>
      </c>
      <c r="X18" s="87"/>
      <c r="Y18" s="87"/>
      <c r="Z18" s="87"/>
    </row>
    <row r="19" spans="1:26" s="65" customFormat="1" ht="15" customHeight="1" x14ac:dyDescent="0.25">
      <c r="A19" s="62"/>
      <c r="B19" s="63" t="s">
        <v>321</v>
      </c>
      <c r="C19" s="84">
        <v>81.258409421504666</v>
      </c>
      <c r="D19" s="103">
        <v>81.258316217137491</v>
      </c>
      <c r="E19" s="84">
        <v>-9.320436717530356E-5</v>
      </c>
      <c r="F19" s="172"/>
      <c r="G19" s="84">
        <v>82.219715226820995</v>
      </c>
      <c r="H19" s="103">
        <v>81.354312010317514</v>
      </c>
      <c r="I19" s="84">
        <v>-0.86540321650348062</v>
      </c>
      <c r="J19" s="64"/>
      <c r="K19" s="63"/>
      <c r="L19" s="87" t="s">
        <v>321</v>
      </c>
      <c r="M19" s="180">
        <v>81.258316217137491</v>
      </c>
      <c r="N19" s="87"/>
      <c r="O19" s="87"/>
      <c r="P19" s="183" t="s">
        <v>321</v>
      </c>
      <c r="Q19" s="188">
        <v>81.258409421504666</v>
      </c>
      <c r="R19" s="188">
        <v>81.258316217137491</v>
      </c>
      <c r="S19" s="188">
        <v>82.219715226820995</v>
      </c>
      <c r="T19" s="188">
        <v>81.354312010317514</v>
      </c>
      <c r="U19" s="87"/>
      <c r="V19" s="87" t="s">
        <v>331</v>
      </c>
      <c r="W19" s="180">
        <v>81.006790763369168</v>
      </c>
      <c r="X19" s="87"/>
      <c r="Y19" s="87"/>
      <c r="Z19" s="87"/>
    </row>
    <row r="20" spans="1:26" s="65" customFormat="1" ht="15" customHeight="1" x14ac:dyDescent="0.25">
      <c r="A20" s="62"/>
      <c r="B20" s="63" t="s">
        <v>331</v>
      </c>
      <c r="C20" s="84">
        <v>81.451288561608408</v>
      </c>
      <c r="D20" s="103">
        <v>81.006790763369168</v>
      </c>
      <c r="E20" s="84">
        <v>-0.44449779823924018</v>
      </c>
      <c r="F20" s="172"/>
      <c r="G20" s="84">
        <v>82.726816356885024</v>
      </c>
      <c r="H20" s="103">
        <v>82.576032621903494</v>
      </c>
      <c r="I20" s="84">
        <v>-0.15078373498153042</v>
      </c>
      <c r="J20" s="64"/>
      <c r="K20" s="63"/>
      <c r="L20" s="87" t="s">
        <v>331</v>
      </c>
      <c r="M20" s="180">
        <v>81.006790763369168</v>
      </c>
      <c r="N20" s="87"/>
      <c r="O20" s="87"/>
      <c r="P20" s="183" t="s">
        <v>331</v>
      </c>
      <c r="Q20" s="188">
        <v>81.451288561608408</v>
      </c>
      <c r="R20" s="188">
        <v>81.006790763369168</v>
      </c>
      <c r="S20" s="188">
        <v>82.726816356885024</v>
      </c>
      <c r="T20" s="188">
        <v>82.576032621903494</v>
      </c>
      <c r="U20" s="87"/>
      <c r="V20" s="87" t="s">
        <v>320</v>
      </c>
      <c r="W20" s="180">
        <v>79.445972513699758</v>
      </c>
      <c r="X20" s="87"/>
      <c r="Y20" s="87"/>
      <c r="Z20" s="87"/>
    </row>
    <row r="21" spans="1:26" s="65" customFormat="1" ht="14.25" customHeight="1" x14ac:dyDescent="0.25">
      <c r="A21" s="62"/>
      <c r="B21" s="63" t="s">
        <v>320</v>
      </c>
      <c r="C21" s="84">
        <v>78.964414846049877</v>
      </c>
      <c r="D21" s="103">
        <v>79.445972513699758</v>
      </c>
      <c r="E21" s="84">
        <v>0.48155766764988073</v>
      </c>
      <c r="F21" s="161"/>
      <c r="G21" s="84">
        <v>79.248467314318717</v>
      </c>
      <c r="H21" s="103">
        <v>79.470151702877232</v>
      </c>
      <c r="I21" s="84">
        <v>0.22168438855851491</v>
      </c>
      <c r="J21" s="64"/>
      <c r="K21" s="63"/>
      <c r="L21" s="87" t="s">
        <v>320</v>
      </c>
      <c r="M21" s="180">
        <v>79.445972513699758</v>
      </c>
      <c r="N21" s="87"/>
      <c r="O21" s="87"/>
      <c r="P21" s="183" t="s">
        <v>320</v>
      </c>
      <c r="Q21" s="188">
        <v>78.964414846049877</v>
      </c>
      <c r="R21" s="188">
        <v>79.445972513699758</v>
      </c>
      <c r="S21" s="188">
        <v>79.248467314318717</v>
      </c>
      <c r="T21" s="188">
        <v>79.470151702877232</v>
      </c>
      <c r="U21" s="87"/>
      <c r="V21" s="87" t="s">
        <v>325</v>
      </c>
      <c r="W21" s="180">
        <v>79.037442420819161</v>
      </c>
      <c r="X21" s="87"/>
      <c r="Y21" s="87"/>
      <c r="Z21" s="87"/>
    </row>
    <row r="22" spans="1:26" s="65" customFormat="1" ht="14.25" customHeight="1" x14ac:dyDescent="0.25">
      <c r="A22" s="62"/>
      <c r="B22" s="63" t="s">
        <v>325</v>
      </c>
      <c r="C22" s="84">
        <v>80.289709274007663</v>
      </c>
      <c r="D22" s="103">
        <v>79.037442420819161</v>
      </c>
      <c r="E22" s="84">
        <v>-1.2522668531885017</v>
      </c>
      <c r="F22" s="163"/>
      <c r="G22" s="84">
        <v>82.289348643515879</v>
      </c>
      <c r="H22" s="103">
        <v>79.028809868035125</v>
      </c>
      <c r="I22" s="84">
        <v>-3.2605387754807538</v>
      </c>
      <c r="J22" s="64"/>
      <c r="K22" s="63"/>
      <c r="L22" s="87" t="s">
        <v>325</v>
      </c>
      <c r="M22" s="180">
        <v>79.037442420819161</v>
      </c>
      <c r="N22" s="87"/>
      <c r="O22" s="87"/>
      <c r="P22" s="183" t="s">
        <v>325</v>
      </c>
      <c r="Q22" s="188">
        <v>80.289709274007663</v>
      </c>
      <c r="R22" s="188">
        <v>79.037442420819161</v>
      </c>
      <c r="S22" s="188">
        <v>82.289348643515879</v>
      </c>
      <c r="T22" s="188">
        <v>79.028809868035125</v>
      </c>
      <c r="U22" s="87"/>
      <c r="V22" s="87" t="s">
        <v>323</v>
      </c>
      <c r="W22" s="180">
        <v>78.985193650042788</v>
      </c>
      <c r="X22" s="87"/>
      <c r="Y22" s="87"/>
      <c r="Z22" s="87"/>
    </row>
    <row r="23" spans="1:26" s="65" customFormat="1" ht="15" customHeight="1" x14ac:dyDescent="0.25">
      <c r="A23" s="62"/>
      <c r="B23" s="63" t="s">
        <v>323</v>
      </c>
      <c r="C23" s="84">
        <v>78.8324982590823</v>
      </c>
      <c r="D23" s="103">
        <v>78.985193650042788</v>
      </c>
      <c r="E23" s="84">
        <v>0.15269539096048845</v>
      </c>
      <c r="F23" s="169"/>
      <c r="G23" s="84">
        <v>80.121981403474635</v>
      </c>
      <c r="H23" s="103">
        <v>79.28910011646802</v>
      </c>
      <c r="I23" s="84">
        <v>-0.83288128700661446</v>
      </c>
      <c r="J23" s="64"/>
      <c r="K23" s="63"/>
      <c r="L23" s="87" t="s">
        <v>323</v>
      </c>
      <c r="M23" s="180">
        <v>78.985193650042788</v>
      </c>
      <c r="N23" s="87"/>
      <c r="O23" s="87"/>
      <c r="P23" s="183" t="s">
        <v>323</v>
      </c>
      <c r="Q23" s="188">
        <v>78.8324982590823</v>
      </c>
      <c r="R23" s="188">
        <v>78.985193650042788</v>
      </c>
      <c r="S23" s="188">
        <v>80.121981403474635</v>
      </c>
      <c r="T23" s="188">
        <v>79.28910011646802</v>
      </c>
      <c r="U23" s="87"/>
      <c r="V23" s="87" t="s">
        <v>332</v>
      </c>
      <c r="W23" s="180">
        <v>78.050953740433926</v>
      </c>
      <c r="X23" s="87"/>
      <c r="Y23" s="87"/>
      <c r="Z23" s="87"/>
    </row>
    <row r="24" spans="1:26" s="65" customFormat="1" ht="15" customHeight="1" x14ac:dyDescent="0.25">
      <c r="A24" s="62"/>
      <c r="B24" s="63" t="s">
        <v>332</v>
      </c>
      <c r="C24" s="84">
        <v>78.264178636585839</v>
      </c>
      <c r="D24" s="103">
        <v>78.050953740433926</v>
      </c>
      <c r="E24" s="84">
        <v>-0.21322489615191387</v>
      </c>
      <c r="F24" s="159"/>
      <c r="G24" s="84">
        <v>79.69131112914873</v>
      </c>
      <c r="H24" s="103">
        <v>78.975521567130457</v>
      </c>
      <c r="I24" s="84">
        <v>-0.71578956201827282</v>
      </c>
      <c r="J24" s="64"/>
      <c r="K24" s="63"/>
      <c r="L24" s="87" t="s">
        <v>332</v>
      </c>
      <c r="M24" s="180">
        <v>78.050953740433926</v>
      </c>
      <c r="N24" s="87"/>
      <c r="O24" s="87"/>
      <c r="P24" s="183" t="s">
        <v>332</v>
      </c>
      <c r="Q24" s="188">
        <v>78.264178636585839</v>
      </c>
      <c r="R24" s="188">
        <v>78.050953740433926</v>
      </c>
      <c r="S24" s="188">
        <v>79.69131112914873</v>
      </c>
      <c r="T24" s="188">
        <v>78.975521567130457</v>
      </c>
      <c r="U24" s="87"/>
      <c r="V24" s="87" t="s">
        <v>324</v>
      </c>
      <c r="W24" s="180">
        <v>77.202308959479907</v>
      </c>
      <c r="X24" s="87"/>
      <c r="Y24" s="87"/>
      <c r="Z24" s="87"/>
    </row>
    <row r="25" spans="1:26" s="65" customFormat="1" ht="15" customHeight="1" x14ac:dyDescent="0.25">
      <c r="A25" s="62"/>
      <c r="B25" s="63" t="s">
        <v>324</v>
      </c>
      <c r="C25" s="84">
        <v>77.277184117177157</v>
      </c>
      <c r="D25" s="103">
        <v>77.202308959479907</v>
      </c>
      <c r="E25" s="84">
        <v>-7.4875157697249506E-2</v>
      </c>
      <c r="F25" s="159"/>
      <c r="G25" s="84">
        <v>78.911971025092001</v>
      </c>
      <c r="H25" s="103">
        <v>76.703662777048208</v>
      </c>
      <c r="I25" s="84">
        <v>-2.2083082480437923</v>
      </c>
      <c r="J25" s="64"/>
      <c r="K25" s="63"/>
      <c r="L25" s="87" t="s">
        <v>324</v>
      </c>
      <c r="M25" s="180">
        <v>77.202308959479907</v>
      </c>
      <c r="N25" s="87"/>
      <c r="O25" s="87"/>
      <c r="P25" s="183" t="s">
        <v>324</v>
      </c>
      <c r="Q25" s="188">
        <v>77.277184117177157</v>
      </c>
      <c r="R25" s="188">
        <v>77.202308959479907</v>
      </c>
      <c r="S25" s="188">
        <v>78.911971025092001</v>
      </c>
      <c r="T25" s="188">
        <v>76.703662777048208</v>
      </c>
      <c r="U25" s="87"/>
      <c r="V25" s="87" t="s">
        <v>319</v>
      </c>
      <c r="W25" s="180">
        <v>72.192629410103009</v>
      </c>
      <c r="X25" s="87"/>
      <c r="Y25" s="87"/>
      <c r="Z25" s="87"/>
    </row>
    <row r="26" spans="1:26" s="65" customFormat="1" ht="15" customHeight="1" x14ac:dyDescent="0.25">
      <c r="A26" s="62"/>
      <c r="B26" s="63" t="s">
        <v>319</v>
      </c>
      <c r="C26" s="84">
        <v>74.195546082973337</v>
      </c>
      <c r="D26" s="103">
        <v>72.192629410103009</v>
      </c>
      <c r="E26" s="84">
        <v>-2.0029166728703274</v>
      </c>
      <c r="F26" s="161"/>
      <c r="G26" s="84">
        <v>75.791793571913573</v>
      </c>
      <c r="H26" s="103">
        <v>71.816289248741981</v>
      </c>
      <c r="I26" s="84">
        <v>-3.9755043231715916</v>
      </c>
      <c r="J26" s="64"/>
      <c r="K26" s="63"/>
      <c r="L26" s="87" t="s">
        <v>319</v>
      </c>
      <c r="M26" s="180">
        <v>72.192629410103009</v>
      </c>
      <c r="N26" s="87"/>
      <c r="O26" s="87"/>
      <c r="P26" s="183" t="s">
        <v>319</v>
      </c>
      <c r="Q26" s="188">
        <v>74.195546082973337</v>
      </c>
      <c r="R26" s="188">
        <v>72.192629410103009</v>
      </c>
      <c r="S26" s="188">
        <v>75.791793571913573</v>
      </c>
      <c r="T26" s="188">
        <v>71.816289248741981</v>
      </c>
      <c r="U26" s="87"/>
      <c r="V26" s="87"/>
      <c r="W26" s="87"/>
      <c r="X26" s="87"/>
      <c r="Y26" s="87"/>
      <c r="Z26" s="87"/>
    </row>
    <row r="27" spans="1:26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</row>
    <row r="28" spans="1:26" s="65" customFormat="1" x14ac:dyDescent="0.25">
      <c r="A28" s="62"/>
      <c r="B28" s="98" t="s">
        <v>94</v>
      </c>
      <c r="C28" s="71">
        <v>2.0039118987311895</v>
      </c>
      <c r="D28" s="85">
        <v>2.3016414097871092</v>
      </c>
      <c r="E28" s="104"/>
      <c r="F28" s="104"/>
      <c r="G28" s="71">
        <v>1.6517469553126602</v>
      </c>
      <c r="H28" s="85">
        <v>1.8867309505954637</v>
      </c>
      <c r="I28" s="104"/>
      <c r="J28" s="64"/>
      <c r="K28" s="89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V29" s="87"/>
      <c r="W29" s="87"/>
      <c r="X29" s="87"/>
      <c r="Y29" s="87"/>
      <c r="Z29" s="87"/>
    </row>
    <row r="30" spans="1:26" ht="15.75" x14ac:dyDescent="0.2">
      <c r="A30" s="8"/>
      <c r="B30" s="33"/>
      <c r="C30" s="343" t="s">
        <v>214</v>
      </c>
      <c r="D30" s="343"/>
      <c r="E30" s="343"/>
      <c r="F30" s="343"/>
      <c r="G30" s="343"/>
      <c r="H30" s="343"/>
      <c r="I30" s="343"/>
      <c r="J30" s="12"/>
      <c r="K30" s="89"/>
      <c r="V30" s="87"/>
      <c r="W30" s="87"/>
      <c r="X30" s="87"/>
      <c r="Y30" s="87"/>
      <c r="Z30" s="87"/>
    </row>
    <row r="31" spans="1:26" ht="15.75" x14ac:dyDescent="0.25">
      <c r="A31" s="8"/>
      <c r="B31" s="33"/>
      <c r="C31" s="346" t="s">
        <v>356</v>
      </c>
      <c r="D31" s="346"/>
      <c r="E31" s="346"/>
      <c r="F31" s="346"/>
      <c r="G31" s="346"/>
      <c r="H31" s="346"/>
      <c r="I31" s="346"/>
      <c r="J31" s="12"/>
      <c r="K31" s="89"/>
      <c r="V31" s="87"/>
      <c r="W31" s="87"/>
      <c r="X31" s="87"/>
      <c r="Y31" s="87"/>
      <c r="Z31" s="87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2"/>
      <c r="V32" s="87"/>
      <c r="W32" s="87"/>
      <c r="X32" s="87"/>
      <c r="Y32" s="87"/>
      <c r="Z32" s="87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V33" s="87"/>
      <c r="W33" s="87"/>
      <c r="X33" s="87"/>
      <c r="Y33" s="87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V34" s="87"/>
      <c r="W34" s="87"/>
      <c r="X34" s="87"/>
      <c r="Y34" s="87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V35" s="87"/>
      <c r="W35" s="87"/>
      <c r="X35" s="87"/>
      <c r="Y35" s="87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V36" s="87"/>
      <c r="W36" s="87"/>
      <c r="X36" s="87"/>
      <c r="Y36" s="87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V37" s="87"/>
      <c r="W37" s="87"/>
      <c r="X37" s="87"/>
      <c r="Y37" s="87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V38" s="87"/>
      <c r="W38" s="87"/>
      <c r="X38" s="87"/>
      <c r="Y38" s="87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  <c r="V39" s="87"/>
      <c r="W39" s="87"/>
      <c r="X39" s="87"/>
      <c r="Y39" s="8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89"/>
      <c r="V40" s="87"/>
      <c r="W40" s="87"/>
      <c r="X40" s="87"/>
      <c r="Y40" s="8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  <c r="V41" s="87"/>
      <c r="W41" s="87"/>
      <c r="X41" s="87"/>
      <c r="Y41" s="87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5" x14ac:dyDescent="0.2">
      <c r="A47" s="130" t="s">
        <v>353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5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0" t="s">
        <v>250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0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2" spans="1:11" x14ac:dyDescent="0.2">
      <c r="K52" s="89"/>
    </row>
    <row r="53" spans="1:11" x14ac:dyDescent="0.2">
      <c r="B53" s="75"/>
      <c r="C53" s="75"/>
      <c r="D53" s="75"/>
      <c r="E53" s="75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4"/>
  <sheetViews>
    <sheetView showGridLines="0" zoomScale="80" zoomScaleNormal="8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425781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16" width="10.85546875" style="87"/>
    <col min="17" max="23" width="10.85546875" style="75"/>
    <col min="24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3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7"/>
      <c r="R6" s="7"/>
      <c r="S6" s="7"/>
      <c r="T6" s="7"/>
      <c r="U6" s="7"/>
      <c r="V6" s="7"/>
      <c r="W6" s="7"/>
    </row>
    <row r="7" spans="1:23" ht="15.75" x14ac:dyDescent="0.25">
      <c r="A7" s="8"/>
      <c r="B7" s="9"/>
      <c r="C7" s="320" t="s">
        <v>107</v>
      </c>
      <c r="D7" s="320"/>
      <c r="E7" s="320"/>
      <c r="F7" s="320"/>
      <c r="G7" s="320"/>
      <c r="H7" s="320"/>
      <c r="I7" s="320"/>
      <c r="J7" s="12"/>
      <c r="K7" s="63"/>
      <c r="L7" s="65"/>
      <c r="M7" s="65"/>
      <c r="N7" s="65"/>
      <c r="O7" s="65"/>
      <c r="P7" s="65"/>
      <c r="Q7" s="7"/>
      <c r="R7" s="7"/>
      <c r="S7" s="7"/>
      <c r="T7" s="7"/>
      <c r="U7" s="7"/>
      <c r="V7" s="7"/>
      <c r="W7" s="7"/>
    </row>
    <row r="8" spans="1:23" ht="15.75" x14ac:dyDescent="0.25">
      <c r="A8" s="8"/>
      <c r="B8" s="9"/>
      <c r="C8" s="320" t="s">
        <v>270</v>
      </c>
      <c r="D8" s="320"/>
      <c r="E8" s="320"/>
      <c r="F8" s="320"/>
      <c r="G8" s="320"/>
      <c r="H8" s="320"/>
      <c r="I8" s="320"/>
      <c r="J8" s="12"/>
      <c r="K8" s="63"/>
      <c r="L8" s="65"/>
      <c r="M8" s="65"/>
      <c r="N8" s="65"/>
      <c r="O8" s="65"/>
      <c r="P8" s="65"/>
      <c r="Q8" s="7"/>
      <c r="R8" s="7"/>
      <c r="S8" s="7"/>
      <c r="T8" s="7"/>
      <c r="U8" s="7"/>
      <c r="V8" s="7"/>
      <c r="W8" s="7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65"/>
      <c r="Q9" s="7"/>
      <c r="R9" s="7"/>
      <c r="S9" s="7"/>
      <c r="T9" s="7"/>
      <c r="U9" s="7"/>
      <c r="V9" s="7"/>
      <c r="W9" s="7"/>
    </row>
    <row r="10" spans="1:23" s="65" customFormat="1" ht="15.75" customHeight="1" x14ac:dyDescent="0.25">
      <c r="A10" s="62"/>
      <c r="B10" s="63"/>
      <c r="C10" s="323" t="s">
        <v>354</v>
      </c>
      <c r="D10" s="323"/>
      <c r="E10" s="328" t="s">
        <v>336</v>
      </c>
      <c r="F10" s="106"/>
      <c r="G10" s="323" t="s">
        <v>355</v>
      </c>
      <c r="H10" s="323"/>
      <c r="I10" s="328" t="s">
        <v>336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6">
        <v>2017</v>
      </c>
      <c r="D11" s="145">
        <v>2018</v>
      </c>
      <c r="E11" s="328"/>
      <c r="F11" s="106"/>
      <c r="G11" s="106">
        <v>2017</v>
      </c>
      <c r="H11" s="145">
        <v>2018</v>
      </c>
      <c r="I11" s="328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</row>
    <row r="13" spans="1:23" s="65" customFormat="1" ht="14.25" customHeight="1" x14ac:dyDescent="0.2">
      <c r="A13" s="62"/>
      <c r="B13" s="63" t="s">
        <v>320</v>
      </c>
      <c r="C13" s="84">
        <v>61.580376851233588</v>
      </c>
      <c r="D13" s="103">
        <v>61.055132389424493</v>
      </c>
      <c r="E13" s="84">
        <v>-0.52524446180909479</v>
      </c>
      <c r="F13" s="159"/>
      <c r="G13" s="84">
        <v>61.529505017265805</v>
      </c>
      <c r="H13" s="103">
        <v>59.225678941455939</v>
      </c>
      <c r="I13" s="84">
        <v>-2.3038260758098659</v>
      </c>
      <c r="J13" s="64"/>
      <c r="K13" s="63"/>
      <c r="L13" s="87" t="s">
        <v>320</v>
      </c>
      <c r="M13" s="180">
        <v>61.055132389424493</v>
      </c>
      <c r="N13" s="87"/>
      <c r="O13" s="87" t="s">
        <v>320</v>
      </c>
      <c r="P13" s="180">
        <v>61.580376851233588</v>
      </c>
      <c r="Q13" s="180">
        <v>61.055132389424493</v>
      </c>
      <c r="R13" s="180">
        <v>61.529505017265805</v>
      </c>
      <c r="S13" s="180">
        <v>59.225678941455939</v>
      </c>
      <c r="T13" s="87"/>
      <c r="U13" s="87" t="s">
        <v>320</v>
      </c>
      <c r="V13" s="180">
        <v>61.055132389424493</v>
      </c>
      <c r="W13" s="87"/>
    </row>
    <row r="14" spans="1:23" s="65" customFormat="1" ht="15" customHeight="1" x14ac:dyDescent="0.2">
      <c r="A14" s="62"/>
      <c r="B14" s="63" t="s">
        <v>321</v>
      </c>
      <c r="C14" s="84">
        <v>60.755234135762791</v>
      </c>
      <c r="D14" s="103">
        <v>60.668645527234474</v>
      </c>
      <c r="E14" s="84">
        <v>-8.6588608528316513E-2</v>
      </c>
      <c r="F14" s="157"/>
      <c r="G14" s="84">
        <v>60.528247459312254</v>
      </c>
      <c r="H14" s="103">
        <v>59.474863677618373</v>
      </c>
      <c r="I14" s="84">
        <v>-1.0533837816938814</v>
      </c>
      <c r="J14" s="64"/>
      <c r="K14" s="63"/>
      <c r="L14" s="87" t="s">
        <v>321</v>
      </c>
      <c r="M14" s="180">
        <v>60.668645527234474</v>
      </c>
      <c r="N14" s="87"/>
      <c r="O14" s="87" t="s">
        <v>321</v>
      </c>
      <c r="P14" s="180">
        <v>60.755234135762791</v>
      </c>
      <c r="Q14" s="180">
        <v>60.668645527234474</v>
      </c>
      <c r="R14" s="180">
        <v>60.528247459312254</v>
      </c>
      <c r="S14" s="180">
        <v>59.474863677618373</v>
      </c>
      <c r="T14" s="87"/>
      <c r="U14" s="87" t="s">
        <v>321</v>
      </c>
      <c r="V14" s="180">
        <v>60.668645527234474</v>
      </c>
      <c r="W14" s="87"/>
    </row>
    <row r="15" spans="1:23" s="65" customFormat="1" ht="15" customHeight="1" x14ac:dyDescent="0.25">
      <c r="A15" s="62"/>
      <c r="B15" s="63" t="s">
        <v>322</v>
      </c>
      <c r="C15" s="84">
        <v>62.360697689294533</v>
      </c>
      <c r="D15" s="103">
        <v>59.207061918842896</v>
      </c>
      <c r="E15" s="84">
        <v>-3.1536357704516362</v>
      </c>
      <c r="F15" s="170"/>
      <c r="G15" s="84">
        <v>62.730035142741592</v>
      </c>
      <c r="H15" s="103">
        <v>57.973831193626204</v>
      </c>
      <c r="I15" s="84">
        <v>-4.7562039491153882</v>
      </c>
      <c r="J15" s="64"/>
      <c r="K15" s="63"/>
      <c r="L15" s="87" t="s">
        <v>322</v>
      </c>
      <c r="M15" s="180">
        <v>59.207061918842896</v>
      </c>
      <c r="N15" s="87"/>
      <c r="O15" s="87" t="s">
        <v>322</v>
      </c>
      <c r="P15" s="180">
        <v>62.360697689294533</v>
      </c>
      <c r="Q15" s="180">
        <v>59.207061918842896</v>
      </c>
      <c r="R15" s="180">
        <v>62.730035142741592</v>
      </c>
      <c r="S15" s="180">
        <v>57.973831193626204</v>
      </c>
      <c r="T15" s="87"/>
      <c r="U15" s="87" t="s">
        <v>322</v>
      </c>
      <c r="V15" s="180">
        <v>59.207061918842896</v>
      </c>
      <c r="W15" s="87"/>
    </row>
    <row r="16" spans="1:23" s="65" customFormat="1" ht="15" customHeight="1" x14ac:dyDescent="0.25">
      <c r="A16" s="62"/>
      <c r="B16" s="63" t="s">
        <v>323</v>
      </c>
      <c r="C16" s="84">
        <v>57.777690474151733</v>
      </c>
      <c r="D16" s="103">
        <v>57.037593719018766</v>
      </c>
      <c r="E16" s="84">
        <v>-0.74009675513296713</v>
      </c>
      <c r="F16" s="278"/>
      <c r="G16" s="84">
        <v>55.190660137696604</v>
      </c>
      <c r="H16" s="103">
        <v>57.80192973190583</v>
      </c>
      <c r="I16" s="84">
        <v>2.6112695942092259</v>
      </c>
      <c r="J16" s="64"/>
      <c r="K16" s="63"/>
      <c r="L16" s="87" t="s">
        <v>323</v>
      </c>
      <c r="M16" s="180">
        <v>57.037593719018766</v>
      </c>
      <c r="N16" s="87"/>
      <c r="O16" s="87" t="s">
        <v>323</v>
      </c>
      <c r="P16" s="180">
        <v>57.777690474151733</v>
      </c>
      <c r="Q16" s="180">
        <v>57.037593719018766</v>
      </c>
      <c r="R16" s="180">
        <v>55.190660137696604</v>
      </c>
      <c r="S16" s="180">
        <v>57.80192973190583</v>
      </c>
      <c r="T16" s="87"/>
      <c r="U16" s="87" t="s">
        <v>323</v>
      </c>
      <c r="V16" s="180">
        <v>57.037593719018766</v>
      </c>
      <c r="W16" s="87"/>
    </row>
    <row r="17" spans="1:25" s="65" customFormat="1" ht="15" customHeight="1" x14ac:dyDescent="0.25">
      <c r="A17" s="62"/>
      <c r="B17" s="63" t="s">
        <v>326</v>
      </c>
      <c r="C17" s="84">
        <v>57.782568270802081</v>
      </c>
      <c r="D17" s="103">
        <v>56.111570259697174</v>
      </c>
      <c r="E17" s="84">
        <v>-1.6709980111049063</v>
      </c>
      <c r="F17" s="290"/>
      <c r="G17" s="84">
        <v>54.817887186577316</v>
      </c>
      <c r="H17" s="103">
        <v>54.545395537888886</v>
      </c>
      <c r="I17" s="84">
        <v>-0.27249164868842968</v>
      </c>
      <c r="J17" s="64"/>
      <c r="K17" s="63"/>
      <c r="L17" s="87" t="s">
        <v>326</v>
      </c>
      <c r="M17" s="180">
        <v>56.111570259697174</v>
      </c>
      <c r="N17" s="87"/>
      <c r="O17" s="87" t="s">
        <v>326</v>
      </c>
      <c r="P17" s="180">
        <v>57.782568270802081</v>
      </c>
      <c r="Q17" s="180">
        <v>56.111570259697174</v>
      </c>
      <c r="R17" s="180">
        <v>54.817887186577316</v>
      </c>
      <c r="S17" s="180">
        <v>54.545395537888886</v>
      </c>
      <c r="T17" s="87"/>
      <c r="U17" s="87" t="s">
        <v>326</v>
      </c>
      <c r="V17" s="180">
        <v>56.111570259697174</v>
      </c>
      <c r="W17" s="87"/>
    </row>
    <row r="18" spans="1:25" s="65" customFormat="1" ht="14.25" customHeight="1" x14ac:dyDescent="0.25">
      <c r="A18" s="62"/>
      <c r="B18" s="98" t="s">
        <v>330</v>
      </c>
      <c r="C18" s="85">
        <v>56.06037318757204</v>
      </c>
      <c r="D18" s="85">
        <v>55.666695732059509</v>
      </c>
      <c r="E18" s="85">
        <v>-0.39367745551253108</v>
      </c>
      <c r="F18" s="299"/>
      <c r="G18" s="85">
        <v>55.753309828903816</v>
      </c>
      <c r="H18" s="85">
        <v>55.431611453845008</v>
      </c>
      <c r="I18" s="85">
        <v>-0.32169837505880849</v>
      </c>
      <c r="J18" s="64"/>
      <c r="K18" s="63"/>
      <c r="L18" s="87" t="s">
        <v>330</v>
      </c>
      <c r="M18" s="180">
        <v>55.666695732059509</v>
      </c>
      <c r="N18" s="87"/>
      <c r="O18" s="87" t="s">
        <v>330</v>
      </c>
      <c r="P18" s="180">
        <v>56.06037318757204</v>
      </c>
      <c r="Q18" s="180">
        <v>55.666695732059509</v>
      </c>
      <c r="R18" s="180">
        <v>55.753309828903816</v>
      </c>
      <c r="S18" s="180">
        <v>55.431611453845008</v>
      </c>
      <c r="T18" s="87"/>
      <c r="U18" s="87" t="s">
        <v>330</v>
      </c>
      <c r="V18" s="180">
        <v>55.666695732059509</v>
      </c>
      <c r="W18" s="87"/>
    </row>
    <row r="19" spans="1:25" s="65" customFormat="1" ht="15" customHeight="1" x14ac:dyDescent="0.2">
      <c r="A19" s="62"/>
      <c r="B19" s="63" t="s">
        <v>324</v>
      </c>
      <c r="C19" s="84">
        <v>53.724296130777738</v>
      </c>
      <c r="D19" s="103">
        <v>54.158679973297744</v>
      </c>
      <c r="E19" s="84">
        <v>0.43438384252000617</v>
      </c>
      <c r="F19" s="172"/>
      <c r="G19" s="84">
        <v>53.336478866396483</v>
      </c>
      <c r="H19" s="103">
        <v>55.13527435067622</v>
      </c>
      <c r="I19" s="84">
        <v>1.7987954842797365</v>
      </c>
      <c r="J19" s="64"/>
      <c r="K19" s="63"/>
      <c r="L19" s="87" t="s">
        <v>324</v>
      </c>
      <c r="M19" s="180">
        <v>54.158679973297744</v>
      </c>
      <c r="N19" s="87"/>
      <c r="O19" s="87" t="s">
        <v>324</v>
      </c>
      <c r="P19" s="180">
        <v>53.724296130777738</v>
      </c>
      <c r="Q19" s="180">
        <v>54.158679973297744</v>
      </c>
      <c r="R19" s="180">
        <v>53.336478866396483</v>
      </c>
      <c r="S19" s="180">
        <v>55.13527435067622</v>
      </c>
      <c r="T19" s="87"/>
      <c r="U19" s="87" t="s">
        <v>324</v>
      </c>
      <c r="V19" s="180">
        <v>54.158679973297744</v>
      </c>
      <c r="W19" s="87"/>
    </row>
    <row r="20" spans="1:25" s="65" customFormat="1" ht="15" customHeight="1" x14ac:dyDescent="0.25">
      <c r="A20" s="62"/>
      <c r="B20" s="98" t="s">
        <v>329</v>
      </c>
      <c r="C20" s="71">
        <v>54.858348830203866</v>
      </c>
      <c r="D20" s="85">
        <v>54.111572045534771</v>
      </c>
      <c r="E20" s="71">
        <v>-0.7467767846690947</v>
      </c>
      <c r="F20" s="305"/>
      <c r="G20" s="71">
        <v>54.575677100823064</v>
      </c>
      <c r="H20" s="85">
        <v>54.001071943024492</v>
      </c>
      <c r="I20" s="71">
        <v>-0.57460515779857246</v>
      </c>
      <c r="J20" s="64"/>
      <c r="K20" s="63"/>
      <c r="L20" s="87" t="s">
        <v>329</v>
      </c>
      <c r="M20" s="180">
        <v>54.111572045534771</v>
      </c>
      <c r="N20" s="87"/>
      <c r="O20" s="87" t="s">
        <v>329</v>
      </c>
      <c r="P20" s="180">
        <v>54.858348830203866</v>
      </c>
      <c r="Q20" s="180">
        <v>54.111572045534771</v>
      </c>
      <c r="R20" s="180">
        <v>54.575677100823064</v>
      </c>
      <c r="S20" s="180">
        <v>54.001071943024492</v>
      </c>
      <c r="T20" s="87"/>
      <c r="U20" s="87" t="s">
        <v>329</v>
      </c>
      <c r="V20" s="180">
        <v>54.111572045534771</v>
      </c>
      <c r="W20" s="87"/>
    </row>
    <row r="21" spans="1:25" s="65" customFormat="1" ht="14.25" customHeight="1" x14ac:dyDescent="0.2">
      <c r="A21" s="62"/>
      <c r="B21" s="63" t="s">
        <v>327</v>
      </c>
      <c r="C21" s="84">
        <v>54.866819968798588</v>
      </c>
      <c r="D21" s="103">
        <v>53.849673964869893</v>
      </c>
      <c r="E21" s="84">
        <v>-1.0171460039286941</v>
      </c>
      <c r="F21" s="172"/>
      <c r="G21" s="84">
        <v>55.884903554852926</v>
      </c>
      <c r="H21" s="103">
        <v>54.72202271492538</v>
      </c>
      <c r="I21" s="84">
        <v>-1.1628808399275457</v>
      </c>
      <c r="J21" s="64"/>
      <c r="K21" s="63"/>
      <c r="L21" s="87" t="s">
        <v>327</v>
      </c>
      <c r="M21" s="180">
        <v>53.849673964869893</v>
      </c>
      <c r="N21" s="87"/>
      <c r="O21" s="87" t="s">
        <v>327</v>
      </c>
      <c r="P21" s="180">
        <v>54.866819968798588</v>
      </c>
      <c r="Q21" s="180">
        <v>53.849673964869893</v>
      </c>
      <c r="R21" s="180">
        <v>55.884903554852926</v>
      </c>
      <c r="S21" s="180">
        <v>54.72202271492538</v>
      </c>
      <c r="T21" s="87"/>
      <c r="U21" s="87" t="s">
        <v>327</v>
      </c>
      <c r="V21" s="180">
        <v>53.849673964869893</v>
      </c>
      <c r="W21" s="87"/>
    </row>
    <row r="22" spans="1:25" s="65" customFormat="1" ht="14.25" customHeight="1" x14ac:dyDescent="0.2">
      <c r="A22" s="62"/>
      <c r="B22" s="63" t="s">
        <v>325</v>
      </c>
      <c r="C22" s="84">
        <v>52.850517588987408</v>
      </c>
      <c r="D22" s="103">
        <v>52.546301825930222</v>
      </c>
      <c r="E22" s="84">
        <v>-0.30421576305718645</v>
      </c>
      <c r="F22" s="161"/>
      <c r="G22" s="84">
        <v>53.460830809223737</v>
      </c>
      <c r="H22" s="103">
        <v>52.774884565255377</v>
      </c>
      <c r="I22" s="84">
        <v>-0.68594624396835968</v>
      </c>
      <c r="J22" s="64"/>
      <c r="K22" s="63"/>
      <c r="L22" s="87" t="s">
        <v>325</v>
      </c>
      <c r="M22" s="180">
        <v>52.546301825930222</v>
      </c>
      <c r="N22" s="87"/>
      <c r="O22" s="87" t="s">
        <v>325</v>
      </c>
      <c r="P22" s="180">
        <v>52.850517588987408</v>
      </c>
      <c r="Q22" s="180">
        <v>52.546301825930222</v>
      </c>
      <c r="R22" s="180">
        <v>53.460830809223737</v>
      </c>
      <c r="S22" s="180">
        <v>52.774884565255377</v>
      </c>
      <c r="T22" s="87"/>
      <c r="U22" s="87" t="s">
        <v>325</v>
      </c>
      <c r="V22" s="180">
        <v>52.546301825930222</v>
      </c>
      <c r="W22" s="87"/>
    </row>
    <row r="23" spans="1:25" s="65" customFormat="1" ht="15" customHeight="1" x14ac:dyDescent="0.2">
      <c r="A23" s="62"/>
      <c r="B23" s="63" t="s">
        <v>328</v>
      </c>
      <c r="C23" s="84">
        <v>51.929919204779026</v>
      </c>
      <c r="D23" s="103">
        <v>51.943880302936783</v>
      </c>
      <c r="E23" s="84">
        <v>1.396109815775759E-2</v>
      </c>
      <c r="F23" s="169"/>
      <c r="G23" s="84">
        <v>51.521591099247551</v>
      </c>
      <c r="H23" s="103">
        <v>52.064912463535606</v>
      </c>
      <c r="I23" s="84">
        <v>0.54332136428805455</v>
      </c>
      <c r="J23" s="64"/>
      <c r="K23" s="63"/>
      <c r="L23" s="87" t="s">
        <v>328</v>
      </c>
      <c r="M23" s="180">
        <v>51.943880302936783</v>
      </c>
      <c r="N23" s="87"/>
      <c r="O23" s="87" t="s">
        <v>328</v>
      </c>
      <c r="P23" s="180">
        <v>51.929919204779026</v>
      </c>
      <c r="Q23" s="180">
        <v>51.943880302936783</v>
      </c>
      <c r="R23" s="180">
        <v>51.521591099247551</v>
      </c>
      <c r="S23" s="180">
        <v>52.064912463535606</v>
      </c>
      <c r="T23" s="87"/>
      <c r="U23" s="87" t="s">
        <v>328</v>
      </c>
      <c r="V23" s="180">
        <v>51.943880302936783</v>
      </c>
      <c r="W23" s="87"/>
    </row>
    <row r="24" spans="1:25" s="65" customFormat="1" ht="14.25" customHeight="1" x14ac:dyDescent="0.2">
      <c r="A24" s="62"/>
      <c r="B24" s="63" t="s">
        <v>319</v>
      </c>
      <c r="C24" s="84">
        <v>51.91250938324611</v>
      </c>
      <c r="D24" s="103">
        <v>50.001614565748213</v>
      </c>
      <c r="E24" s="84">
        <v>-1.9108948174978977</v>
      </c>
      <c r="F24" s="161"/>
      <c r="G24" s="84">
        <v>51.552149372453691</v>
      </c>
      <c r="H24" s="103">
        <v>49.057091443414954</v>
      </c>
      <c r="I24" s="84">
        <v>-2.4950579290387367</v>
      </c>
      <c r="J24" s="64"/>
      <c r="K24" s="63"/>
      <c r="L24" s="87" t="s">
        <v>319</v>
      </c>
      <c r="M24" s="180">
        <v>50.001614565748213</v>
      </c>
      <c r="N24" s="87"/>
      <c r="O24" s="87" t="s">
        <v>319</v>
      </c>
      <c r="P24" s="180">
        <v>51.91250938324611</v>
      </c>
      <c r="Q24" s="180">
        <v>50.001614565748213</v>
      </c>
      <c r="R24" s="180">
        <v>51.552149372453691</v>
      </c>
      <c r="S24" s="180">
        <v>49.057091443414954</v>
      </c>
      <c r="T24" s="87"/>
      <c r="U24" s="87" t="s">
        <v>319</v>
      </c>
      <c r="V24" s="180">
        <v>50.001614565748213</v>
      </c>
      <c r="W24" s="87"/>
    </row>
    <row r="25" spans="1:25" s="65" customFormat="1" ht="15" customHeight="1" x14ac:dyDescent="0.2">
      <c r="A25" s="62"/>
      <c r="B25" s="63" t="s">
        <v>331</v>
      </c>
      <c r="C25" s="84">
        <v>50.374289170446637</v>
      </c>
      <c r="D25" s="103">
        <v>49.04382710676348</v>
      </c>
      <c r="E25" s="84">
        <v>-1.3304620636831572</v>
      </c>
      <c r="F25" s="169"/>
      <c r="G25" s="84">
        <v>50.069782829072132</v>
      </c>
      <c r="H25" s="103">
        <v>49.494917785163153</v>
      </c>
      <c r="I25" s="84">
        <v>-0.57486504390897863</v>
      </c>
      <c r="J25" s="64"/>
      <c r="K25" s="63"/>
      <c r="L25" s="87" t="s">
        <v>331</v>
      </c>
      <c r="M25" s="180">
        <v>49.04382710676348</v>
      </c>
      <c r="N25" s="87"/>
      <c r="O25" s="87" t="s">
        <v>331</v>
      </c>
      <c r="P25" s="180">
        <v>50.374289170446637</v>
      </c>
      <c r="Q25" s="180">
        <v>49.04382710676348</v>
      </c>
      <c r="R25" s="180">
        <v>50.069782829072132</v>
      </c>
      <c r="S25" s="180">
        <v>49.494917785163153</v>
      </c>
      <c r="T25" s="87"/>
      <c r="U25" s="87" t="s">
        <v>331</v>
      </c>
      <c r="V25" s="180">
        <v>49.04382710676348</v>
      </c>
      <c r="W25" s="87"/>
    </row>
    <row r="26" spans="1:25" s="65" customFormat="1" ht="14.25" customHeight="1" x14ac:dyDescent="0.2">
      <c r="A26" s="62"/>
      <c r="B26" s="63" t="s">
        <v>332</v>
      </c>
      <c r="C26" s="84">
        <v>46.696249711875446</v>
      </c>
      <c r="D26" s="103">
        <v>45.31796959542617</v>
      </c>
      <c r="E26" s="84">
        <v>-1.3782801164492753</v>
      </c>
      <c r="F26" s="169"/>
      <c r="G26" s="84">
        <v>46.586568837367608</v>
      </c>
      <c r="H26" s="103">
        <v>44.511424352960745</v>
      </c>
      <c r="I26" s="84">
        <v>-2.0751444844068629</v>
      </c>
      <c r="J26" s="64"/>
      <c r="K26" s="63"/>
      <c r="L26" s="87" t="s">
        <v>332</v>
      </c>
      <c r="M26" s="180">
        <v>45.31796959542617</v>
      </c>
      <c r="N26" s="87"/>
      <c r="O26" s="87" t="s">
        <v>332</v>
      </c>
      <c r="P26" s="180">
        <v>46.696249711875446</v>
      </c>
      <c r="Q26" s="180">
        <v>45.31796959542617</v>
      </c>
      <c r="R26" s="180">
        <v>46.586568837367608</v>
      </c>
      <c r="S26" s="180">
        <v>44.511424352960745</v>
      </c>
      <c r="T26" s="87"/>
      <c r="U26" s="87" t="s">
        <v>332</v>
      </c>
      <c r="V26" s="180">
        <v>45.31796959542617</v>
      </c>
      <c r="W26" s="87"/>
    </row>
    <row r="27" spans="1:25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</row>
    <row r="28" spans="1:25" s="65" customFormat="1" x14ac:dyDescent="0.25">
      <c r="A28" s="62"/>
      <c r="B28" s="98" t="s">
        <v>94</v>
      </c>
      <c r="C28" s="71">
        <v>1.2020243573681739</v>
      </c>
      <c r="D28" s="85">
        <v>1.5551236865247375</v>
      </c>
      <c r="E28" s="104"/>
      <c r="F28" s="104"/>
      <c r="G28" s="71">
        <v>1.1776327280807521</v>
      </c>
      <c r="H28" s="85">
        <v>1.4305395108205161</v>
      </c>
      <c r="I28" s="104"/>
      <c r="J28" s="64"/>
      <c r="K28" s="63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7"/>
      <c r="R29" s="7"/>
      <c r="S29" s="7"/>
      <c r="T29" s="7"/>
      <c r="U29" s="7"/>
      <c r="V29" s="7"/>
      <c r="W29" s="7"/>
    </row>
    <row r="30" spans="1:25" ht="15.75" x14ac:dyDescent="0.2">
      <c r="A30" s="8"/>
      <c r="B30" s="33"/>
      <c r="C30" s="343" t="s">
        <v>213</v>
      </c>
      <c r="D30" s="343"/>
      <c r="E30" s="343"/>
      <c r="F30" s="343"/>
      <c r="G30" s="343"/>
      <c r="H30" s="343"/>
      <c r="I30" s="343"/>
      <c r="J30" s="12"/>
      <c r="K30" s="63"/>
      <c r="L30" s="65"/>
      <c r="M30" s="65"/>
      <c r="N30" s="65"/>
      <c r="O30" s="65"/>
      <c r="P30" s="65"/>
      <c r="Q30" s="7"/>
      <c r="R30" s="7"/>
      <c r="S30" s="7"/>
      <c r="T30" s="7"/>
      <c r="U30" s="7"/>
      <c r="V30" s="7"/>
      <c r="W30" s="7"/>
      <c r="Y30" s="75"/>
    </row>
    <row r="31" spans="1:25" ht="15.75" x14ac:dyDescent="0.25">
      <c r="A31" s="8"/>
      <c r="B31" s="33"/>
      <c r="C31" s="346" t="s">
        <v>356</v>
      </c>
      <c r="D31" s="346"/>
      <c r="E31" s="346"/>
      <c r="F31" s="346"/>
      <c r="G31" s="346"/>
      <c r="H31" s="346"/>
      <c r="I31" s="346"/>
      <c r="J31" s="12"/>
      <c r="K31" s="63"/>
      <c r="L31" s="65"/>
      <c r="M31" s="65"/>
      <c r="N31" s="65"/>
      <c r="O31" s="65"/>
      <c r="P31" s="65"/>
      <c r="Q31" s="7"/>
      <c r="R31" s="7"/>
      <c r="S31" s="7"/>
      <c r="T31" s="7"/>
      <c r="U31" s="7"/>
      <c r="V31" s="7"/>
      <c r="W31" s="7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2"/>
      <c r="L32" s="65"/>
      <c r="M32" s="65"/>
      <c r="N32" s="65"/>
      <c r="O32" s="65"/>
      <c r="P32" s="65"/>
      <c r="Q32" s="7"/>
      <c r="R32" s="7"/>
      <c r="S32" s="7"/>
      <c r="T32" s="7"/>
      <c r="U32" s="7"/>
      <c r="V32" s="7"/>
      <c r="W32" s="7"/>
      <c r="Y32" s="75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65"/>
      <c r="M33" s="65"/>
      <c r="N33" s="65"/>
      <c r="O33" s="65"/>
      <c r="P33" s="65"/>
      <c r="Q33" s="7"/>
      <c r="R33" s="7"/>
      <c r="S33" s="7"/>
      <c r="T33" s="7"/>
      <c r="U33" s="7"/>
      <c r="V33" s="7"/>
      <c r="W33" s="7"/>
      <c r="Y33" s="60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65"/>
      <c r="M34" s="65"/>
      <c r="N34" s="65"/>
      <c r="O34" s="65"/>
      <c r="P34" s="65"/>
      <c r="Q34" s="7"/>
      <c r="R34" s="7"/>
      <c r="S34" s="7"/>
      <c r="T34" s="7"/>
      <c r="U34" s="7"/>
      <c r="V34" s="7"/>
      <c r="W34" s="7"/>
      <c r="Y34" s="60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65"/>
      <c r="M35" s="65"/>
      <c r="N35" s="65"/>
      <c r="O35" s="65"/>
      <c r="P35" s="65"/>
      <c r="Q35" s="7"/>
      <c r="R35" s="7"/>
      <c r="S35" s="7"/>
      <c r="T35" s="7"/>
      <c r="U35" s="7"/>
      <c r="V35" s="7"/>
      <c r="W35" s="7"/>
      <c r="Y35" s="60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65"/>
      <c r="M36" s="65"/>
      <c r="N36" s="65"/>
      <c r="O36" s="65"/>
      <c r="P36" s="65"/>
      <c r="Q36" s="7"/>
      <c r="R36" s="7"/>
      <c r="S36" s="7"/>
      <c r="T36" s="7"/>
      <c r="U36" s="7"/>
      <c r="V36" s="7"/>
      <c r="W36" s="7"/>
      <c r="Y36" s="60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L37" s="65"/>
      <c r="M37" s="65"/>
      <c r="N37" s="65"/>
      <c r="O37" s="65"/>
      <c r="P37" s="65"/>
      <c r="Q37" s="7"/>
      <c r="R37" s="7"/>
      <c r="S37" s="7"/>
      <c r="T37" s="7"/>
      <c r="U37" s="7"/>
      <c r="V37" s="7"/>
      <c r="W37" s="7"/>
      <c r="Y37" s="60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L38" s="65"/>
      <c r="M38" s="65"/>
      <c r="N38" s="65"/>
      <c r="O38" s="65"/>
      <c r="P38" s="65"/>
      <c r="Q38" s="7"/>
      <c r="R38" s="7"/>
      <c r="S38" s="7"/>
      <c r="T38" s="7"/>
      <c r="U38" s="7"/>
      <c r="V38" s="7"/>
      <c r="W38" s="7"/>
      <c r="Y38" s="60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65"/>
      <c r="M39" s="65"/>
      <c r="N39" s="65"/>
      <c r="O39" s="65"/>
      <c r="P39" s="65"/>
      <c r="Q39" s="7"/>
      <c r="R39" s="7"/>
      <c r="S39" s="7"/>
      <c r="T39" s="7"/>
      <c r="U39" s="7"/>
      <c r="V39" s="7"/>
      <c r="W39" s="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65"/>
      <c r="M40" s="65"/>
      <c r="N40" s="65"/>
      <c r="O40" s="65"/>
      <c r="P40" s="65"/>
      <c r="Q40" s="7"/>
      <c r="R40" s="7"/>
      <c r="S40" s="7"/>
      <c r="T40" s="7"/>
      <c r="U40" s="7"/>
      <c r="V40" s="7"/>
      <c r="W40" s="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5" x14ac:dyDescent="0.2">
      <c r="A47" s="137" t="s">
        <v>353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25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11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11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11" x14ac:dyDescent="0.2">
      <c r="A51" s="138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11" x14ac:dyDescent="0.2">
      <c r="K52" s="63"/>
    </row>
    <row r="54" spans="1:11" x14ac:dyDescent="0.2">
      <c r="B54" s="75"/>
      <c r="C54" s="75"/>
      <c r="D54" s="75"/>
      <c r="E54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2"/>
  <sheetViews>
    <sheetView showGridLines="0" zoomScale="80" zoomScaleNormal="8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4" style="7" customWidth="1"/>
    <col min="9" max="9" width="15.140625" style="7" customWidth="1"/>
    <col min="10" max="10" width="1.85546875" style="7" customWidth="1"/>
    <col min="11" max="11" width="10.85546875" style="90"/>
    <col min="12" max="12" width="15.7109375" style="87" bestFit="1" customWidth="1"/>
    <col min="13" max="13" width="6.42578125" style="87" bestFit="1" customWidth="1"/>
    <col min="14" max="15" width="10.85546875" style="87"/>
    <col min="16" max="19" width="12.5703125" style="87" bestFit="1" customWidth="1"/>
    <col min="20" max="21" width="10.85546875" style="87"/>
    <col min="22" max="24" width="10.85546875" style="65"/>
    <col min="25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89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4"/>
      <c r="L6" s="196"/>
      <c r="M6" s="196"/>
      <c r="N6" s="196"/>
      <c r="O6" s="196"/>
      <c r="P6" s="196"/>
      <c r="Q6" s="196"/>
      <c r="R6" s="196"/>
      <c r="S6" s="196"/>
      <c r="T6" s="196"/>
      <c r="U6" s="196"/>
      <c r="V6" s="196"/>
      <c r="W6" s="196"/>
      <c r="X6" s="196"/>
    </row>
    <row r="7" spans="1:24" ht="15.75" x14ac:dyDescent="0.25">
      <c r="A7" s="8"/>
      <c r="B7" s="9"/>
      <c r="C7" s="320" t="s">
        <v>108</v>
      </c>
      <c r="D7" s="320"/>
      <c r="E7" s="320"/>
      <c r="F7" s="320"/>
      <c r="G7" s="320"/>
      <c r="H7" s="320"/>
      <c r="I7" s="320"/>
      <c r="J7" s="12"/>
      <c r="K7" s="214"/>
      <c r="V7" s="87"/>
      <c r="W7" s="87"/>
      <c r="X7" s="196"/>
    </row>
    <row r="8" spans="1:24" ht="15.75" x14ac:dyDescent="0.25">
      <c r="A8" s="8"/>
      <c r="B8" s="9"/>
      <c r="C8" s="320" t="s">
        <v>270</v>
      </c>
      <c r="D8" s="320"/>
      <c r="E8" s="320"/>
      <c r="F8" s="320"/>
      <c r="G8" s="320"/>
      <c r="H8" s="320"/>
      <c r="I8" s="320"/>
      <c r="J8" s="12"/>
      <c r="K8" s="214"/>
      <c r="V8" s="87"/>
      <c r="W8" s="87"/>
      <c r="X8" s="196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82"/>
      <c r="V9" s="87"/>
      <c r="W9" s="87"/>
      <c r="X9" s="87"/>
    </row>
    <row r="10" spans="1:24" s="65" customFormat="1" ht="15.75" customHeight="1" x14ac:dyDescent="0.25">
      <c r="A10" s="62"/>
      <c r="B10" s="63"/>
      <c r="C10" s="323" t="s">
        <v>354</v>
      </c>
      <c r="D10" s="323"/>
      <c r="E10" s="328" t="s">
        <v>336</v>
      </c>
      <c r="F10" s="106"/>
      <c r="G10" s="323" t="s">
        <v>355</v>
      </c>
      <c r="H10" s="323"/>
      <c r="I10" s="328" t="s">
        <v>336</v>
      </c>
      <c r="J10" s="64"/>
      <c r="K10" s="182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</row>
    <row r="11" spans="1:24" s="65" customFormat="1" ht="15.75" customHeight="1" x14ac:dyDescent="0.25">
      <c r="A11" s="62"/>
      <c r="B11" s="63"/>
      <c r="C11" s="106">
        <v>2017</v>
      </c>
      <c r="D11" s="145">
        <v>2018</v>
      </c>
      <c r="E11" s="328"/>
      <c r="F11" s="106"/>
      <c r="G11" s="106">
        <v>2017</v>
      </c>
      <c r="H11" s="145">
        <v>2018</v>
      </c>
      <c r="I11" s="328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</row>
    <row r="12" spans="1:24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</row>
    <row r="13" spans="1:24" s="65" customFormat="1" ht="15" customHeight="1" x14ac:dyDescent="0.25">
      <c r="A13" s="62"/>
      <c r="B13" s="63" t="s">
        <v>319</v>
      </c>
      <c r="C13" s="84">
        <v>24.548027978864042</v>
      </c>
      <c r="D13" s="103">
        <v>24.757081988492644</v>
      </c>
      <c r="E13" s="84">
        <v>0.20905400962860199</v>
      </c>
      <c r="F13" s="172"/>
      <c r="G13" s="84">
        <v>21.351484193547982</v>
      </c>
      <c r="H13" s="103">
        <v>24.0827147014713</v>
      </c>
      <c r="I13" s="84">
        <v>2.7312305079233177</v>
      </c>
      <c r="J13" s="64"/>
      <c r="K13" s="63"/>
      <c r="L13" s="87" t="s">
        <v>319</v>
      </c>
      <c r="M13" s="180">
        <v>24.757081988492644</v>
      </c>
      <c r="N13" s="87"/>
      <c r="O13" s="183" t="s">
        <v>319</v>
      </c>
      <c r="P13" s="183">
        <v>24.548027978864042</v>
      </c>
      <c r="Q13" s="183">
        <v>24.757081988492644</v>
      </c>
      <c r="R13" s="183">
        <v>21.351484193547982</v>
      </c>
      <c r="S13" s="183">
        <v>24.0827147014713</v>
      </c>
      <c r="T13" s="87"/>
      <c r="U13" s="87" t="s">
        <v>319</v>
      </c>
      <c r="V13" s="180">
        <v>24.757081988492644</v>
      </c>
      <c r="W13" s="87"/>
      <c r="X13" s="87"/>
    </row>
    <row r="14" spans="1:24" s="65" customFormat="1" ht="14.25" customHeight="1" x14ac:dyDescent="0.25">
      <c r="A14" s="62"/>
      <c r="B14" s="63" t="s">
        <v>325</v>
      </c>
      <c r="C14" s="84">
        <v>21.667083101344158</v>
      </c>
      <c r="D14" s="103">
        <v>23.167639296892464</v>
      </c>
      <c r="E14" s="84">
        <v>1.500556195548306</v>
      </c>
      <c r="F14" s="172"/>
      <c r="G14" s="84">
        <v>22.523226989614493</v>
      </c>
      <c r="H14" s="103">
        <v>26.459568351596896</v>
      </c>
      <c r="I14" s="84">
        <v>3.9363413619824037</v>
      </c>
      <c r="J14" s="64"/>
      <c r="K14" s="63"/>
      <c r="L14" s="87" t="s">
        <v>325</v>
      </c>
      <c r="M14" s="180">
        <v>23.167639296892464</v>
      </c>
      <c r="N14" s="87"/>
      <c r="O14" s="183" t="s">
        <v>325</v>
      </c>
      <c r="P14" s="183">
        <v>21.667083101344158</v>
      </c>
      <c r="Q14" s="183">
        <v>23.167639296892464</v>
      </c>
      <c r="R14" s="183">
        <v>22.523226989614493</v>
      </c>
      <c r="S14" s="183">
        <v>26.459568351596896</v>
      </c>
      <c r="T14" s="87"/>
      <c r="U14" s="87" t="s">
        <v>325</v>
      </c>
      <c r="V14" s="180">
        <v>23.167639296892464</v>
      </c>
      <c r="W14" s="87"/>
      <c r="X14" s="87"/>
    </row>
    <row r="15" spans="1:24" s="65" customFormat="1" ht="15" customHeight="1" x14ac:dyDescent="0.25">
      <c r="A15" s="62"/>
      <c r="B15" s="63" t="s">
        <v>331</v>
      </c>
      <c r="C15" s="84">
        <v>18.391112323392839</v>
      </c>
      <c r="D15" s="103">
        <v>19.824009780003422</v>
      </c>
      <c r="E15" s="84">
        <v>1.4328974566105828</v>
      </c>
      <c r="F15" s="173"/>
      <c r="G15" s="84">
        <v>18.354540389307441</v>
      </c>
      <c r="H15" s="103">
        <v>19.421333067221383</v>
      </c>
      <c r="I15" s="84">
        <v>1.0667926779139414</v>
      </c>
      <c r="J15" s="64"/>
      <c r="K15" s="63"/>
      <c r="L15" s="87" t="s">
        <v>331</v>
      </c>
      <c r="M15" s="180">
        <v>19.824009780003422</v>
      </c>
      <c r="N15" s="87"/>
      <c r="O15" s="183" t="s">
        <v>331</v>
      </c>
      <c r="P15" s="183">
        <v>18.391112323392839</v>
      </c>
      <c r="Q15" s="183">
        <v>19.824009780003422</v>
      </c>
      <c r="R15" s="183">
        <v>18.354540389307441</v>
      </c>
      <c r="S15" s="183">
        <v>19.421333067221383</v>
      </c>
      <c r="T15" s="87"/>
      <c r="U15" s="87" t="s">
        <v>331</v>
      </c>
      <c r="V15" s="180">
        <v>19.824009780003422</v>
      </c>
      <c r="W15" s="87"/>
      <c r="X15" s="87"/>
    </row>
    <row r="16" spans="1:24" s="65" customFormat="1" ht="14.25" customHeight="1" x14ac:dyDescent="0.25">
      <c r="A16" s="62"/>
      <c r="B16" s="63" t="s">
        <v>332</v>
      </c>
      <c r="C16" s="84">
        <v>19.164687746317188</v>
      </c>
      <c r="D16" s="103">
        <v>18.996701851950487</v>
      </c>
      <c r="E16" s="84">
        <v>-0.16798589436670142</v>
      </c>
      <c r="F16" s="173"/>
      <c r="G16" s="84">
        <v>18.710013541997078</v>
      </c>
      <c r="H16" s="103">
        <v>19.012366469023785</v>
      </c>
      <c r="I16" s="84">
        <v>0.30235292702670691</v>
      </c>
      <c r="J16" s="64"/>
      <c r="K16" s="63"/>
      <c r="L16" s="87" t="s">
        <v>332</v>
      </c>
      <c r="M16" s="180">
        <v>18.996701851950487</v>
      </c>
      <c r="N16" s="87"/>
      <c r="O16" s="183" t="s">
        <v>332</v>
      </c>
      <c r="P16" s="183">
        <v>19.164687746317188</v>
      </c>
      <c r="Q16" s="183">
        <v>18.996701851950487</v>
      </c>
      <c r="R16" s="183">
        <v>18.710013541997078</v>
      </c>
      <c r="S16" s="183">
        <v>19.012366469023785</v>
      </c>
      <c r="T16" s="87"/>
      <c r="U16" s="87" t="s">
        <v>332</v>
      </c>
      <c r="V16" s="180">
        <v>18.996701851950487</v>
      </c>
      <c r="W16" s="87"/>
      <c r="X16" s="87"/>
    </row>
    <row r="17" spans="1:24" s="65" customFormat="1" ht="14.25" customHeight="1" x14ac:dyDescent="0.25">
      <c r="A17" s="62"/>
      <c r="B17" s="63" t="s">
        <v>327</v>
      </c>
      <c r="C17" s="84">
        <v>20.120275007902165</v>
      </c>
      <c r="D17" s="103">
        <v>18.80833837817416</v>
      </c>
      <c r="E17" s="84">
        <v>-1.311936629728006</v>
      </c>
      <c r="F17" s="172"/>
      <c r="G17" s="84">
        <v>19.405464166672886</v>
      </c>
      <c r="H17" s="103">
        <v>17.430601585611534</v>
      </c>
      <c r="I17" s="84">
        <v>-1.9748625810613518</v>
      </c>
      <c r="J17" s="64"/>
      <c r="K17" s="63"/>
      <c r="L17" s="87" t="s">
        <v>327</v>
      </c>
      <c r="M17" s="180">
        <v>18.80833837817416</v>
      </c>
      <c r="N17" s="87"/>
      <c r="O17" s="183" t="s">
        <v>327</v>
      </c>
      <c r="P17" s="183">
        <v>20.120275007902165</v>
      </c>
      <c r="Q17" s="183">
        <v>18.80833837817416</v>
      </c>
      <c r="R17" s="183">
        <v>19.405464166672886</v>
      </c>
      <c r="S17" s="183">
        <v>17.430601585611534</v>
      </c>
      <c r="T17" s="87"/>
      <c r="U17" s="87" t="s">
        <v>327</v>
      </c>
      <c r="V17" s="180">
        <v>18.80833837817416</v>
      </c>
      <c r="W17" s="87"/>
      <c r="X17" s="87"/>
    </row>
    <row r="18" spans="1:24" s="65" customFormat="1" ht="15" customHeight="1" x14ac:dyDescent="0.25">
      <c r="A18" s="62"/>
      <c r="B18" s="63" t="s">
        <v>324</v>
      </c>
      <c r="C18" s="84">
        <v>18.064320115095931</v>
      </c>
      <c r="D18" s="103">
        <v>18.66685148868811</v>
      </c>
      <c r="E18" s="84">
        <v>0.60253137359217845</v>
      </c>
      <c r="F18" s="172"/>
      <c r="G18" s="84">
        <v>14.748427454663268</v>
      </c>
      <c r="H18" s="103">
        <v>22.187269758466211</v>
      </c>
      <c r="I18" s="84">
        <v>7.438842303802943</v>
      </c>
      <c r="J18" s="64"/>
      <c r="K18" s="63"/>
      <c r="L18" s="87" t="s">
        <v>324</v>
      </c>
      <c r="M18" s="180">
        <v>18.66685148868811</v>
      </c>
      <c r="N18" s="87"/>
      <c r="O18" s="183" t="s">
        <v>324</v>
      </c>
      <c r="P18" s="183">
        <v>18.064320115095931</v>
      </c>
      <c r="Q18" s="183">
        <v>18.66685148868811</v>
      </c>
      <c r="R18" s="183">
        <v>14.748427454663268</v>
      </c>
      <c r="S18" s="183">
        <v>22.187269758466211</v>
      </c>
      <c r="T18" s="87"/>
      <c r="U18" s="87" t="s">
        <v>324</v>
      </c>
      <c r="V18" s="180">
        <v>18.66685148868811</v>
      </c>
      <c r="W18" s="87"/>
      <c r="X18" s="87"/>
    </row>
    <row r="19" spans="1:24" s="65" customFormat="1" ht="15" customHeight="1" x14ac:dyDescent="0.25">
      <c r="A19" s="62"/>
      <c r="B19" s="63" t="s">
        <v>320</v>
      </c>
      <c r="C19" s="84">
        <v>21.53667393024244</v>
      </c>
      <c r="D19" s="103">
        <v>18.56933305120381</v>
      </c>
      <c r="E19" s="84">
        <v>-2.9673408790386304</v>
      </c>
      <c r="F19" s="172"/>
      <c r="G19" s="84">
        <v>19.48886249275473</v>
      </c>
      <c r="H19" s="103">
        <v>20.477447247666188</v>
      </c>
      <c r="I19" s="84">
        <v>0.98858475491145725</v>
      </c>
      <c r="J19" s="64"/>
      <c r="K19" s="63"/>
      <c r="L19" s="87" t="s">
        <v>320</v>
      </c>
      <c r="M19" s="180">
        <v>18.56933305120381</v>
      </c>
      <c r="N19" s="87"/>
      <c r="O19" s="183" t="s">
        <v>320</v>
      </c>
      <c r="P19" s="183">
        <v>21.53667393024244</v>
      </c>
      <c r="Q19" s="183">
        <v>18.56933305120381</v>
      </c>
      <c r="R19" s="183">
        <v>19.48886249275473</v>
      </c>
      <c r="S19" s="183">
        <v>20.477447247666188</v>
      </c>
      <c r="T19" s="87"/>
      <c r="U19" s="87" t="s">
        <v>320</v>
      </c>
      <c r="V19" s="180">
        <v>18.56933305120381</v>
      </c>
      <c r="W19" s="87"/>
      <c r="X19" s="87"/>
    </row>
    <row r="20" spans="1:24" s="65" customFormat="1" ht="14.25" customHeight="1" x14ac:dyDescent="0.25">
      <c r="A20" s="62"/>
      <c r="B20" s="63" t="s">
        <v>322</v>
      </c>
      <c r="C20" s="84">
        <v>17.256873099513577</v>
      </c>
      <c r="D20" s="103">
        <v>18.498285570522135</v>
      </c>
      <c r="E20" s="84">
        <v>1.2414124710085588</v>
      </c>
      <c r="F20" s="172"/>
      <c r="G20" s="84">
        <v>16.56850612291505</v>
      </c>
      <c r="H20" s="103">
        <v>15.567282060403937</v>
      </c>
      <c r="I20" s="84">
        <v>-1.0012240625111133</v>
      </c>
      <c r="J20" s="64"/>
      <c r="K20" s="63"/>
      <c r="L20" s="87" t="s">
        <v>322</v>
      </c>
      <c r="M20" s="180">
        <v>18.498285570522135</v>
      </c>
      <c r="N20" s="87"/>
      <c r="O20" s="183" t="s">
        <v>322</v>
      </c>
      <c r="P20" s="183">
        <v>17.256873099513577</v>
      </c>
      <c r="Q20" s="183">
        <v>18.498285570522135</v>
      </c>
      <c r="R20" s="183">
        <v>16.56850612291505</v>
      </c>
      <c r="S20" s="183">
        <v>15.567282060403937</v>
      </c>
      <c r="T20" s="87"/>
      <c r="U20" s="87" t="s">
        <v>322</v>
      </c>
      <c r="V20" s="180">
        <v>18.498285570522135</v>
      </c>
      <c r="W20" s="87"/>
      <c r="X20" s="87"/>
    </row>
    <row r="21" spans="1:24" s="65" customFormat="1" ht="15" customHeight="1" x14ac:dyDescent="0.25">
      <c r="A21" s="62"/>
      <c r="B21" s="98" t="s">
        <v>329</v>
      </c>
      <c r="C21" s="71">
        <v>18.05345302983557</v>
      </c>
      <c r="D21" s="85">
        <v>18.324032183677961</v>
      </c>
      <c r="E21" s="71">
        <v>0.27057915384239095</v>
      </c>
      <c r="F21" s="172"/>
      <c r="G21" s="71">
        <v>16.605062958883178</v>
      </c>
      <c r="H21" s="85">
        <v>17.930675028880717</v>
      </c>
      <c r="I21" s="71">
        <v>1.3256120699975398</v>
      </c>
      <c r="J21" s="64"/>
      <c r="K21" s="63"/>
      <c r="L21" s="87" t="s">
        <v>329</v>
      </c>
      <c r="M21" s="180">
        <v>18.324032183677961</v>
      </c>
      <c r="N21" s="87"/>
      <c r="O21" s="183" t="s">
        <v>329</v>
      </c>
      <c r="P21" s="183">
        <v>18.05345302983557</v>
      </c>
      <c r="Q21" s="183">
        <v>18.324032183677961</v>
      </c>
      <c r="R21" s="183">
        <v>16.605062958883178</v>
      </c>
      <c r="S21" s="183">
        <v>17.930675028880717</v>
      </c>
      <c r="T21" s="87"/>
      <c r="U21" s="87" t="s">
        <v>329</v>
      </c>
      <c r="V21" s="180">
        <v>18.324032183677961</v>
      </c>
      <c r="W21" s="87"/>
      <c r="X21" s="87"/>
    </row>
    <row r="22" spans="1:24" s="65" customFormat="1" x14ac:dyDescent="0.25">
      <c r="A22" s="62"/>
      <c r="B22" s="63" t="s">
        <v>323</v>
      </c>
      <c r="C22" s="84">
        <v>20.220776157723904</v>
      </c>
      <c r="D22" s="103">
        <v>18.109752655289839</v>
      </c>
      <c r="E22" s="84">
        <v>-2.1110235024340653</v>
      </c>
      <c r="F22" s="172"/>
      <c r="G22" s="84">
        <v>16.315517896871061</v>
      </c>
      <c r="H22" s="103">
        <v>16.383905719143833</v>
      </c>
      <c r="I22" s="84">
        <v>6.838782227277207E-2</v>
      </c>
      <c r="J22" s="64"/>
      <c r="K22" s="63"/>
      <c r="L22" s="87" t="s">
        <v>323</v>
      </c>
      <c r="M22" s="180">
        <v>18.109752655289839</v>
      </c>
      <c r="N22" s="87"/>
      <c r="O22" s="183" t="s">
        <v>323</v>
      </c>
      <c r="P22" s="183">
        <v>20.220776157723904</v>
      </c>
      <c r="Q22" s="183">
        <v>18.109752655289839</v>
      </c>
      <c r="R22" s="183">
        <v>16.315517896871061</v>
      </c>
      <c r="S22" s="183">
        <v>16.383905719143833</v>
      </c>
      <c r="T22" s="87"/>
      <c r="U22" s="87" t="s">
        <v>323</v>
      </c>
      <c r="V22" s="180">
        <v>18.109752655289839</v>
      </c>
      <c r="W22" s="87"/>
      <c r="X22" s="87"/>
    </row>
    <row r="23" spans="1:24" s="65" customFormat="1" ht="15" customHeight="1" x14ac:dyDescent="0.25">
      <c r="A23" s="62"/>
      <c r="B23" s="98" t="s">
        <v>330</v>
      </c>
      <c r="C23" s="85">
        <v>17.23004281652015</v>
      </c>
      <c r="D23" s="85">
        <v>17.392944807471444</v>
      </c>
      <c r="E23" s="85">
        <v>0.1629019909512941</v>
      </c>
      <c r="F23" s="172"/>
      <c r="G23" s="85">
        <v>14.932017546178344</v>
      </c>
      <c r="H23" s="85">
        <v>16.721518446122911</v>
      </c>
      <c r="I23" s="85">
        <v>1.7895008999445672</v>
      </c>
      <c r="J23" s="64"/>
      <c r="K23" s="63"/>
      <c r="L23" s="87" t="s">
        <v>330</v>
      </c>
      <c r="M23" s="180">
        <v>17.392944807471444</v>
      </c>
      <c r="N23" s="87"/>
      <c r="O23" s="183" t="s">
        <v>330</v>
      </c>
      <c r="P23" s="183">
        <v>17.23004281652015</v>
      </c>
      <c r="Q23" s="183">
        <v>17.392944807471444</v>
      </c>
      <c r="R23" s="183">
        <v>14.932017546178344</v>
      </c>
      <c r="S23" s="183">
        <v>16.721518446122911</v>
      </c>
      <c r="T23" s="87"/>
      <c r="U23" s="87" t="s">
        <v>330</v>
      </c>
      <c r="V23" s="180">
        <v>17.392944807471444</v>
      </c>
      <c r="W23" s="87"/>
      <c r="X23" s="87"/>
    </row>
    <row r="24" spans="1:24" s="65" customFormat="1" ht="14.25" customHeight="1" x14ac:dyDescent="0.25">
      <c r="A24" s="62"/>
      <c r="B24" s="63" t="s">
        <v>321</v>
      </c>
      <c r="C24" s="84">
        <v>16.04375901332169</v>
      </c>
      <c r="D24" s="103">
        <v>16.521654076000441</v>
      </c>
      <c r="E24" s="84">
        <v>0.47789506267875126</v>
      </c>
      <c r="F24" s="172"/>
      <c r="G24" s="84">
        <v>15.77962866922396</v>
      </c>
      <c r="H24" s="103">
        <v>16.825976645202957</v>
      </c>
      <c r="I24" s="84">
        <v>1.0463479759789962</v>
      </c>
      <c r="J24" s="64"/>
      <c r="K24" s="63"/>
      <c r="L24" s="87" t="s">
        <v>321</v>
      </c>
      <c r="M24" s="180">
        <v>16.521654076000441</v>
      </c>
      <c r="N24" s="87"/>
      <c r="O24" s="183" t="s">
        <v>321</v>
      </c>
      <c r="P24" s="183">
        <v>16.04375901332169</v>
      </c>
      <c r="Q24" s="183">
        <v>16.521654076000441</v>
      </c>
      <c r="R24" s="183">
        <v>15.77962866922396</v>
      </c>
      <c r="S24" s="183">
        <v>16.825976645202957</v>
      </c>
      <c r="T24" s="87"/>
      <c r="U24" s="87" t="s">
        <v>321</v>
      </c>
      <c r="V24" s="180">
        <v>16.521654076000441</v>
      </c>
      <c r="W24" s="87"/>
      <c r="X24" s="87"/>
    </row>
    <row r="25" spans="1:24" s="65" customFormat="1" ht="14.25" customHeight="1" x14ac:dyDescent="0.25">
      <c r="A25" s="62"/>
      <c r="B25" s="63" t="s">
        <v>328</v>
      </c>
      <c r="C25" s="84">
        <v>15.445462630344531</v>
      </c>
      <c r="D25" s="103">
        <v>16.280100224851999</v>
      </c>
      <c r="E25" s="84">
        <v>0.83463759450746799</v>
      </c>
      <c r="F25" s="172"/>
      <c r="G25" s="84">
        <v>14.336227660321557</v>
      </c>
      <c r="H25" s="103">
        <v>14.289751814110149</v>
      </c>
      <c r="I25" s="84">
        <v>-4.6475846211407656E-2</v>
      </c>
      <c r="J25" s="64"/>
      <c r="K25" s="63"/>
      <c r="L25" s="87" t="s">
        <v>328</v>
      </c>
      <c r="M25" s="180">
        <v>16.280100224851999</v>
      </c>
      <c r="N25" s="87"/>
      <c r="O25" s="183" t="s">
        <v>328</v>
      </c>
      <c r="P25" s="183">
        <v>15.445462630344531</v>
      </c>
      <c r="Q25" s="183">
        <v>16.280100224851999</v>
      </c>
      <c r="R25" s="183">
        <v>14.336227660321557</v>
      </c>
      <c r="S25" s="183">
        <v>14.289751814110149</v>
      </c>
      <c r="T25" s="87"/>
      <c r="U25" s="87" t="s">
        <v>328</v>
      </c>
      <c r="V25" s="180">
        <v>16.280100224851999</v>
      </c>
      <c r="W25" s="87"/>
      <c r="X25" s="87"/>
    </row>
    <row r="26" spans="1:24" s="65" customFormat="1" ht="15" customHeight="1" x14ac:dyDescent="0.25">
      <c r="A26" s="62"/>
      <c r="B26" s="63" t="s">
        <v>326</v>
      </c>
      <c r="C26" s="84">
        <v>14.653764617064876</v>
      </c>
      <c r="D26" s="103">
        <v>15.831449275365447</v>
      </c>
      <c r="E26" s="84">
        <v>1.1776846583005707</v>
      </c>
      <c r="F26" s="172"/>
      <c r="G26" s="84">
        <v>13.181395026176293</v>
      </c>
      <c r="H26" s="103">
        <v>15.681809475234992</v>
      </c>
      <c r="I26" s="84">
        <v>2.5004144490586988</v>
      </c>
      <c r="J26" s="64"/>
      <c r="K26" s="63"/>
      <c r="L26" s="87" t="s">
        <v>326</v>
      </c>
      <c r="M26" s="180">
        <v>15.831449275365447</v>
      </c>
      <c r="N26" s="87"/>
      <c r="O26" s="183" t="s">
        <v>326</v>
      </c>
      <c r="P26" s="183">
        <v>14.653764617064876</v>
      </c>
      <c r="Q26" s="183">
        <v>15.831449275365447</v>
      </c>
      <c r="R26" s="183">
        <v>13.181395026176293</v>
      </c>
      <c r="S26" s="183">
        <v>15.681809475234992</v>
      </c>
      <c r="T26" s="87"/>
      <c r="U26" s="87" t="s">
        <v>326</v>
      </c>
      <c r="V26" s="180">
        <v>15.831449275365447</v>
      </c>
      <c r="W26" s="87"/>
      <c r="X26" s="87"/>
    </row>
    <row r="27" spans="1:24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W27" s="87"/>
      <c r="X27" s="228"/>
    </row>
    <row r="28" spans="1:24" s="65" customFormat="1" x14ac:dyDescent="0.25">
      <c r="A28" s="62"/>
      <c r="B28" s="98" t="s">
        <v>94</v>
      </c>
      <c r="C28" s="71">
        <v>-0.82341021331541953</v>
      </c>
      <c r="D28" s="85">
        <v>-0.93108737620651638</v>
      </c>
      <c r="E28" s="104"/>
      <c r="F28" s="104"/>
      <c r="G28" s="71">
        <v>-1.673045412704834</v>
      </c>
      <c r="H28" s="85">
        <v>-1.2091565827578066</v>
      </c>
      <c r="I28" s="104"/>
      <c r="J28" s="64"/>
      <c r="K28" s="63"/>
      <c r="W28" s="87"/>
      <c r="X28" s="228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65"/>
      <c r="W29" s="87"/>
      <c r="X29" s="228"/>
    </row>
    <row r="30" spans="1:24" ht="15.75" x14ac:dyDescent="0.2">
      <c r="A30" s="8"/>
      <c r="B30" s="33"/>
      <c r="C30" s="326" t="s">
        <v>212</v>
      </c>
      <c r="D30" s="326"/>
      <c r="E30" s="326"/>
      <c r="F30" s="326"/>
      <c r="G30" s="326"/>
      <c r="H30" s="326"/>
      <c r="I30" s="326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65"/>
      <c r="W30" s="87"/>
      <c r="X30" s="228"/>
    </row>
    <row r="31" spans="1:24" ht="15.75" x14ac:dyDescent="0.2">
      <c r="A31" s="8"/>
      <c r="B31" s="33"/>
      <c r="C31" s="326" t="s">
        <v>356</v>
      </c>
      <c r="D31" s="326"/>
      <c r="E31" s="326"/>
      <c r="F31" s="326"/>
      <c r="G31" s="326"/>
      <c r="H31" s="326"/>
      <c r="I31" s="326"/>
      <c r="J31" s="12"/>
      <c r="K31" s="227"/>
      <c r="V31" s="87"/>
      <c r="W31" s="87"/>
      <c r="X31" s="228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27"/>
      <c r="L32" s="228"/>
      <c r="M32" s="228"/>
      <c r="N32" s="228"/>
      <c r="O32" s="228"/>
      <c r="P32" s="228"/>
      <c r="Q32" s="228"/>
      <c r="R32" s="228"/>
      <c r="S32" s="228"/>
      <c r="T32" s="228"/>
      <c r="U32" s="228"/>
      <c r="V32" s="228"/>
      <c r="W32" s="228"/>
      <c r="X32" s="228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27"/>
      <c r="L33" s="228"/>
      <c r="M33" s="228"/>
      <c r="N33" s="228"/>
      <c r="O33" s="228"/>
      <c r="P33" s="228"/>
      <c r="Q33" s="228"/>
      <c r="R33" s="228"/>
      <c r="S33" s="228"/>
      <c r="T33" s="228"/>
      <c r="U33" s="228"/>
      <c r="V33" s="228"/>
      <c r="W33" s="228"/>
      <c r="X33" s="228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27"/>
      <c r="L34" s="228"/>
      <c r="M34" s="228"/>
      <c r="N34" s="228"/>
      <c r="O34" s="228"/>
      <c r="P34" s="228"/>
      <c r="Q34" s="228"/>
      <c r="R34" s="228"/>
      <c r="S34" s="228"/>
      <c r="T34" s="228"/>
      <c r="U34" s="228"/>
      <c r="V34" s="228"/>
      <c r="W34" s="228"/>
      <c r="X34" s="228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27"/>
      <c r="L35" s="228"/>
      <c r="M35" s="228"/>
      <c r="N35" s="228"/>
      <c r="O35" s="228"/>
      <c r="P35" s="228"/>
      <c r="Q35" s="228"/>
      <c r="R35" s="228"/>
      <c r="S35" s="228"/>
      <c r="T35" s="228"/>
      <c r="U35" s="228"/>
      <c r="V35" s="228"/>
      <c r="W35" s="228"/>
      <c r="X35" s="228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27"/>
      <c r="L36" s="228"/>
      <c r="M36" s="228"/>
      <c r="N36" s="228"/>
      <c r="O36" s="228"/>
      <c r="P36" s="228"/>
      <c r="Q36" s="228"/>
      <c r="R36" s="228"/>
      <c r="S36" s="228"/>
      <c r="T36" s="228"/>
      <c r="U36" s="228"/>
      <c r="V36" s="228"/>
      <c r="W36" s="228"/>
      <c r="X36" s="22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27"/>
      <c r="L37" s="228"/>
      <c r="M37" s="228"/>
      <c r="N37" s="228"/>
      <c r="O37" s="228"/>
      <c r="P37" s="228"/>
      <c r="Q37" s="228"/>
      <c r="R37" s="228"/>
      <c r="S37" s="228"/>
      <c r="T37" s="228"/>
      <c r="U37" s="228"/>
      <c r="V37" s="228"/>
      <c r="W37" s="228"/>
      <c r="X37" s="22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27"/>
      <c r="L38" s="228"/>
      <c r="M38" s="228"/>
      <c r="N38" s="228"/>
      <c r="O38" s="228"/>
      <c r="P38" s="228"/>
      <c r="Q38" s="228"/>
      <c r="R38" s="228"/>
      <c r="S38" s="228"/>
      <c r="T38" s="228"/>
      <c r="U38" s="228"/>
      <c r="V38" s="228"/>
      <c r="W38" s="228"/>
      <c r="X38" s="228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27"/>
      <c r="L39" s="228"/>
      <c r="M39" s="228"/>
      <c r="N39" s="228"/>
      <c r="O39" s="228"/>
      <c r="P39" s="228"/>
      <c r="Q39" s="228"/>
      <c r="R39" s="228"/>
      <c r="S39" s="228"/>
      <c r="T39" s="228"/>
      <c r="U39" s="228"/>
      <c r="V39" s="228"/>
      <c r="W39" s="228"/>
      <c r="X39" s="228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27"/>
      <c r="L40" s="228"/>
      <c r="M40" s="228"/>
      <c r="N40" s="228"/>
      <c r="O40" s="228"/>
      <c r="P40" s="228"/>
      <c r="Q40" s="228"/>
      <c r="R40" s="228"/>
      <c r="S40" s="228"/>
      <c r="T40" s="228"/>
      <c r="U40" s="228"/>
      <c r="V40" s="228"/>
      <c r="W40" s="228"/>
      <c r="X40" s="228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4" x14ac:dyDescent="0.2">
      <c r="A46" s="130" t="s">
        <v>353</v>
      </c>
      <c r="B46" s="10"/>
      <c r="C46" s="10"/>
      <c r="D46" s="10"/>
      <c r="E46" s="10"/>
      <c r="F46" s="10"/>
      <c r="G46" s="10"/>
      <c r="H46" s="10"/>
      <c r="I46" s="10"/>
      <c r="J46" s="12"/>
      <c r="K46" s="89"/>
    </row>
    <row r="47" spans="1:24" x14ac:dyDescent="0.2">
      <c r="A47" s="130" t="s">
        <v>209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4" x14ac:dyDescent="0.2">
      <c r="A48" s="130" t="s">
        <v>250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0" t="s">
        <v>198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4" t="s">
        <v>183</v>
      </c>
      <c r="B50" s="79"/>
      <c r="C50" s="79"/>
      <c r="D50" s="79"/>
      <c r="E50" s="79"/>
      <c r="F50" s="79"/>
      <c r="G50" s="79"/>
      <c r="H50" s="80"/>
      <c r="I50" s="80"/>
      <c r="J50" s="81"/>
      <c r="K50" s="89"/>
    </row>
    <row r="52" spans="1:11" x14ac:dyDescent="0.2">
      <c r="B52" s="75"/>
      <c r="C52" s="75"/>
      <c r="D52" s="75"/>
      <c r="E52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77"/>
  <sheetViews>
    <sheetView showGridLines="0" zoomScale="80" zoomScaleNormal="8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140625" style="7" customWidth="1"/>
    <col min="5" max="5" width="15.140625" style="7" customWidth="1"/>
    <col min="6" max="6" width="9" style="7" customWidth="1"/>
    <col min="7" max="7" width="11.5703125" style="7" customWidth="1"/>
    <col min="8" max="8" width="16.285156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20" width="10.85546875" style="87"/>
    <col min="21" max="21" width="10.85546875" style="75"/>
    <col min="22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3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  <c r="L4" s="90"/>
      <c r="M4" s="90"/>
      <c r="N4" s="90"/>
      <c r="O4" s="90"/>
      <c r="P4" s="90"/>
      <c r="Q4" s="90"/>
      <c r="R4" s="90"/>
      <c r="S4" s="90"/>
      <c r="T4" s="90"/>
      <c r="U4" s="60"/>
      <c r="V4" s="60"/>
      <c r="W4" s="60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  <c r="L5" s="90"/>
      <c r="M5" s="90"/>
      <c r="N5" s="90"/>
      <c r="O5" s="90"/>
      <c r="P5" s="90"/>
      <c r="Q5" s="90"/>
      <c r="R5" s="90"/>
      <c r="S5" s="90"/>
      <c r="T5" s="90"/>
      <c r="U5" s="60"/>
      <c r="V5" s="60"/>
      <c r="W5" s="60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L6" s="90"/>
      <c r="M6" s="90"/>
      <c r="N6" s="90"/>
      <c r="O6" s="90"/>
      <c r="P6" s="90"/>
      <c r="Q6" s="90"/>
      <c r="R6" s="90"/>
      <c r="S6" s="90"/>
      <c r="T6" s="90"/>
      <c r="U6" s="60"/>
      <c r="V6" s="60"/>
      <c r="W6" s="60"/>
      <c r="X6" s="78"/>
    </row>
    <row r="7" spans="1:24" ht="15.75" x14ac:dyDescent="0.25">
      <c r="A7" s="8"/>
      <c r="B7" s="9"/>
      <c r="C7" s="320" t="s">
        <v>109</v>
      </c>
      <c r="D7" s="320"/>
      <c r="E7" s="320"/>
      <c r="F7" s="320"/>
      <c r="G7" s="320"/>
      <c r="H7" s="320"/>
      <c r="I7" s="320"/>
      <c r="J7" s="12"/>
      <c r="K7" s="89"/>
      <c r="L7" s="90"/>
      <c r="M7" s="90"/>
      <c r="N7" s="90"/>
      <c r="O7" s="90"/>
      <c r="P7" s="90"/>
      <c r="Q7" s="90"/>
      <c r="R7" s="90"/>
      <c r="S7" s="90"/>
      <c r="T7" s="90"/>
      <c r="U7" s="60"/>
      <c r="V7" s="60"/>
      <c r="W7" s="60"/>
    </row>
    <row r="8" spans="1:24" ht="15.75" x14ac:dyDescent="0.25">
      <c r="A8" s="8"/>
      <c r="B8" s="9"/>
      <c r="C8" s="320" t="s">
        <v>270</v>
      </c>
      <c r="D8" s="320"/>
      <c r="E8" s="320"/>
      <c r="F8" s="320"/>
      <c r="G8" s="320"/>
      <c r="H8" s="320"/>
      <c r="I8" s="320"/>
      <c r="J8" s="12"/>
      <c r="K8" s="89"/>
      <c r="L8" s="90"/>
      <c r="M8" s="90"/>
      <c r="N8" s="90"/>
      <c r="O8" s="90"/>
      <c r="P8" s="90"/>
      <c r="Q8" s="90"/>
      <c r="R8" s="90"/>
      <c r="S8" s="90"/>
      <c r="T8" s="90"/>
      <c r="U8" s="60"/>
      <c r="V8" s="60"/>
      <c r="W8" s="60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V9" s="75"/>
      <c r="W9" s="75"/>
    </row>
    <row r="10" spans="1:24" s="65" customFormat="1" ht="15.75" customHeight="1" x14ac:dyDescent="0.25">
      <c r="A10" s="62"/>
      <c r="B10" s="63"/>
      <c r="C10" s="323" t="s">
        <v>354</v>
      </c>
      <c r="D10" s="323"/>
      <c r="E10" s="328" t="s">
        <v>336</v>
      </c>
      <c r="F10" s="106"/>
      <c r="G10" s="323" t="s">
        <v>355</v>
      </c>
      <c r="H10" s="323"/>
      <c r="I10" s="328" t="s">
        <v>336</v>
      </c>
      <c r="J10" s="64"/>
      <c r="K10" s="89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4" s="65" customFormat="1" ht="15.75" customHeight="1" x14ac:dyDescent="0.25">
      <c r="A11" s="62"/>
      <c r="B11" s="63"/>
      <c r="C11" s="106">
        <v>2017</v>
      </c>
      <c r="D11" s="145">
        <v>2018</v>
      </c>
      <c r="E11" s="328"/>
      <c r="F11" s="106"/>
      <c r="G11" s="106">
        <v>2017</v>
      </c>
      <c r="H11" s="145">
        <v>2018</v>
      </c>
      <c r="I11" s="328"/>
      <c r="J11" s="64"/>
      <c r="K11" s="90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4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89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</row>
    <row r="13" spans="1:24" s="65" customFormat="1" ht="14.25" customHeight="1" x14ac:dyDescent="0.2">
      <c r="A13" s="62"/>
      <c r="B13" s="63" t="s">
        <v>319</v>
      </c>
      <c r="C13" s="84">
        <v>13.446395677804137</v>
      </c>
      <c r="D13" s="103">
        <v>14.065582748043445</v>
      </c>
      <c r="E13" s="84">
        <v>0.61918707023930786</v>
      </c>
      <c r="F13" s="172"/>
      <c r="G13" s="84">
        <v>12.111201231349753</v>
      </c>
      <c r="H13" s="103">
        <v>13.176611078268403</v>
      </c>
      <c r="I13" s="84">
        <v>1.0654098469186497</v>
      </c>
      <c r="J13" s="64"/>
      <c r="K13" s="89"/>
      <c r="L13" s="87" t="s">
        <v>319</v>
      </c>
      <c r="M13" s="180">
        <v>14.065582748043445</v>
      </c>
      <c r="N13" s="87"/>
      <c r="O13" s="87" t="s">
        <v>319</v>
      </c>
      <c r="P13" s="181">
        <v>13.446395677804137</v>
      </c>
      <c r="Q13" s="181">
        <v>14.065582748043445</v>
      </c>
      <c r="R13" s="181">
        <v>12.111201231349753</v>
      </c>
      <c r="S13" s="181">
        <v>13.176611078268403</v>
      </c>
      <c r="T13" s="87"/>
      <c r="U13" s="87" t="s">
        <v>319</v>
      </c>
      <c r="V13" s="180">
        <v>14.065582748043445</v>
      </c>
      <c r="W13" s="87"/>
    </row>
    <row r="14" spans="1:24" s="65" customFormat="1" ht="15" customHeight="1" x14ac:dyDescent="0.2">
      <c r="A14" s="62"/>
      <c r="B14" s="63" t="s">
        <v>325</v>
      </c>
      <c r="C14" s="84">
        <v>9.8256531360889348</v>
      </c>
      <c r="D14" s="103">
        <v>11.640167181319679</v>
      </c>
      <c r="E14" s="84">
        <v>1.8145140452307444</v>
      </c>
      <c r="F14" s="172"/>
      <c r="G14" s="84">
        <v>9.0767210179619244</v>
      </c>
      <c r="H14" s="103">
        <v>12.203146533585642</v>
      </c>
      <c r="I14" s="84">
        <v>3.1264255156237173</v>
      </c>
      <c r="J14" s="64"/>
      <c r="K14" s="89"/>
      <c r="L14" s="87" t="s">
        <v>325</v>
      </c>
      <c r="M14" s="180">
        <v>11.640167181319679</v>
      </c>
      <c r="N14" s="87"/>
      <c r="O14" s="87" t="s">
        <v>325</v>
      </c>
      <c r="P14" s="181">
        <v>9.8256531360889348</v>
      </c>
      <c r="Q14" s="181">
        <v>11.640167181319679</v>
      </c>
      <c r="R14" s="181">
        <v>9.0767210179619244</v>
      </c>
      <c r="S14" s="181">
        <v>12.203146533585642</v>
      </c>
      <c r="T14" s="87"/>
      <c r="U14" s="87" t="s">
        <v>325</v>
      </c>
      <c r="V14" s="180">
        <v>11.640167181319679</v>
      </c>
      <c r="W14" s="87"/>
    </row>
    <row r="15" spans="1:24" s="65" customFormat="1" ht="15" customHeight="1" x14ac:dyDescent="0.2">
      <c r="A15" s="62"/>
      <c r="B15" s="63" t="s">
        <v>323</v>
      </c>
      <c r="C15" s="84">
        <v>10.200377596076383</v>
      </c>
      <c r="D15" s="103">
        <v>10.203454965358963</v>
      </c>
      <c r="E15" s="84">
        <v>3.0773692825807331E-3</v>
      </c>
      <c r="F15" s="172"/>
      <c r="G15" s="84">
        <v>8.3060030424995084</v>
      </c>
      <c r="H15" s="103">
        <v>11.239677008019637</v>
      </c>
      <c r="I15" s="84">
        <v>2.9336739655201285</v>
      </c>
      <c r="J15" s="64"/>
      <c r="K15" s="89"/>
      <c r="L15" s="87" t="s">
        <v>323</v>
      </c>
      <c r="M15" s="180">
        <v>10.203454965358963</v>
      </c>
      <c r="N15" s="87"/>
      <c r="O15" s="87" t="s">
        <v>323</v>
      </c>
      <c r="P15" s="181">
        <v>10.200377596076383</v>
      </c>
      <c r="Q15" s="181">
        <v>10.203454965358963</v>
      </c>
      <c r="R15" s="181">
        <v>8.3060030424995084</v>
      </c>
      <c r="S15" s="181">
        <v>11.239677008019637</v>
      </c>
      <c r="T15" s="87"/>
      <c r="U15" s="87" t="s">
        <v>323</v>
      </c>
      <c r="V15" s="180">
        <v>10.203454965358963</v>
      </c>
      <c r="W15" s="87"/>
    </row>
    <row r="16" spans="1:24" s="65" customFormat="1" ht="14.25" customHeight="1" x14ac:dyDescent="0.25">
      <c r="A16" s="62"/>
      <c r="B16" s="63" t="s">
        <v>332</v>
      </c>
      <c r="C16" s="84">
        <v>9.4784457649421174</v>
      </c>
      <c r="D16" s="103">
        <v>9.8173966501312577</v>
      </c>
      <c r="E16" s="84">
        <v>0.33895088518914029</v>
      </c>
      <c r="F16" s="173"/>
      <c r="G16" s="84">
        <v>8.5106902766330581</v>
      </c>
      <c r="H16" s="103">
        <v>8.9739912719232429</v>
      </c>
      <c r="I16" s="84">
        <v>0.46330099529018476</v>
      </c>
      <c r="J16" s="64"/>
      <c r="K16" s="89"/>
      <c r="L16" s="87" t="s">
        <v>332</v>
      </c>
      <c r="M16" s="180">
        <v>9.8173966501312577</v>
      </c>
      <c r="N16" s="87"/>
      <c r="O16" s="87" t="s">
        <v>332</v>
      </c>
      <c r="P16" s="181">
        <v>9.4784457649421174</v>
      </c>
      <c r="Q16" s="181">
        <v>9.8173966501312577</v>
      </c>
      <c r="R16" s="181">
        <v>8.5106902766330581</v>
      </c>
      <c r="S16" s="181">
        <v>8.9739912719232429</v>
      </c>
      <c r="T16" s="87"/>
      <c r="U16" s="87" t="s">
        <v>332</v>
      </c>
      <c r="V16" s="180">
        <v>9.8173966501312577</v>
      </c>
      <c r="W16" s="87"/>
    </row>
    <row r="17" spans="1:23" s="65" customFormat="1" ht="14.25" customHeight="1" x14ac:dyDescent="0.2">
      <c r="A17" s="62"/>
      <c r="B17" s="63" t="s">
        <v>327</v>
      </c>
      <c r="C17" s="84">
        <v>9.0345857259676396</v>
      </c>
      <c r="D17" s="103">
        <v>9.1697267712166362</v>
      </c>
      <c r="E17" s="84">
        <v>0.13514104524899651</v>
      </c>
      <c r="F17" s="172"/>
      <c r="G17" s="84">
        <v>8.3852258701385445</v>
      </c>
      <c r="H17" s="103">
        <v>8.579442257332234</v>
      </c>
      <c r="I17" s="84">
        <v>0.1942163871936895</v>
      </c>
      <c r="J17" s="64"/>
      <c r="K17" s="89"/>
      <c r="L17" s="87" t="s">
        <v>327</v>
      </c>
      <c r="M17" s="180">
        <v>9.1697267712166362</v>
      </c>
      <c r="N17" s="87"/>
      <c r="O17" s="87" t="s">
        <v>327</v>
      </c>
      <c r="P17" s="181">
        <v>9.0345857259676396</v>
      </c>
      <c r="Q17" s="181">
        <v>9.1697267712166362</v>
      </c>
      <c r="R17" s="181">
        <v>8.3852258701385445</v>
      </c>
      <c r="S17" s="181">
        <v>8.579442257332234</v>
      </c>
      <c r="T17" s="87"/>
      <c r="U17" s="87" t="s">
        <v>327</v>
      </c>
      <c r="V17" s="180">
        <v>9.1697267712166362</v>
      </c>
      <c r="W17" s="87"/>
    </row>
    <row r="18" spans="1:23" s="65" customFormat="1" ht="15" customHeight="1" x14ac:dyDescent="0.2">
      <c r="A18" s="62"/>
      <c r="B18" s="63" t="s">
        <v>331</v>
      </c>
      <c r="C18" s="84">
        <v>8.4230054606745295</v>
      </c>
      <c r="D18" s="103">
        <v>9.1635144517748941</v>
      </c>
      <c r="E18" s="84">
        <v>0.74050899110036461</v>
      </c>
      <c r="F18" s="172"/>
      <c r="G18" s="84">
        <v>7.1093050220528822</v>
      </c>
      <c r="H18" s="103">
        <v>6.9393713619050574</v>
      </c>
      <c r="I18" s="84">
        <v>-0.16993366014782474</v>
      </c>
      <c r="J18" s="64"/>
      <c r="K18" s="89"/>
      <c r="L18" s="87" t="s">
        <v>331</v>
      </c>
      <c r="M18" s="180">
        <v>9.1635144517748941</v>
      </c>
      <c r="N18" s="87"/>
      <c r="O18" s="87" t="s">
        <v>331</v>
      </c>
      <c r="P18" s="181">
        <v>8.4230054606745295</v>
      </c>
      <c r="Q18" s="181">
        <v>9.1635144517748941</v>
      </c>
      <c r="R18" s="181">
        <v>7.1093050220528822</v>
      </c>
      <c r="S18" s="181">
        <v>6.9393713619050574</v>
      </c>
      <c r="T18" s="87"/>
      <c r="U18" s="87" t="s">
        <v>331</v>
      </c>
      <c r="V18" s="180">
        <v>9.1635144517748941</v>
      </c>
      <c r="W18" s="87"/>
    </row>
    <row r="19" spans="1:23" s="65" customFormat="1" ht="14.25" customHeight="1" x14ac:dyDescent="0.2">
      <c r="A19" s="62"/>
      <c r="B19" s="63" t="s">
        <v>320</v>
      </c>
      <c r="C19" s="84">
        <v>9.21231197831308</v>
      </c>
      <c r="D19" s="103">
        <v>8.6511985991874845</v>
      </c>
      <c r="E19" s="84">
        <v>-0.56111337912559556</v>
      </c>
      <c r="F19" s="172"/>
      <c r="G19" s="84">
        <v>9.3041468002411811</v>
      </c>
      <c r="H19" s="103">
        <v>8.2941267135973185</v>
      </c>
      <c r="I19" s="84">
        <v>-1.0100200866438627</v>
      </c>
      <c r="J19" s="64"/>
      <c r="K19" s="89"/>
      <c r="L19" s="87" t="s">
        <v>320</v>
      </c>
      <c r="M19" s="180">
        <v>8.6511985991874845</v>
      </c>
      <c r="N19" s="87"/>
      <c r="O19" s="87" t="s">
        <v>320</v>
      </c>
      <c r="P19" s="181">
        <v>9.21231197831308</v>
      </c>
      <c r="Q19" s="181">
        <v>8.6511985991874845</v>
      </c>
      <c r="R19" s="181">
        <v>9.3041468002411811</v>
      </c>
      <c r="S19" s="181">
        <v>8.2941267135973185</v>
      </c>
      <c r="T19" s="87"/>
      <c r="U19" s="87" t="s">
        <v>320</v>
      </c>
      <c r="V19" s="180">
        <v>8.6511985991874845</v>
      </c>
      <c r="W19" s="87"/>
    </row>
    <row r="20" spans="1:23" s="65" customFormat="1" ht="15" customHeight="1" x14ac:dyDescent="0.25">
      <c r="A20" s="62"/>
      <c r="B20" s="98" t="s">
        <v>329</v>
      </c>
      <c r="C20" s="71">
        <v>8.5044303575444342</v>
      </c>
      <c r="D20" s="85">
        <v>8.5757190134193166</v>
      </c>
      <c r="E20" s="71">
        <v>7.1288655874882423E-2</v>
      </c>
      <c r="F20" s="305"/>
      <c r="G20" s="71">
        <v>7.5673263503778552</v>
      </c>
      <c r="H20" s="85">
        <v>8.0953401556389348</v>
      </c>
      <c r="I20" s="71">
        <v>0.52801380526107966</v>
      </c>
      <c r="J20" s="64"/>
      <c r="K20" s="89"/>
      <c r="L20" s="87" t="s">
        <v>329</v>
      </c>
      <c r="M20" s="180">
        <v>8.5757190134193166</v>
      </c>
      <c r="N20" s="87"/>
      <c r="O20" s="87" t="s">
        <v>329</v>
      </c>
      <c r="P20" s="181">
        <v>8.5044303575444342</v>
      </c>
      <c r="Q20" s="181">
        <v>8.5757190134193166</v>
      </c>
      <c r="R20" s="181">
        <v>7.5673263503778552</v>
      </c>
      <c r="S20" s="181">
        <v>8.0953401556389348</v>
      </c>
      <c r="T20" s="87"/>
      <c r="U20" s="87" t="s">
        <v>329</v>
      </c>
      <c r="V20" s="180">
        <v>8.5757190134193166</v>
      </c>
      <c r="W20" s="87"/>
    </row>
    <row r="21" spans="1:23" s="65" customFormat="1" ht="14.25" customHeight="1" x14ac:dyDescent="0.25">
      <c r="A21" s="62"/>
      <c r="B21" s="98" t="s">
        <v>330</v>
      </c>
      <c r="C21" s="85">
        <v>8.4481568711041177</v>
      </c>
      <c r="D21" s="85">
        <v>8.1596519383074622</v>
      </c>
      <c r="E21" s="85">
        <v>-0.28850493279665557</v>
      </c>
      <c r="F21" s="172"/>
      <c r="G21" s="85">
        <v>7.592549364740754</v>
      </c>
      <c r="H21" s="85">
        <v>8.1367981006854748</v>
      </c>
      <c r="I21" s="85">
        <v>0.54424873594472079</v>
      </c>
      <c r="J21" s="64"/>
      <c r="K21" s="89"/>
      <c r="L21" s="87" t="s">
        <v>330</v>
      </c>
      <c r="M21" s="180">
        <v>8.1596519383074622</v>
      </c>
      <c r="N21" s="87"/>
      <c r="O21" s="87" t="s">
        <v>330</v>
      </c>
      <c r="P21" s="181">
        <v>8.4481568711041177</v>
      </c>
      <c r="Q21" s="181">
        <v>8.1596519383074622</v>
      </c>
      <c r="R21" s="181">
        <v>7.592549364740754</v>
      </c>
      <c r="S21" s="181">
        <v>8.1367981006854748</v>
      </c>
      <c r="T21" s="87"/>
      <c r="U21" s="87" t="s">
        <v>330</v>
      </c>
      <c r="V21" s="180">
        <v>8.1596519383074622</v>
      </c>
      <c r="W21" s="87"/>
    </row>
    <row r="22" spans="1:23" s="65" customFormat="1" ht="14.25" customHeight="1" x14ac:dyDescent="0.2">
      <c r="A22" s="62"/>
      <c r="B22" s="63" t="s">
        <v>324</v>
      </c>
      <c r="C22" s="84">
        <v>7.9428462524128687</v>
      </c>
      <c r="D22" s="103">
        <v>7.3669432903273755</v>
      </c>
      <c r="E22" s="84">
        <v>-0.57590296208549319</v>
      </c>
      <c r="F22" s="172"/>
      <c r="G22" s="84">
        <v>5.9066662916703008</v>
      </c>
      <c r="H22" s="103">
        <v>8.4673511028326658</v>
      </c>
      <c r="I22" s="84">
        <v>2.560684811162365</v>
      </c>
      <c r="J22" s="64"/>
      <c r="K22" s="89"/>
      <c r="L22" s="87" t="s">
        <v>324</v>
      </c>
      <c r="M22" s="180">
        <v>7.3669432903273755</v>
      </c>
      <c r="N22" s="87"/>
      <c r="O22" s="87" t="s">
        <v>324</v>
      </c>
      <c r="P22" s="181">
        <v>7.9428462524128687</v>
      </c>
      <c r="Q22" s="181">
        <v>7.3669432903273755</v>
      </c>
      <c r="R22" s="181">
        <v>5.9066662916703008</v>
      </c>
      <c r="S22" s="181">
        <v>8.4673511028326658</v>
      </c>
      <c r="T22" s="87"/>
      <c r="U22" s="87" t="s">
        <v>324</v>
      </c>
      <c r="V22" s="180">
        <v>7.3669432903273755</v>
      </c>
      <c r="W22" s="87"/>
    </row>
    <row r="23" spans="1:23" s="65" customFormat="1" ht="14.25" customHeight="1" x14ac:dyDescent="0.2">
      <c r="A23" s="62"/>
      <c r="B23" s="63" t="s">
        <v>328</v>
      </c>
      <c r="C23" s="84">
        <v>7.6752872105206569</v>
      </c>
      <c r="D23" s="103">
        <v>7.2203461233316553</v>
      </c>
      <c r="E23" s="84">
        <v>-0.45494108718900161</v>
      </c>
      <c r="F23" s="172"/>
      <c r="G23" s="84">
        <v>7.294090024075059</v>
      </c>
      <c r="H23" s="103">
        <v>7.4748264229300654</v>
      </c>
      <c r="I23" s="84">
        <v>0.18073639885500636</v>
      </c>
      <c r="J23" s="64"/>
      <c r="K23" s="89"/>
      <c r="L23" s="87" t="s">
        <v>328</v>
      </c>
      <c r="M23" s="180">
        <v>7.2203461233316553</v>
      </c>
      <c r="N23" s="87"/>
      <c r="O23" s="87" t="s">
        <v>328</v>
      </c>
      <c r="P23" s="181">
        <v>7.6752872105206569</v>
      </c>
      <c r="Q23" s="181">
        <v>7.2203461233316553</v>
      </c>
      <c r="R23" s="181">
        <v>7.294090024075059</v>
      </c>
      <c r="S23" s="181">
        <v>7.4748264229300654</v>
      </c>
      <c r="T23" s="87"/>
      <c r="U23" s="87" t="s">
        <v>328</v>
      </c>
      <c r="V23" s="180">
        <v>7.2203461233316553</v>
      </c>
      <c r="W23" s="87"/>
    </row>
    <row r="24" spans="1:23" s="65" customFormat="1" ht="15" customHeight="1" x14ac:dyDescent="0.2">
      <c r="A24" s="62"/>
      <c r="B24" s="63" t="s">
        <v>322</v>
      </c>
      <c r="C24" s="84">
        <v>8.2552425166462413</v>
      </c>
      <c r="D24" s="103">
        <v>7.2179846475573477</v>
      </c>
      <c r="E24" s="84">
        <v>-1.0372578690888936</v>
      </c>
      <c r="F24" s="172"/>
      <c r="G24" s="84">
        <v>8.1184734959536353</v>
      </c>
      <c r="H24" s="103">
        <v>6.6395592206303924</v>
      </c>
      <c r="I24" s="84">
        <v>-1.4789142753232429</v>
      </c>
      <c r="J24" s="64"/>
      <c r="K24" s="89"/>
      <c r="L24" s="87" t="s">
        <v>322</v>
      </c>
      <c r="M24" s="180">
        <v>7.2179846475573477</v>
      </c>
      <c r="N24" s="87"/>
      <c r="O24" s="87" t="s">
        <v>322</v>
      </c>
      <c r="P24" s="181">
        <v>8.2552425166462413</v>
      </c>
      <c r="Q24" s="181">
        <v>7.2179846475573477</v>
      </c>
      <c r="R24" s="181">
        <v>8.1184734959536353</v>
      </c>
      <c r="S24" s="181">
        <v>6.6395592206303924</v>
      </c>
      <c r="T24" s="87"/>
      <c r="U24" s="87" t="s">
        <v>322</v>
      </c>
      <c r="V24" s="180">
        <v>7.2179846475573477</v>
      </c>
      <c r="W24" s="87"/>
    </row>
    <row r="25" spans="1:23" s="65" customFormat="1" ht="15" customHeight="1" x14ac:dyDescent="0.2">
      <c r="A25" s="62"/>
      <c r="B25" s="63" t="s">
        <v>326</v>
      </c>
      <c r="C25" s="84">
        <v>6.2758167029560274</v>
      </c>
      <c r="D25" s="103">
        <v>7.01513267289757</v>
      </c>
      <c r="E25" s="84">
        <v>0.73931596994154258</v>
      </c>
      <c r="F25" s="172"/>
      <c r="G25" s="84">
        <v>5.9986226004679288</v>
      </c>
      <c r="H25" s="103">
        <v>6.0743079026738958</v>
      </c>
      <c r="I25" s="84">
        <v>7.568530220596692E-2</v>
      </c>
      <c r="J25" s="64"/>
      <c r="K25" s="89"/>
      <c r="L25" s="87" t="s">
        <v>326</v>
      </c>
      <c r="M25" s="180">
        <v>7.01513267289757</v>
      </c>
      <c r="N25" s="87"/>
      <c r="O25" s="87" t="s">
        <v>326</v>
      </c>
      <c r="P25" s="181">
        <v>6.2758167029560274</v>
      </c>
      <c r="Q25" s="181">
        <v>7.01513267289757</v>
      </c>
      <c r="R25" s="181">
        <v>5.9986226004679288</v>
      </c>
      <c r="S25" s="181">
        <v>6.0743079026738958</v>
      </c>
      <c r="T25" s="87"/>
      <c r="U25" s="87" t="s">
        <v>326</v>
      </c>
      <c r="V25" s="180">
        <v>7.01513267289757</v>
      </c>
      <c r="W25" s="87"/>
    </row>
    <row r="26" spans="1:23" s="65" customFormat="1" ht="15" customHeight="1" x14ac:dyDescent="0.2">
      <c r="A26" s="62"/>
      <c r="B26" s="63" t="s">
        <v>321</v>
      </c>
      <c r="C26" s="84">
        <v>6.9819965428836781</v>
      </c>
      <c r="D26" s="103">
        <v>7.0072700660748239</v>
      </c>
      <c r="E26" s="84">
        <v>2.5273523191145841E-2</v>
      </c>
      <c r="F26" s="172"/>
      <c r="G26" s="84">
        <v>5.9279992980913212</v>
      </c>
      <c r="H26" s="103">
        <v>6.9943519299661912</v>
      </c>
      <c r="I26" s="84">
        <v>1.0663526318748699</v>
      </c>
      <c r="J26" s="64"/>
      <c r="K26" s="89"/>
      <c r="L26" s="87" t="s">
        <v>321</v>
      </c>
      <c r="M26" s="180">
        <v>7.0072700660748239</v>
      </c>
      <c r="N26" s="87"/>
      <c r="O26" s="87" t="s">
        <v>321</v>
      </c>
      <c r="P26" s="181">
        <v>6.9819965428836781</v>
      </c>
      <c r="Q26" s="181">
        <v>7.0072700660748239</v>
      </c>
      <c r="R26" s="181">
        <v>5.9279992980913212</v>
      </c>
      <c r="S26" s="181">
        <v>6.9943519299661912</v>
      </c>
      <c r="T26" s="87"/>
      <c r="U26" s="87" t="s">
        <v>321</v>
      </c>
      <c r="V26" s="180">
        <v>7.0072700660748239</v>
      </c>
      <c r="W26" s="87"/>
    </row>
    <row r="27" spans="1:23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8" t="s">
        <v>94</v>
      </c>
      <c r="C28" s="71">
        <v>-5.6273486440316489E-2</v>
      </c>
      <c r="D28" s="85">
        <v>-0.41606707511185448</v>
      </c>
      <c r="E28" s="104"/>
      <c r="F28" s="104"/>
      <c r="G28" s="71">
        <v>2.5223014362898866E-2</v>
      </c>
      <c r="H28" s="85">
        <v>4.145794504653999E-2</v>
      </c>
      <c r="I28" s="104"/>
      <c r="J28" s="64"/>
      <c r="K28" s="89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L29" s="90"/>
      <c r="M29" s="90"/>
      <c r="N29" s="90"/>
      <c r="O29" s="90"/>
      <c r="P29" s="90"/>
      <c r="Q29" s="90"/>
      <c r="R29" s="90"/>
      <c r="S29" s="90"/>
      <c r="T29" s="90"/>
      <c r="U29" s="60"/>
      <c r="V29" s="60"/>
      <c r="W29" s="60"/>
    </row>
    <row r="30" spans="1:23" ht="15.75" x14ac:dyDescent="0.2">
      <c r="A30" s="8"/>
      <c r="B30" s="33"/>
      <c r="C30" s="326" t="s">
        <v>211</v>
      </c>
      <c r="D30" s="326"/>
      <c r="E30" s="326"/>
      <c r="F30" s="326"/>
      <c r="G30" s="326"/>
      <c r="H30" s="326"/>
      <c r="I30" s="326"/>
      <c r="J30" s="12"/>
      <c r="K30" s="89"/>
      <c r="L30" s="90"/>
      <c r="M30" s="90"/>
      <c r="N30" s="90"/>
      <c r="O30" s="90"/>
      <c r="P30" s="90"/>
      <c r="Q30" s="90"/>
      <c r="R30" s="90"/>
      <c r="S30" s="90"/>
      <c r="T30" s="90"/>
      <c r="U30" s="60"/>
      <c r="V30" s="60"/>
      <c r="W30" s="60"/>
    </row>
    <row r="31" spans="1:23" ht="15.75" x14ac:dyDescent="0.2">
      <c r="A31" s="8"/>
      <c r="B31" s="33"/>
      <c r="C31" s="326" t="s">
        <v>356</v>
      </c>
      <c r="D31" s="326"/>
      <c r="E31" s="326"/>
      <c r="F31" s="326"/>
      <c r="G31" s="326"/>
      <c r="H31" s="326"/>
      <c r="I31" s="326"/>
      <c r="J31" s="12"/>
      <c r="K31" s="89"/>
      <c r="L31" s="90"/>
      <c r="M31" s="90"/>
      <c r="N31" s="90"/>
      <c r="O31" s="90"/>
      <c r="P31" s="90"/>
      <c r="Q31" s="90"/>
      <c r="R31" s="90"/>
      <c r="S31" s="90"/>
      <c r="T31" s="90"/>
      <c r="U31" s="60"/>
      <c r="V31" s="60"/>
      <c r="W31" s="60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89"/>
      <c r="L32" s="90"/>
      <c r="M32" s="90"/>
      <c r="N32" s="90"/>
      <c r="O32" s="90"/>
      <c r="P32" s="90"/>
      <c r="Q32" s="90"/>
      <c r="R32" s="90"/>
      <c r="S32" s="90"/>
      <c r="T32" s="90"/>
      <c r="U32" s="60"/>
      <c r="V32" s="60"/>
      <c r="W32" s="60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90"/>
      <c r="M33" s="90"/>
      <c r="N33" s="90"/>
      <c r="O33" s="90"/>
      <c r="P33" s="90"/>
      <c r="Q33" s="90"/>
      <c r="R33" s="90"/>
      <c r="S33" s="90"/>
      <c r="T33" s="90"/>
      <c r="U33" s="60"/>
      <c r="V33" s="60"/>
      <c r="W33" s="60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90"/>
      <c r="M34" s="90"/>
      <c r="N34" s="90"/>
      <c r="O34" s="90"/>
      <c r="P34" s="90"/>
      <c r="Q34" s="90"/>
      <c r="R34" s="90"/>
      <c r="S34" s="90"/>
      <c r="T34" s="90"/>
      <c r="U34" s="60"/>
      <c r="V34" s="60"/>
      <c r="W34" s="60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90"/>
      <c r="M35" s="90"/>
      <c r="N35" s="90"/>
      <c r="O35" s="90"/>
      <c r="P35" s="90"/>
      <c r="Q35" s="90"/>
      <c r="R35" s="90"/>
      <c r="S35" s="90"/>
      <c r="T35" s="90"/>
      <c r="U35" s="60"/>
      <c r="V35" s="60"/>
      <c r="W35" s="60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90"/>
      <c r="M36" s="90"/>
      <c r="N36" s="90"/>
      <c r="O36" s="90"/>
      <c r="P36" s="90"/>
      <c r="Q36" s="90"/>
      <c r="R36" s="90"/>
      <c r="S36" s="90"/>
      <c r="T36" s="90"/>
      <c r="U36" s="60"/>
      <c r="V36" s="60"/>
      <c r="W36" s="60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L37" s="90"/>
      <c r="M37" s="90"/>
      <c r="N37" s="90"/>
      <c r="O37" s="90"/>
      <c r="P37" s="90"/>
      <c r="Q37" s="90"/>
      <c r="R37" s="90"/>
      <c r="S37" s="90"/>
      <c r="T37" s="90"/>
      <c r="U37" s="60"/>
      <c r="V37" s="60"/>
      <c r="W37" s="60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L38" s="90"/>
      <c r="M38" s="90"/>
      <c r="N38" s="90"/>
      <c r="O38" s="90"/>
      <c r="P38" s="90"/>
      <c r="Q38" s="90"/>
      <c r="R38" s="90"/>
      <c r="S38" s="90"/>
      <c r="T38" s="90"/>
      <c r="U38" s="60"/>
      <c r="V38" s="60"/>
      <c r="W38" s="60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  <c r="L39" s="90"/>
      <c r="M39" s="90"/>
      <c r="N39" s="90"/>
      <c r="O39" s="90"/>
      <c r="P39" s="90"/>
      <c r="Q39" s="90"/>
      <c r="R39" s="90"/>
      <c r="S39" s="90"/>
      <c r="T39" s="90"/>
      <c r="U39" s="60"/>
      <c r="V39" s="60"/>
      <c r="W39" s="60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4" x14ac:dyDescent="0.2">
      <c r="A47" s="130" t="s">
        <v>353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24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1" x14ac:dyDescent="0.2">
      <c r="A49" s="130" t="s">
        <v>250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1" x14ac:dyDescent="0.2">
      <c r="A50" s="130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21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3"/>
    </row>
    <row r="53" spans="1:21" s="65" customFormat="1" ht="14.25" x14ac:dyDescent="0.2">
      <c r="B53" s="87"/>
      <c r="C53" s="87"/>
      <c r="D53" s="87"/>
      <c r="E53" s="87"/>
      <c r="L53" s="87"/>
      <c r="M53" s="87"/>
      <c r="N53" s="87"/>
      <c r="O53" s="87"/>
      <c r="P53" s="87"/>
      <c r="Q53" s="87"/>
      <c r="R53" s="87"/>
      <c r="S53" s="87"/>
      <c r="T53" s="87"/>
      <c r="U53" s="87"/>
    </row>
    <row r="54" spans="1:21" s="65" customFormat="1" ht="14.25" x14ac:dyDescent="0.2">
      <c r="L54" s="87"/>
      <c r="M54" s="87"/>
      <c r="N54" s="87"/>
      <c r="O54" s="87"/>
      <c r="P54" s="87"/>
      <c r="Q54" s="87"/>
      <c r="R54" s="87"/>
      <c r="S54" s="87"/>
      <c r="T54" s="87"/>
      <c r="U54" s="87"/>
    </row>
    <row r="55" spans="1:21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87"/>
    </row>
    <row r="56" spans="1:21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87"/>
    </row>
    <row r="57" spans="1:21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87"/>
    </row>
    <row r="58" spans="1:21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87"/>
    </row>
    <row r="59" spans="1:21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87"/>
    </row>
    <row r="60" spans="1:21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87"/>
    </row>
    <row r="61" spans="1:21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87"/>
    </row>
    <row r="62" spans="1:21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87"/>
    </row>
    <row r="63" spans="1:21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87"/>
    </row>
    <row r="64" spans="1:21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87"/>
    </row>
    <row r="65" spans="12:21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87"/>
    </row>
    <row r="66" spans="12:21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87"/>
    </row>
    <row r="67" spans="12:21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87"/>
    </row>
    <row r="68" spans="12:21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87"/>
    </row>
    <row r="69" spans="12:21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87"/>
    </row>
    <row r="70" spans="12:21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87"/>
    </row>
    <row r="71" spans="12:21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87"/>
    </row>
    <row r="72" spans="12:21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87"/>
    </row>
    <row r="73" spans="12:21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87"/>
    </row>
    <row r="74" spans="12:21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87"/>
    </row>
    <row r="75" spans="12:21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87"/>
    </row>
    <row r="76" spans="12:21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87"/>
    </row>
    <row r="77" spans="12:21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87"/>
    </row>
    <row r="78" spans="12:21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87"/>
    </row>
    <row r="79" spans="12:21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87"/>
    </row>
    <row r="80" spans="12:21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87"/>
    </row>
    <row r="81" spans="12:21" s="65" customFormat="1" ht="14.25" x14ac:dyDescent="0.2">
      <c r="L81" s="87"/>
      <c r="M81" s="87"/>
      <c r="N81" s="87"/>
      <c r="O81" s="87"/>
      <c r="P81" s="87"/>
      <c r="Q81" s="87"/>
      <c r="R81" s="87"/>
      <c r="S81" s="87"/>
      <c r="T81" s="87"/>
      <c r="U81" s="87"/>
    </row>
    <row r="82" spans="12:21" s="65" customFormat="1" ht="14.25" x14ac:dyDescent="0.2">
      <c r="L82" s="87"/>
      <c r="M82" s="87"/>
      <c r="N82" s="87"/>
      <c r="O82" s="87"/>
      <c r="P82" s="87"/>
      <c r="Q82" s="87"/>
      <c r="R82" s="87"/>
      <c r="S82" s="87"/>
      <c r="T82" s="87"/>
      <c r="U82" s="87"/>
    </row>
    <row r="83" spans="12:21" s="65" customFormat="1" ht="14.25" x14ac:dyDescent="0.2">
      <c r="L83" s="87"/>
      <c r="M83" s="87"/>
      <c r="N83" s="87"/>
      <c r="O83" s="87"/>
      <c r="P83" s="87"/>
      <c r="Q83" s="87"/>
      <c r="R83" s="87"/>
      <c r="S83" s="87"/>
      <c r="T83" s="87"/>
      <c r="U83" s="87"/>
    </row>
    <row r="84" spans="12:21" s="65" customFormat="1" ht="14.25" x14ac:dyDescent="0.2">
      <c r="L84" s="87"/>
      <c r="M84" s="87"/>
      <c r="N84" s="87"/>
      <c r="O84" s="87"/>
      <c r="P84" s="87"/>
      <c r="Q84" s="87"/>
      <c r="R84" s="87"/>
      <c r="S84" s="87"/>
      <c r="T84" s="87"/>
      <c r="U84" s="87"/>
    </row>
    <row r="85" spans="12:21" s="65" customFormat="1" ht="14.25" x14ac:dyDescent="0.2">
      <c r="L85" s="87"/>
      <c r="M85" s="87"/>
      <c r="N85" s="87"/>
      <c r="O85" s="87"/>
      <c r="P85" s="87"/>
      <c r="Q85" s="87"/>
      <c r="R85" s="87"/>
      <c r="S85" s="87"/>
      <c r="T85" s="87"/>
      <c r="U85" s="87"/>
    </row>
    <row r="86" spans="12:21" s="65" customFormat="1" ht="14.25" x14ac:dyDescent="0.2">
      <c r="L86" s="87"/>
      <c r="M86" s="87"/>
      <c r="N86" s="87"/>
      <c r="O86" s="87"/>
      <c r="P86" s="87"/>
      <c r="Q86" s="87"/>
      <c r="R86" s="87"/>
      <c r="S86" s="87"/>
      <c r="T86" s="87"/>
      <c r="U86" s="87"/>
    </row>
    <row r="87" spans="12:21" s="65" customFormat="1" ht="14.25" x14ac:dyDescent="0.2">
      <c r="L87" s="87"/>
      <c r="M87" s="87"/>
      <c r="N87" s="87"/>
      <c r="O87" s="87"/>
      <c r="P87" s="87"/>
      <c r="Q87" s="87"/>
      <c r="R87" s="87"/>
      <c r="S87" s="87"/>
      <c r="T87" s="87"/>
      <c r="U87" s="87"/>
    </row>
    <row r="88" spans="12:21" s="65" customFormat="1" ht="14.25" x14ac:dyDescent="0.2">
      <c r="L88" s="87"/>
      <c r="M88" s="87"/>
      <c r="N88" s="87"/>
      <c r="O88" s="87"/>
      <c r="P88" s="87"/>
      <c r="Q88" s="87"/>
      <c r="R88" s="87"/>
      <c r="S88" s="87"/>
      <c r="T88" s="87"/>
      <c r="U88" s="87"/>
    </row>
    <row r="89" spans="12:21" s="65" customFormat="1" ht="14.25" x14ac:dyDescent="0.2">
      <c r="L89" s="87"/>
      <c r="M89" s="87"/>
      <c r="N89" s="87"/>
      <c r="O89" s="87"/>
      <c r="P89" s="87"/>
      <c r="Q89" s="87"/>
      <c r="R89" s="87"/>
      <c r="S89" s="87"/>
      <c r="T89" s="87"/>
      <c r="U89" s="87"/>
    </row>
    <row r="90" spans="12:21" s="65" customFormat="1" ht="14.25" x14ac:dyDescent="0.2">
      <c r="L90" s="87"/>
      <c r="M90" s="87"/>
      <c r="N90" s="87"/>
      <c r="O90" s="87"/>
      <c r="P90" s="87"/>
      <c r="Q90" s="87"/>
      <c r="R90" s="87"/>
      <c r="S90" s="87"/>
      <c r="T90" s="87"/>
      <c r="U90" s="87"/>
    </row>
    <row r="91" spans="12:21" s="65" customFormat="1" ht="14.25" x14ac:dyDescent="0.2">
      <c r="L91" s="87"/>
      <c r="M91" s="87"/>
      <c r="N91" s="87"/>
      <c r="O91" s="87"/>
      <c r="P91" s="87"/>
      <c r="Q91" s="87"/>
      <c r="R91" s="87"/>
      <c r="S91" s="87"/>
      <c r="T91" s="87"/>
      <c r="U91" s="87"/>
    </row>
    <row r="92" spans="12:21" s="65" customFormat="1" ht="14.25" x14ac:dyDescent="0.2">
      <c r="L92" s="87"/>
      <c r="M92" s="87"/>
      <c r="N92" s="87"/>
      <c r="O92" s="87"/>
      <c r="P92" s="87"/>
      <c r="Q92" s="87"/>
      <c r="R92" s="87"/>
      <c r="S92" s="87"/>
      <c r="T92" s="87"/>
      <c r="U92" s="87"/>
    </row>
    <row r="93" spans="12:21" s="65" customFormat="1" ht="14.25" x14ac:dyDescent="0.2">
      <c r="L93" s="87"/>
      <c r="M93" s="87"/>
      <c r="N93" s="87"/>
      <c r="O93" s="87"/>
      <c r="P93" s="87"/>
      <c r="Q93" s="87"/>
      <c r="R93" s="87"/>
      <c r="S93" s="87"/>
      <c r="T93" s="87"/>
      <c r="U93" s="87"/>
    </row>
    <row r="94" spans="12:21" s="65" customFormat="1" ht="14.25" x14ac:dyDescent="0.2">
      <c r="L94" s="87"/>
      <c r="M94" s="87"/>
      <c r="N94" s="87"/>
      <c r="O94" s="87"/>
      <c r="P94" s="87"/>
      <c r="Q94" s="87"/>
      <c r="R94" s="87"/>
      <c r="S94" s="87"/>
      <c r="T94" s="87"/>
      <c r="U94" s="87"/>
    </row>
    <row r="95" spans="12:21" s="65" customFormat="1" ht="14.25" x14ac:dyDescent="0.2">
      <c r="L95" s="87"/>
      <c r="M95" s="87"/>
      <c r="N95" s="87"/>
      <c r="O95" s="87"/>
      <c r="P95" s="87"/>
      <c r="Q95" s="87"/>
      <c r="R95" s="87"/>
      <c r="S95" s="87"/>
      <c r="T95" s="87"/>
      <c r="U95" s="87"/>
    </row>
    <row r="96" spans="12:21" s="65" customFormat="1" ht="14.25" x14ac:dyDescent="0.2">
      <c r="L96" s="87"/>
      <c r="M96" s="87"/>
      <c r="N96" s="87"/>
      <c r="O96" s="87"/>
      <c r="P96" s="87"/>
      <c r="Q96" s="87"/>
      <c r="R96" s="87"/>
      <c r="S96" s="87"/>
      <c r="T96" s="87"/>
      <c r="U96" s="87"/>
    </row>
    <row r="97" spans="12:21" s="65" customFormat="1" ht="14.25" x14ac:dyDescent="0.2">
      <c r="L97" s="87"/>
      <c r="M97" s="87"/>
      <c r="N97" s="87"/>
      <c r="O97" s="87"/>
      <c r="P97" s="87"/>
      <c r="Q97" s="87"/>
      <c r="R97" s="87"/>
      <c r="S97" s="87"/>
      <c r="T97" s="87"/>
      <c r="U97" s="87"/>
    </row>
    <row r="98" spans="12:21" s="65" customFormat="1" ht="14.25" x14ac:dyDescent="0.2">
      <c r="L98" s="87"/>
      <c r="M98" s="87"/>
      <c r="N98" s="87"/>
      <c r="O98" s="87"/>
      <c r="P98" s="87"/>
      <c r="Q98" s="87"/>
      <c r="R98" s="87"/>
      <c r="S98" s="87"/>
      <c r="T98" s="87"/>
      <c r="U98" s="87"/>
    </row>
    <row r="99" spans="12:21" s="65" customFormat="1" ht="14.25" x14ac:dyDescent="0.2">
      <c r="L99" s="87"/>
      <c r="M99" s="87"/>
      <c r="N99" s="87"/>
      <c r="O99" s="87"/>
      <c r="P99" s="87"/>
      <c r="Q99" s="87"/>
      <c r="R99" s="87"/>
      <c r="S99" s="87"/>
      <c r="T99" s="87"/>
      <c r="U99" s="87"/>
    </row>
    <row r="100" spans="12:21" s="65" customFormat="1" ht="14.25" x14ac:dyDescent="0.2">
      <c r="L100" s="87"/>
      <c r="M100" s="87"/>
      <c r="N100" s="87"/>
      <c r="O100" s="87"/>
      <c r="P100" s="87"/>
      <c r="Q100" s="87"/>
      <c r="R100" s="87"/>
      <c r="S100" s="87"/>
      <c r="T100" s="87"/>
      <c r="U100" s="87"/>
    </row>
    <row r="101" spans="12:21" s="65" customFormat="1" ht="14.25" x14ac:dyDescent="0.2">
      <c r="L101" s="87"/>
      <c r="M101" s="87"/>
      <c r="N101" s="87"/>
      <c r="O101" s="87"/>
      <c r="P101" s="87"/>
      <c r="Q101" s="87"/>
      <c r="R101" s="87"/>
      <c r="S101" s="87"/>
      <c r="T101" s="87"/>
      <c r="U101" s="87"/>
    </row>
    <row r="102" spans="12:21" s="65" customFormat="1" ht="14.25" x14ac:dyDescent="0.2">
      <c r="L102" s="87"/>
      <c r="M102" s="87"/>
      <c r="N102" s="87"/>
      <c r="O102" s="87"/>
      <c r="P102" s="87"/>
      <c r="Q102" s="87"/>
      <c r="R102" s="87"/>
      <c r="S102" s="87"/>
      <c r="T102" s="87"/>
      <c r="U102" s="87"/>
    </row>
    <row r="103" spans="12:21" s="65" customFormat="1" ht="14.25" x14ac:dyDescent="0.2">
      <c r="L103" s="87"/>
      <c r="M103" s="87"/>
      <c r="N103" s="87"/>
      <c r="O103" s="87"/>
      <c r="P103" s="87"/>
      <c r="Q103" s="87"/>
      <c r="R103" s="87"/>
      <c r="S103" s="87"/>
      <c r="T103" s="87"/>
      <c r="U103" s="87"/>
    </row>
    <row r="104" spans="12:21" s="65" customFormat="1" ht="14.25" x14ac:dyDescent="0.2">
      <c r="L104" s="87"/>
      <c r="M104" s="87"/>
      <c r="N104" s="87"/>
      <c r="O104" s="87"/>
      <c r="P104" s="87"/>
      <c r="Q104" s="87"/>
      <c r="R104" s="87"/>
      <c r="S104" s="87"/>
      <c r="T104" s="87"/>
      <c r="U104" s="87"/>
    </row>
    <row r="105" spans="12:21" s="65" customFormat="1" ht="14.25" x14ac:dyDescent="0.2">
      <c r="L105" s="87"/>
      <c r="M105" s="87"/>
      <c r="N105" s="87"/>
      <c r="O105" s="87"/>
      <c r="P105" s="87"/>
      <c r="Q105" s="87"/>
      <c r="R105" s="87"/>
      <c r="S105" s="87"/>
      <c r="T105" s="87"/>
      <c r="U105" s="87"/>
    </row>
    <row r="106" spans="12:21" s="65" customFormat="1" ht="14.25" x14ac:dyDescent="0.2">
      <c r="L106" s="87"/>
      <c r="M106" s="87"/>
      <c r="N106" s="87"/>
      <c r="O106" s="87"/>
      <c r="P106" s="87"/>
      <c r="Q106" s="87"/>
      <c r="R106" s="87"/>
      <c r="S106" s="87"/>
      <c r="T106" s="87"/>
      <c r="U106" s="87"/>
    </row>
    <row r="107" spans="12:21" s="65" customFormat="1" ht="14.25" x14ac:dyDescent="0.2">
      <c r="L107" s="87"/>
      <c r="M107" s="87"/>
      <c r="N107" s="87"/>
      <c r="O107" s="87"/>
      <c r="P107" s="87"/>
      <c r="Q107" s="87"/>
      <c r="R107" s="87"/>
      <c r="S107" s="87"/>
      <c r="T107" s="87"/>
      <c r="U107" s="87"/>
    </row>
    <row r="108" spans="12:21" s="65" customFormat="1" ht="14.25" x14ac:dyDescent="0.2">
      <c r="L108" s="87"/>
      <c r="M108" s="87"/>
      <c r="N108" s="87"/>
      <c r="O108" s="87"/>
      <c r="P108" s="87"/>
      <c r="Q108" s="87"/>
      <c r="R108" s="87"/>
      <c r="S108" s="87"/>
      <c r="T108" s="87"/>
      <c r="U108" s="87"/>
    </row>
    <row r="109" spans="12:21" s="65" customFormat="1" ht="14.25" x14ac:dyDescent="0.2">
      <c r="L109" s="87"/>
      <c r="M109" s="87"/>
      <c r="N109" s="87"/>
      <c r="O109" s="87"/>
      <c r="P109" s="87"/>
      <c r="Q109" s="87"/>
      <c r="R109" s="87"/>
      <c r="S109" s="87"/>
      <c r="T109" s="87"/>
      <c r="U109" s="87"/>
    </row>
    <row r="110" spans="12:21" s="65" customFormat="1" ht="14.25" x14ac:dyDescent="0.2">
      <c r="L110" s="87"/>
      <c r="M110" s="87"/>
      <c r="N110" s="87"/>
      <c r="O110" s="87"/>
      <c r="P110" s="87"/>
      <c r="Q110" s="87"/>
      <c r="R110" s="87"/>
      <c r="S110" s="87"/>
      <c r="T110" s="87"/>
      <c r="U110" s="87"/>
    </row>
    <row r="111" spans="12:21" s="65" customFormat="1" ht="14.25" x14ac:dyDescent="0.2">
      <c r="L111" s="87"/>
      <c r="M111" s="87"/>
      <c r="N111" s="87"/>
      <c r="O111" s="87"/>
      <c r="P111" s="87"/>
      <c r="Q111" s="87"/>
      <c r="R111" s="87"/>
      <c r="S111" s="87"/>
      <c r="T111" s="87"/>
      <c r="U111" s="87"/>
    </row>
    <row r="112" spans="12:21" s="65" customFormat="1" ht="14.25" x14ac:dyDescent="0.2">
      <c r="L112" s="87"/>
      <c r="M112" s="87"/>
      <c r="N112" s="87"/>
      <c r="O112" s="87"/>
      <c r="P112" s="87"/>
      <c r="Q112" s="87"/>
      <c r="R112" s="87"/>
      <c r="S112" s="87"/>
      <c r="T112" s="87"/>
      <c r="U112" s="87"/>
    </row>
    <row r="113" spans="12:21" s="65" customFormat="1" ht="14.25" x14ac:dyDescent="0.2">
      <c r="L113" s="87"/>
      <c r="M113" s="87"/>
      <c r="N113" s="87"/>
      <c r="O113" s="87"/>
      <c r="P113" s="87"/>
      <c r="Q113" s="87"/>
      <c r="R113" s="87"/>
      <c r="S113" s="87"/>
      <c r="T113" s="87"/>
      <c r="U113" s="87"/>
    </row>
    <row r="114" spans="12:21" s="65" customFormat="1" ht="14.25" x14ac:dyDescent="0.2">
      <c r="L114" s="87"/>
      <c r="M114" s="87"/>
      <c r="N114" s="87"/>
      <c r="O114" s="87"/>
      <c r="P114" s="87"/>
      <c r="Q114" s="87"/>
      <c r="R114" s="87"/>
      <c r="S114" s="87"/>
      <c r="T114" s="87"/>
      <c r="U114" s="87"/>
    </row>
    <row r="115" spans="12:21" s="65" customFormat="1" ht="14.25" x14ac:dyDescent="0.2">
      <c r="L115" s="87"/>
      <c r="M115" s="87"/>
      <c r="N115" s="87"/>
      <c r="O115" s="87"/>
      <c r="P115" s="87"/>
      <c r="Q115" s="87"/>
      <c r="R115" s="87"/>
      <c r="S115" s="87"/>
      <c r="T115" s="87"/>
      <c r="U115" s="87"/>
    </row>
    <row r="116" spans="12:21" s="65" customFormat="1" ht="14.25" x14ac:dyDescent="0.2">
      <c r="L116" s="87"/>
      <c r="M116" s="87"/>
      <c r="N116" s="87"/>
      <c r="O116" s="87"/>
      <c r="P116" s="87"/>
      <c r="Q116" s="87"/>
      <c r="R116" s="87"/>
      <c r="S116" s="87"/>
      <c r="T116" s="87"/>
      <c r="U116" s="87"/>
    </row>
    <row r="117" spans="12:21" s="65" customFormat="1" ht="14.25" x14ac:dyDescent="0.2">
      <c r="L117" s="87"/>
      <c r="M117" s="87"/>
      <c r="N117" s="87"/>
      <c r="O117" s="87"/>
      <c r="P117" s="87"/>
      <c r="Q117" s="87"/>
      <c r="R117" s="87"/>
      <c r="S117" s="87"/>
      <c r="T117" s="87"/>
      <c r="U117" s="87"/>
    </row>
    <row r="118" spans="12:21" s="65" customFormat="1" ht="14.25" x14ac:dyDescent="0.2">
      <c r="L118" s="87"/>
      <c r="M118" s="87"/>
      <c r="N118" s="87"/>
      <c r="O118" s="87"/>
      <c r="P118" s="87"/>
      <c r="Q118" s="87"/>
      <c r="R118" s="87"/>
      <c r="S118" s="87"/>
      <c r="T118" s="87"/>
      <c r="U118" s="87"/>
    </row>
    <row r="119" spans="12:21" s="65" customFormat="1" ht="14.25" x14ac:dyDescent="0.2">
      <c r="L119" s="87"/>
      <c r="M119" s="87"/>
      <c r="N119" s="87"/>
      <c r="O119" s="87"/>
      <c r="P119" s="87"/>
      <c r="Q119" s="87"/>
      <c r="R119" s="87"/>
      <c r="S119" s="87"/>
      <c r="T119" s="87"/>
      <c r="U119" s="87"/>
    </row>
    <row r="120" spans="12:21" s="65" customFormat="1" ht="14.25" x14ac:dyDescent="0.2">
      <c r="L120" s="87"/>
      <c r="M120" s="87"/>
      <c r="N120" s="87"/>
      <c r="O120" s="87"/>
      <c r="P120" s="87"/>
      <c r="Q120" s="87"/>
      <c r="R120" s="87"/>
      <c r="S120" s="87"/>
      <c r="T120" s="87"/>
      <c r="U120" s="87"/>
    </row>
    <row r="121" spans="12:21" s="65" customFormat="1" ht="14.25" x14ac:dyDescent="0.2">
      <c r="L121" s="87"/>
      <c r="M121" s="87"/>
      <c r="N121" s="87"/>
      <c r="O121" s="87"/>
      <c r="P121" s="87"/>
      <c r="Q121" s="87"/>
      <c r="R121" s="87"/>
      <c r="S121" s="87"/>
      <c r="T121" s="87"/>
      <c r="U121" s="87"/>
    </row>
    <row r="122" spans="12:21" s="65" customFormat="1" ht="14.25" x14ac:dyDescent="0.2">
      <c r="L122" s="87"/>
      <c r="M122" s="87"/>
      <c r="N122" s="87"/>
      <c r="O122" s="87"/>
      <c r="P122" s="87"/>
      <c r="Q122" s="87"/>
      <c r="R122" s="87"/>
      <c r="S122" s="87"/>
      <c r="T122" s="87"/>
      <c r="U122" s="87"/>
    </row>
    <row r="123" spans="12:21" s="65" customFormat="1" ht="14.25" x14ac:dyDescent="0.2">
      <c r="L123" s="87"/>
      <c r="M123" s="87"/>
      <c r="N123" s="87"/>
      <c r="O123" s="87"/>
      <c r="P123" s="87"/>
      <c r="Q123" s="87"/>
      <c r="R123" s="87"/>
      <c r="S123" s="87"/>
      <c r="T123" s="87"/>
      <c r="U123" s="87"/>
    </row>
    <row r="124" spans="12:21" s="65" customFormat="1" ht="14.25" x14ac:dyDescent="0.2">
      <c r="L124" s="87"/>
      <c r="M124" s="87"/>
      <c r="N124" s="87"/>
      <c r="O124" s="87"/>
      <c r="P124" s="87"/>
      <c r="Q124" s="87"/>
      <c r="R124" s="87"/>
      <c r="S124" s="87"/>
      <c r="T124" s="87"/>
      <c r="U124" s="87"/>
    </row>
    <row r="125" spans="12:21" s="65" customFormat="1" ht="14.25" x14ac:dyDescent="0.2">
      <c r="L125" s="87"/>
      <c r="M125" s="87"/>
      <c r="N125" s="87"/>
      <c r="O125" s="87"/>
      <c r="P125" s="87"/>
      <c r="Q125" s="87"/>
      <c r="R125" s="87"/>
      <c r="S125" s="87"/>
      <c r="T125" s="87"/>
      <c r="U125" s="87"/>
    </row>
    <row r="126" spans="12:21" s="65" customFormat="1" ht="14.25" x14ac:dyDescent="0.2">
      <c r="L126" s="87"/>
      <c r="M126" s="87"/>
      <c r="N126" s="87"/>
      <c r="O126" s="87"/>
      <c r="P126" s="87"/>
      <c r="Q126" s="87"/>
      <c r="R126" s="87"/>
      <c r="S126" s="87"/>
      <c r="T126" s="87"/>
      <c r="U126" s="87"/>
    </row>
    <row r="127" spans="12:21" s="65" customFormat="1" ht="14.25" x14ac:dyDescent="0.2">
      <c r="L127" s="87"/>
      <c r="M127" s="87"/>
      <c r="N127" s="87"/>
      <c r="O127" s="87"/>
      <c r="P127" s="87"/>
      <c r="Q127" s="87"/>
      <c r="R127" s="87"/>
      <c r="S127" s="87"/>
      <c r="T127" s="87"/>
      <c r="U127" s="87"/>
    </row>
    <row r="128" spans="12:21" s="65" customFormat="1" ht="14.25" x14ac:dyDescent="0.2">
      <c r="L128" s="87"/>
      <c r="M128" s="87"/>
      <c r="N128" s="87"/>
      <c r="O128" s="87"/>
      <c r="P128" s="87"/>
      <c r="Q128" s="87"/>
      <c r="R128" s="87"/>
      <c r="S128" s="87"/>
      <c r="T128" s="87"/>
      <c r="U128" s="87"/>
    </row>
    <row r="129" spans="12:21" s="65" customFormat="1" ht="14.25" x14ac:dyDescent="0.2">
      <c r="L129" s="87"/>
      <c r="M129" s="87"/>
      <c r="N129" s="87"/>
      <c r="O129" s="87"/>
      <c r="P129" s="87"/>
      <c r="Q129" s="87"/>
      <c r="R129" s="87"/>
      <c r="S129" s="87"/>
      <c r="T129" s="87"/>
      <c r="U129" s="87"/>
    </row>
    <row r="130" spans="12:21" s="65" customFormat="1" ht="14.25" x14ac:dyDescent="0.2">
      <c r="L130" s="87"/>
      <c r="M130" s="87"/>
      <c r="N130" s="87"/>
      <c r="O130" s="87"/>
      <c r="P130" s="87"/>
      <c r="Q130" s="87"/>
      <c r="R130" s="87"/>
      <c r="S130" s="87"/>
      <c r="T130" s="87"/>
      <c r="U130" s="87"/>
    </row>
    <row r="131" spans="12:21" s="65" customFormat="1" ht="14.25" x14ac:dyDescent="0.2">
      <c r="L131" s="87"/>
      <c r="M131" s="87"/>
      <c r="N131" s="87"/>
      <c r="O131" s="87"/>
      <c r="P131" s="87"/>
      <c r="Q131" s="87"/>
      <c r="R131" s="87"/>
      <c r="S131" s="87"/>
      <c r="T131" s="87"/>
      <c r="U131" s="87"/>
    </row>
    <row r="132" spans="12:21" s="65" customFormat="1" ht="14.25" x14ac:dyDescent="0.2">
      <c r="L132" s="87"/>
      <c r="M132" s="87"/>
      <c r="N132" s="87"/>
      <c r="O132" s="87"/>
      <c r="P132" s="87"/>
      <c r="Q132" s="87"/>
      <c r="R132" s="87"/>
      <c r="S132" s="87"/>
      <c r="T132" s="87"/>
      <c r="U132" s="87"/>
    </row>
    <row r="133" spans="12:21" s="65" customFormat="1" ht="14.25" x14ac:dyDescent="0.2">
      <c r="L133" s="87"/>
      <c r="M133" s="87"/>
      <c r="N133" s="87"/>
      <c r="O133" s="87"/>
      <c r="P133" s="87"/>
      <c r="Q133" s="87"/>
      <c r="R133" s="87"/>
      <c r="S133" s="87"/>
      <c r="T133" s="87"/>
      <c r="U133" s="87"/>
    </row>
    <row r="134" spans="12:21" s="65" customFormat="1" ht="14.25" x14ac:dyDescent="0.2">
      <c r="L134" s="87"/>
      <c r="M134" s="87"/>
      <c r="N134" s="87"/>
      <c r="O134" s="87"/>
      <c r="P134" s="87"/>
      <c r="Q134" s="87"/>
      <c r="R134" s="87"/>
      <c r="S134" s="87"/>
      <c r="T134" s="87"/>
      <c r="U134" s="87"/>
    </row>
    <row r="135" spans="12:21" s="65" customFormat="1" ht="14.25" x14ac:dyDescent="0.2">
      <c r="L135" s="87"/>
      <c r="M135" s="87"/>
      <c r="N135" s="87"/>
      <c r="O135" s="87"/>
      <c r="P135" s="87"/>
      <c r="Q135" s="87"/>
      <c r="R135" s="87"/>
      <c r="S135" s="87"/>
      <c r="T135" s="87"/>
      <c r="U135" s="87"/>
    </row>
    <row r="136" spans="12:21" s="65" customFormat="1" ht="14.25" x14ac:dyDescent="0.2">
      <c r="L136" s="87"/>
      <c r="M136" s="87"/>
      <c r="N136" s="87"/>
      <c r="O136" s="87"/>
      <c r="P136" s="87"/>
      <c r="Q136" s="87"/>
      <c r="R136" s="87"/>
      <c r="S136" s="87"/>
      <c r="T136" s="87"/>
      <c r="U136" s="87"/>
    </row>
    <row r="137" spans="12:21" s="65" customFormat="1" ht="14.25" x14ac:dyDescent="0.2">
      <c r="L137" s="87"/>
      <c r="M137" s="87"/>
      <c r="N137" s="87"/>
      <c r="O137" s="87"/>
      <c r="P137" s="87"/>
      <c r="Q137" s="87"/>
      <c r="R137" s="87"/>
      <c r="S137" s="87"/>
      <c r="T137" s="87"/>
      <c r="U137" s="87"/>
    </row>
    <row r="138" spans="12:21" s="65" customFormat="1" ht="14.25" x14ac:dyDescent="0.2">
      <c r="L138" s="87"/>
      <c r="M138" s="87"/>
      <c r="N138" s="87"/>
      <c r="O138" s="87"/>
      <c r="P138" s="87"/>
      <c r="Q138" s="87"/>
      <c r="R138" s="87"/>
      <c r="S138" s="87"/>
      <c r="T138" s="87"/>
      <c r="U138" s="87"/>
    </row>
    <row r="139" spans="12:21" s="65" customFormat="1" ht="14.25" x14ac:dyDescent="0.2">
      <c r="L139" s="87"/>
      <c r="M139" s="87"/>
      <c r="N139" s="87"/>
      <c r="O139" s="87"/>
      <c r="P139" s="87"/>
      <c r="Q139" s="87"/>
      <c r="R139" s="87"/>
      <c r="S139" s="87"/>
      <c r="T139" s="87"/>
      <c r="U139" s="87"/>
    </row>
    <row r="140" spans="12:21" s="65" customFormat="1" ht="14.25" x14ac:dyDescent="0.2">
      <c r="L140" s="87"/>
      <c r="M140" s="87"/>
      <c r="N140" s="87"/>
      <c r="O140" s="87"/>
      <c r="P140" s="87"/>
      <c r="Q140" s="87"/>
      <c r="R140" s="87"/>
      <c r="S140" s="87"/>
      <c r="T140" s="87"/>
      <c r="U140" s="87"/>
    </row>
    <row r="141" spans="12:21" s="65" customFormat="1" ht="14.25" x14ac:dyDescent="0.2">
      <c r="L141" s="87"/>
      <c r="M141" s="87"/>
      <c r="N141" s="87"/>
      <c r="O141" s="87"/>
      <c r="P141" s="87"/>
      <c r="Q141" s="87"/>
      <c r="R141" s="87"/>
      <c r="S141" s="87"/>
      <c r="T141" s="87"/>
      <c r="U141" s="87"/>
    </row>
    <row r="142" spans="12:21" s="65" customFormat="1" ht="14.25" x14ac:dyDescent="0.2">
      <c r="L142" s="87"/>
      <c r="M142" s="87"/>
      <c r="N142" s="87"/>
      <c r="O142" s="87"/>
      <c r="P142" s="87"/>
      <c r="Q142" s="87"/>
      <c r="R142" s="87"/>
      <c r="S142" s="87"/>
      <c r="T142" s="87"/>
      <c r="U142" s="87"/>
    </row>
    <row r="143" spans="12:21" s="65" customFormat="1" ht="14.25" x14ac:dyDescent="0.2">
      <c r="L143" s="87"/>
      <c r="M143" s="87"/>
      <c r="N143" s="87"/>
      <c r="O143" s="87"/>
      <c r="P143" s="87"/>
      <c r="Q143" s="87"/>
      <c r="R143" s="87"/>
      <c r="S143" s="87"/>
      <c r="T143" s="87"/>
      <c r="U143" s="87"/>
    </row>
    <row r="144" spans="12:21" s="65" customFormat="1" ht="14.25" x14ac:dyDescent="0.2">
      <c r="L144" s="87"/>
      <c r="M144" s="87"/>
      <c r="N144" s="87"/>
      <c r="O144" s="87"/>
      <c r="P144" s="87"/>
      <c r="Q144" s="87"/>
      <c r="R144" s="87"/>
      <c r="S144" s="87"/>
      <c r="T144" s="87"/>
      <c r="U144" s="87"/>
    </row>
    <row r="145" spans="12:21" s="65" customFormat="1" ht="14.25" x14ac:dyDescent="0.2">
      <c r="L145" s="87"/>
      <c r="M145" s="87"/>
      <c r="N145" s="87"/>
      <c r="O145" s="87"/>
      <c r="P145" s="87"/>
      <c r="Q145" s="87"/>
      <c r="R145" s="87"/>
      <c r="S145" s="87"/>
      <c r="T145" s="87"/>
      <c r="U145" s="87"/>
    </row>
    <row r="146" spans="12:21" s="65" customFormat="1" ht="14.25" x14ac:dyDescent="0.2">
      <c r="L146" s="87"/>
      <c r="M146" s="87"/>
      <c r="N146" s="87"/>
      <c r="O146" s="87"/>
      <c r="P146" s="87"/>
      <c r="Q146" s="87"/>
      <c r="R146" s="87"/>
      <c r="S146" s="87"/>
      <c r="T146" s="87"/>
      <c r="U146" s="87"/>
    </row>
    <row r="147" spans="12:21" s="65" customFormat="1" ht="14.25" x14ac:dyDescent="0.2">
      <c r="L147" s="87"/>
      <c r="M147" s="87"/>
      <c r="N147" s="87"/>
      <c r="O147" s="87"/>
      <c r="P147" s="87"/>
      <c r="Q147" s="87"/>
      <c r="R147" s="87"/>
      <c r="S147" s="87"/>
      <c r="T147" s="87"/>
      <c r="U147" s="87"/>
    </row>
    <row r="148" spans="12:21" s="65" customFormat="1" ht="14.25" x14ac:dyDescent="0.2">
      <c r="L148" s="87"/>
      <c r="M148" s="87"/>
      <c r="N148" s="87"/>
      <c r="O148" s="87"/>
      <c r="P148" s="87"/>
      <c r="Q148" s="87"/>
      <c r="R148" s="87"/>
      <c r="S148" s="87"/>
      <c r="T148" s="87"/>
      <c r="U148" s="87"/>
    </row>
    <row r="149" spans="12:21" s="65" customFormat="1" ht="14.25" x14ac:dyDescent="0.2">
      <c r="L149" s="87"/>
      <c r="M149" s="87"/>
      <c r="N149" s="87"/>
      <c r="O149" s="87"/>
      <c r="P149" s="87"/>
      <c r="Q149" s="87"/>
      <c r="R149" s="87"/>
      <c r="S149" s="87"/>
      <c r="T149" s="87"/>
      <c r="U149" s="87"/>
    </row>
    <row r="150" spans="12:21" s="65" customFormat="1" ht="14.25" x14ac:dyDescent="0.2">
      <c r="L150" s="87"/>
      <c r="M150" s="87"/>
      <c r="N150" s="87"/>
      <c r="O150" s="87"/>
      <c r="P150" s="87"/>
      <c r="Q150" s="87"/>
      <c r="R150" s="87"/>
      <c r="S150" s="87"/>
      <c r="T150" s="87"/>
      <c r="U150" s="87"/>
    </row>
    <row r="151" spans="12:21" s="65" customFormat="1" ht="14.25" x14ac:dyDescent="0.2">
      <c r="L151" s="87"/>
      <c r="M151" s="87"/>
      <c r="N151" s="87"/>
      <c r="O151" s="87"/>
      <c r="P151" s="87"/>
      <c r="Q151" s="87"/>
      <c r="R151" s="87"/>
      <c r="S151" s="87"/>
      <c r="T151" s="87"/>
      <c r="U151" s="87"/>
    </row>
    <row r="152" spans="12:21" s="65" customFormat="1" ht="14.25" x14ac:dyDescent="0.2">
      <c r="L152" s="87"/>
      <c r="M152" s="87"/>
      <c r="N152" s="87"/>
      <c r="O152" s="87"/>
      <c r="P152" s="87"/>
      <c r="Q152" s="87"/>
      <c r="R152" s="87"/>
      <c r="S152" s="87"/>
      <c r="T152" s="87"/>
      <c r="U152" s="87"/>
    </row>
    <row r="153" spans="12:21" s="65" customFormat="1" ht="14.25" x14ac:dyDescent="0.2">
      <c r="L153" s="87"/>
      <c r="M153" s="87"/>
      <c r="N153" s="87"/>
      <c r="O153" s="87"/>
      <c r="P153" s="87"/>
      <c r="Q153" s="87"/>
      <c r="R153" s="87"/>
      <c r="S153" s="87"/>
      <c r="T153" s="87"/>
      <c r="U153" s="87"/>
    </row>
    <row r="154" spans="12:21" s="65" customFormat="1" ht="14.25" x14ac:dyDescent="0.2">
      <c r="L154" s="87"/>
      <c r="M154" s="87"/>
      <c r="N154" s="87"/>
      <c r="O154" s="87"/>
      <c r="P154" s="87"/>
      <c r="Q154" s="87"/>
      <c r="R154" s="87"/>
      <c r="S154" s="87"/>
      <c r="T154" s="87"/>
      <c r="U154" s="87"/>
    </row>
    <row r="155" spans="12:21" s="65" customFormat="1" ht="14.25" x14ac:dyDescent="0.2">
      <c r="L155" s="87"/>
      <c r="M155" s="87"/>
      <c r="N155" s="87"/>
      <c r="O155" s="87"/>
      <c r="P155" s="87"/>
      <c r="Q155" s="87"/>
      <c r="R155" s="87"/>
      <c r="S155" s="87"/>
      <c r="T155" s="87"/>
      <c r="U155" s="87"/>
    </row>
    <row r="156" spans="12:21" s="65" customFormat="1" ht="14.25" x14ac:dyDescent="0.2">
      <c r="L156" s="87"/>
      <c r="M156" s="87"/>
      <c r="N156" s="87"/>
      <c r="O156" s="87"/>
      <c r="P156" s="87"/>
      <c r="Q156" s="87"/>
      <c r="R156" s="87"/>
      <c r="S156" s="87"/>
      <c r="T156" s="87"/>
      <c r="U156" s="87"/>
    </row>
    <row r="157" spans="12:21" s="65" customFormat="1" ht="14.25" x14ac:dyDescent="0.2">
      <c r="L157" s="87"/>
      <c r="M157" s="87"/>
      <c r="N157" s="87"/>
      <c r="O157" s="87"/>
      <c r="P157" s="87"/>
      <c r="Q157" s="87"/>
      <c r="R157" s="87"/>
      <c r="S157" s="87"/>
      <c r="T157" s="87"/>
      <c r="U157" s="87"/>
    </row>
    <row r="158" spans="12:21" s="65" customFormat="1" ht="14.25" x14ac:dyDescent="0.2">
      <c r="L158" s="87"/>
      <c r="M158" s="87"/>
      <c r="N158" s="87"/>
      <c r="O158" s="87"/>
      <c r="P158" s="87"/>
      <c r="Q158" s="87"/>
      <c r="R158" s="87"/>
      <c r="S158" s="87"/>
      <c r="T158" s="87"/>
      <c r="U158" s="87"/>
    </row>
    <row r="159" spans="12:21" s="65" customFormat="1" ht="14.25" x14ac:dyDescent="0.2">
      <c r="L159" s="87"/>
      <c r="M159" s="87"/>
      <c r="N159" s="87"/>
      <c r="O159" s="87"/>
      <c r="P159" s="87"/>
      <c r="Q159" s="87"/>
      <c r="R159" s="87"/>
      <c r="S159" s="87"/>
      <c r="T159" s="87"/>
      <c r="U159" s="87"/>
    </row>
    <row r="160" spans="12:21" s="65" customFormat="1" ht="14.25" x14ac:dyDescent="0.2">
      <c r="L160" s="87"/>
      <c r="M160" s="87"/>
      <c r="N160" s="87"/>
      <c r="O160" s="87"/>
      <c r="P160" s="87"/>
      <c r="Q160" s="87"/>
      <c r="R160" s="87"/>
      <c r="S160" s="87"/>
      <c r="T160" s="87"/>
      <c r="U160" s="87"/>
    </row>
    <row r="161" spans="12:21" s="65" customFormat="1" ht="14.25" x14ac:dyDescent="0.2">
      <c r="L161" s="87"/>
      <c r="M161" s="87"/>
      <c r="N161" s="87"/>
      <c r="O161" s="87"/>
      <c r="P161" s="87"/>
      <c r="Q161" s="87"/>
      <c r="R161" s="87"/>
      <c r="S161" s="87"/>
      <c r="T161" s="87"/>
      <c r="U161" s="87"/>
    </row>
    <row r="162" spans="12:21" s="65" customFormat="1" ht="14.25" x14ac:dyDescent="0.2">
      <c r="L162" s="87"/>
      <c r="M162" s="87"/>
      <c r="N162" s="87"/>
      <c r="O162" s="87"/>
      <c r="P162" s="87"/>
      <c r="Q162" s="87"/>
      <c r="R162" s="87"/>
      <c r="S162" s="87"/>
      <c r="T162" s="87"/>
      <c r="U162" s="87"/>
    </row>
    <row r="163" spans="12:21" s="65" customFormat="1" ht="14.25" x14ac:dyDescent="0.2">
      <c r="L163" s="87"/>
      <c r="M163" s="87"/>
      <c r="N163" s="87"/>
      <c r="O163" s="87"/>
      <c r="P163" s="87"/>
      <c r="Q163" s="87"/>
      <c r="R163" s="87"/>
      <c r="S163" s="87"/>
      <c r="T163" s="87"/>
      <c r="U163" s="87"/>
    </row>
    <row r="164" spans="12:21" s="65" customFormat="1" ht="14.25" x14ac:dyDescent="0.2">
      <c r="L164" s="87"/>
      <c r="M164" s="87"/>
      <c r="N164" s="87"/>
      <c r="O164" s="87"/>
      <c r="P164" s="87"/>
      <c r="Q164" s="87"/>
      <c r="R164" s="87"/>
      <c r="S164" s="87"/>
      <c r="T164" s="87"/>
      <c r="U164" s="87"/>
    </row>
    <row r="165" spans="12:21" s="65" customFormat="1" ht="14.25" x14ac:dyDescent="0.2">
      <c r="L165" s="87"/>
      <c r="M165" s="87"/>
      <c r="N165" s="87"/>
      <c r="O165" s="87"/>
      <c r="P165" s="87"/>
      <c r="Q165" s="87"/>
      <c r="R165" s="87"/>
      <c r="S165" s="87"/>
      <c r="T165" s="87"/>
      <c r="U165" s="87"/>
    </row>
    <row r="166" spans="12:21" s="65" customFormat="1" ht="14.25" x14ac:dyDescent="0.2">
      <c r="L166" s="87"/>
      <c r="M166" s="87"/>
      <c r="N166" s="87"/>
      <c r="O166" s="87"/>
      <c r="P166" s="87"/>
      <c r="Q166" s="87"/>
      <c r="R166" s="87"/>
      <c r="S166" s="87"/>
      <c r="T166" s="87"/>
      <c r="U166" s="87"/>
    </row>
    <row r="167" spans="12:21" s="65" customFormat="1" ht="14.25" x14ac:dyDescent="0.2">
      <c r="L167" s="87"/>
      <c r="M167" s="87"/>
      <c r="N167" s="87"/>
      <c r="O167" s="87"/>
      <c r="P167" s="87"/>
      <c r="Q167" s="87"/>
      <c r="R167" s="87"/>
      <c r="S167" s="87"/>
      <c r="T167" s="87"/>
      <c r="U167" s="87"/>
    </row>
    <row r="168" spans="12:21" s="65" customFormat="1" ht="14.25" x14ac:dyDescent="0.2">
      <c r="L168" s="87"/>
      <c r="M168" s="87"/>
      <c r="N168" s="87"/>
      <c r="O168" s="87"/>
      <c r="P168" s="87"/>
      <c r="Q168" s="87"/>
      <c r="R168" s="87"/>
      <c r="S168" s="87"/>
      <c r="T168" s="87"/>
      <c r="U168" s="87"/>
    </row>
    <row r="169" spans="12:21" s="65" customFormat="1" ht="14.25" x14ac:dyDescent="0.2">
      <c r="L169" s="87"/>
      <c r="M169" s="87"/>
      <c r="N169" s="87"/>
      <c r="O169" s="87"/>
      <c r="P169" s="87"/>
      <c r="Q169" s="87"/>
      <c r="R169" s="87"/>
      <c r="S169" s="87"/>
      <c r="T169" s="87"/>
      <c r="U169" s="87"/>
    </row>
    <row r="170" spans="12:21" s="65" customFormat="1" ht="14.25" x14ac:dyDescent="0.2">
      <c r="L170" s="87"/>
      <c r="M170" s="87"/>
      <c r="N170" s="87"/>
      <c r="O170" s="87"/>
      <c r="P170" s="87"/>
      <c r="Q170" s="87"/>
      <c r="R170" s="87"/>
      <c r="S170" s="87"/>
      <c r="T170" s="87"/>
      <c r="U170" s="87"/>
    </row>
    <row r="171" spans="12:21" s="65" customFormat="1" ht="14.25" x14ac:dyDescent="0.2">
      <c r="L171" s="87"/>
      <c r="M171" s="87"/>
      <c r="N171" s="87"/>
      <c r="O171" s="87"/>
      <c r="P171" s="87"/>
      <c r="Q171" s="87"/>
      <c r="R171" s="87"/>
      <c r="S171" s="87"/>
      <c r="T171" s="87"/>
      <c r="U171" s="87"/>
    </row>
    <row r="172" spans="12:21" s="65" customFormat="1" ht="14.25" x14ac:dyDescent="0.2">
      <c r="L172" s="87"/>
      <c r="M172" s="87"/>
      <c r="N172" s="87"/>
      <c r="O172" s="87"/>
      <c r="P172" s="87"/>
      <c r="Q172" s="87"/>
      <c r="R172" s="87"/>
      <c r="S172" s="87"/>
      <c r="T172" s="87"/>
      <c r="U172" s="87"/>
    </row>
    <row r="173" spans="12:21" s="65" customFormat="1" ht="14.25" x14ac:dyDescent="0.2">
      <c r="L173" s="87"/>
      <c r="M173" s="87"/>
      <c r="N173" s="87"/>
      <c r="O173" s="87"/>
      <c r="P173" s="87"/>
      <c r="Q173" s="87"/>
      <c r="R173" s="87"/>
      <c r="S173" s="87"/>
      <c r="T173" s="87"/>
      <c r="U173" s="87"/>
    </row>
    <row r="174" spans="12:21" s="65" customFormat="1" ht="14.25" x14ac:dyDescent="0.2">
      <c r="L174" s="87"/>
      <c r="M174" s="87"/>
      <c r="N174" s="87"/>
      <c r="O174" s="87"/>
      <c r="P174" s="87"/>
      <c r="Q174" s="87"/>
      <c r="R174" s="87"/>
      <c r="S174" s="87"/>
      <c r="T174" s="87"/>
      <c r="U174" s="87"/>
    </row>
    <row r="175" spans="12:21" s="65" customFormat="1" ht="14.25" x14ac:dyDescent="0.2">
      <c r="L175" s="87"/>
      <c r="M175" s="87"/>
      <c r="N175" s="87"/>
      <c r="O175" s="87"/>
      <c r="P175" s="87"/>
      <c r="Q175" s="87"/>
      <c r="R175" s="87"/>
      <c r="S175" s="87"/>
      <c r="T175" s="87"/>
      <c r="U175" s="87"/>
    </row>
    <row r="176" spans="12:21" s="65" customFormat="1" ht="14.25" x14ac:dyDescent="0.2">
      <c r="L176" s="87"/>
      <c r="M176" s="87"/>
      <c r="N176" s="87"/>
      <c r="O176" s="87"/>
      <c r="P176" s="87"/>
      <c r="Q176" s="87"/>
      <c r="R176" s="87"/>
      <c r="S176" s="87"/>
      <c r="T176" s="87"/>
      <c r="U176" s="87"/>
    </row>
    <row r="177" spans="12:21" s="65" customFormat="1" ht="14.25" x14ac:dyDescent="0.2">
      <c r="L177" s="87"/>
      <c r="M177" s="87"/>
      <c r="N177" s="87"/>
      <c r="O177" s="87"/>
      <c r="P177" s="87"/>
      <c r="Q177" s="87"/>
      <c r="R177" s="87"/>
      <c r="S177" s="87"/>
      <c r="T177" s="87"/>
      <c r="U177" s="87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4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81"/>
  <sheetViews>
    <sheetView showGridLines="0" zoomScale="80" zoomScaleNormal="8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285156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7" width="10.85546875" style="87"/>
    <col min="18" max="20" width="10.85546875" style="75"/>
    <col min="21" max="22" width="10.85546875" style="197"/>
    <col min="23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3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14"/>
      <c r="L5" s="196"/>
      <c r="M5" s="196"/>
      <c r="N5" s="196"/>
      <c r="O5" s="196"/>
      <c r="P5" s="196"/>
      <c r="Q5" s="196"/>
      <c r="R5" s="78"/>
      <c r="S5" s="78"/>
      <c r="T5" s="78"/>
      <c r="U5" s="78"/>
      <c r="V5" s="78"/>
      <c r="W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65"/>
      <c r="R6" s="7"/>
      <c r="S6" s="7"/>
      <c r="T6" s="7"/>
      <c r="U6" s="7"/>
      <c r="V6" s="7"/>
      <c r="W6" s="78"/>
    </row>
    <row r="7" spans="1:23" ht="15.75" x14ac:dyDescent="0.25">
      <c r="A7" s="8"/>
      <c r="B7" s="9"/>
      <c r="C7" s="320" t="s">
        <v>110</v>
      </c>
      <c r="D7" s="320"/>
      <c r="E7" s="320"/>
      <c r="F7" s="320"/>
      <c r="G7" s="320"/>
      <c r="H7" s="320"/>
      <c r="I7" s="320"/>
      <c r="J7" s="12"/>
      <c r="K7" s="63"/>
      <c r="L7" s="65"/>
      <c r="M7" s="65"/>
      <c r="N7" s="65"/>
      <c r="O7" s="65"/>
      <c r="P7" s="65"/>
      <c r="Q7" s="65"/>
      <c r="R7" s="7"/>
      <c r="S7" s="7"/>
      <c r="T7" s="7"/>
      <c r="U7" s="7"/>
      <c r="V7" s="7"/>
    </row>
    <row r="8" spans="1:23" ht="15.75" x14ac:dyDescent="0.25">
      <c r="A8" s="8"/>
      <c r="B8" s="9"/>
      <c r="C8" s="320" t="s">
        <v>270</v>
      </c>
      <c r="D8" s="320"/>
      <c r="E8" s="320"/>
      <c r="F8" s="320"/>
      <c r="G8" s="320"/>
      <c r="H8" s="320"/>
      <c r="I8" s="320"/>
      <c r="J8" s="12"/>
      <c r="K8" s="63"/>
      <c r="U8" s="75"/>
      <c r="V8" s="75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U9" s="75"/>
      <c r="V9" s="75"/>
    </row>
    <row r="10" spans="1:23" s="65" customFormat="1" ht="15.75" customHeight="1" x14ac:dyDescent="0.25">
      <c r="A10" s="62"/>
      <c r="B10" s="63"/>
      <c r="C10" s="323" t="s">
        <v>354</v>
      </c>
      <c r="D10" s="323"/>
      <c r="E10" s="328" t="s">
        <v>336</v>
      </c>
      <c r="F10" s="106"/>
      <c r="G10" s="323" t="s">
        <v>355</v>
      </c>
      <c r="H10" s="323"/>
      <c r="I10" s="328" t="s">
        <v>336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6">
        <v>2017</v>
      </c>
      <c r="D11" s="145">
        <v>2018</v>
      </c>
      <c r="E11" s="328"/>
      <c r="F11" s="106"/>
      <c r="G11" s="106">
        <v>2017</v>
      </c>
      <c r="H11" s="145">
        <v>2018</v>
      </c>
      <c r="I11" s="328"/>
      <c r="J11" s="64"/>
      <c r="L11" s="179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</row>
    <row r="13" spans="1:23" s="65" customFormat="1" ht="14.25" customHeight="1" x14ac:dyDescent="0.25">
      <c r="A13" s="62"/>
      <c r="B13" s="63" t="s">
        <v>319</v>
      </c>
      <c r="C13" s="84">
        <v>10.605921041399817</v>
      </c>
      <c r="D13" s="103">
        <v>10.9818162389068</v>
      </c>
      <c r="E13" s="84">
        <v>0.37589519750698308</v>
      </c>
      <c r="F13" s="172"/>
      <c r="G13" s="84">
        <v>9.2691234116992547</v>
      </c>
      <c r="H13" s="103">
        <v>10.341420502351841</v>
      </c>
      <c r="I13" s="84">
        <v>1.0722970906525866</v>
      </c>
      <c r="J13" s="64"/>
      <c r="K13" s="63"/>
      <c r="L13" s="87" t="s">
        <v>319</v>
      </c>
      <c r="M13" s="180">
        <v>10.9818162389068</v>
      </c>
      <c r="N13" s="87"/>
      <c r="O13" s="183" t="s">
        <v>319</v>
      </c>
      <c r="P13" s="184">
        <v>10.605921041399817</v>
      </c>
      <c r="Q13" s="184">
        <v>10.9818162389068</v>
      </c>
      <c r="R13" s="184">
        <v>9.2691234116992547</v>
      </c>
      <c r="S13" s="184">
        <v>10.341420502351841</v>
      </c>
      <c r="T13" s="87"/>
      <c r="U13" s="87" t="s">
        <v>319</v>
      </c>
      <c r="V13" s="180">
        <v>10.9818162389068</v>
      </c>
      <c r="W13" s="87"/>
    </row>
    <row r="14" spans="1:23" s="65" customFormat="1" ht="14.25" customHeight="1" x14ac:dyDescent="0.25">
      <c r="A14" s="62"/>
      <c r="B14" s="63" t="s">
        <v>325</v>
      </c>
      <c r="C14" s="84">
        <v>8.4558777181109654</v>
      </c>
      <c r="D14" s="103">
        <v>9.2002329840146704</v>
      </c>
      <c r="E14" s="84">
        <v>0.74435526590370493</v>
      </c>
      <c r="F14" s="172"/>
      <c r="G14" s="84">
        <v>9.087490679542972</v>
      </c>
      <c r="H14" s="103">
        <v>8.6435871634780774</v>
      </c>
      <c r="I14" s="84">
        <v>-0.44390351606489453</v>
      </c>
      <c r="J14" s="64"/>
      <c r="K14" s="63"/>
      <c r="L14" s="87" t="s">
        <v>325</v>
      </c>
      <c r="M14" s="180">
        <v>9.2002329840146704</v>
      </c>
      <c r="N14" s="87"/>
      <c r="O14" s="183" t="s">
        <v>325</v>
      </c>
      <c r="P14" s="184">
        <v>8.4558777181109654</v>
      </c>
      <c r="Q14" s="184">
        <v>9.2002329840146704</v>
      </c>
      <c r="R14" s="184">
        <v>9.087490679542972</v>
      </c>
      <c r="S14" s="184">
        <v>8.6435871634780774</v>
      </c>
      <c r="T14" s="87"/>
      <c r="U14" s="87" t="s">
        <v>325</v>
      </c>
      <c r="V14" s="180">
        <v>9.2002329840146704</v>
      </c>
      <c r="W14" s="87"/>
    </row>
    <row r="15" spans="1:23" s="65" customFormat="1" ht="14.25" customHeight="1" x14ac:dyDescent="0.25">
      <c r="A15" s="62"/>
      <c r="B15" s="63" t="s">
        <v>323</v>
      </c>
      <c r="C15" s="84">
        <v>7.253379257688473</v>
      </c>
      <c r="D15" s="103">
        <v>8.5894583590667875</v>
      </c>
      <c r="E15" s="84">
        <v>1.3360791013783144</v>
      </c>
      <c r="F15" s="173"/>
      <c r="G15" s="84">
        <v>7.5068128885031102</v>
      </c>
      <c r="H15" s="103">
        <v>8.8463486368982736</v>
      </c>
      <c r="I15" s="84">
        <v>1.3395357483951633</v>
      </c>
      <c r="J15" s="64"/>
      <c r="K15" s="63"/>
      <c r="L15" s="87" t="s">
        <v>323</v>
      </c>
      <c r="M15" s="180">
        <v>8.5894583590667875</v>
      </c>
      <c r="N15" s="87"/>
      <c r="O15" s="183" t="s">
        <v>323</v>
      </c>
      <c r="P15" s="184">
        <v>7.253379257688473</v>
      </c>
      <c r="Q15" s="184">
        <v>8.5894583590667875</v>
      </c>
      <c r="R15" s="184">
        <v>7.5068128885031102</v>
      </c>
      <c r="S15" s="184">
        <v>8.8463486368982736</v>
      </c>
      <c r="T15" s="87"/>
      <c r="U15" s="87" t="s">
        <v>323</v>
      </c>
      <c r="V15" s="180">
        <v>8.5894583590667875</v>
      </c>
      <c r="W15" s="87"/>
    </row>
    <row r="16" spans="1:23" s="65" customFormat="1" x14ac:dyDescent="0.25">
      <c r="A16" s="62"/>
      <c r="B16" s="63" t="s">
        <v>327</v>
      </c>
      <c r="C16" s="84">
        <v>7.6647318077640731</v>
      </c>
      <c r="D16" s="103">
        <v>7.9444537696271551</v>
      </c>
      <c r="E16" s="84">
        <v>0.27972196186308196</v>
      </c>
      <c r="F16" s="247"/>
      <c r="G16" s="84">
        <v>5.751414850194835</v>
      </c>
      <c r="H16" s="103">
        <v>6.7198559764693178</v>
      </c>
      <c r="I16" s="84">
        <v>0.96844112627448276</v>
      </c>
      <c r="J16" s="64"/>
      <c r="K16" s="63"/>
      <c r="L16" s="87" t="s">
        <v>327</v>
      </c>
      <c r="M16" s="180">
        <v>7.9444537696271551</v>
      </c>
      <c r="N16" s="87"/>
      <c r="O16" s="183" t="s">
        <v>327</v>
      </c>
      <c r="P16" s="184">
        <v>7.6647318077640731</v>
      </c>
      <c r="Q16" s="184">
        <v>7.9444537696271551</v>
      </c>
      <c r="R16" s="184">
        <v>5.751414850194835</v>
      </c>
      <c r="S16" s="184">
        <v>6.7198559764693178</v>
      </c>
      <c r="T16" s="87"/>
      <c r="U16" s="87" t="s">
        <v>327</v>
      </c>
      <c r="V16" s="180">
        <v>7.9444537696271551</v>
      </c>
      <c r="W16" s="87"/>
    </row>
    <row r="17" spans="1:23" s="65" customFormat="1" ht="15" customHeight="1" x14ac:dyDescent="0.25">
      <c r="A17" s="62"/>
      <c r="B17" s="63" t="s">
        <v>331</v>
      </c>
      <c r="C17" s="84">
        <v>7.0408016968774074</v>
      </c>
      <c r="D17" s="103">
        <v>7.7344741716250924</v>
      </c>
      <c r="E17" s="84">
        <v>0.69367247474768501</v>
      </c>
      <c r="F17" s="233"/>
      <c r="G17" s="84">
        <v>5.6887499554740639</v>
      </c>
      <c r="H17" s="103">
        <v>6.3594027104048241</v>
      </c>
      <c r="I17" s="84">
        <v>0.67065275493076015</v>
      </c>
      <c r="J17" s="64"/>
      <c r="K17" s="63"/>
      <c r="L17" s="87" t="s">
        <v>331</v>
      </c>
      <c r="M17" s="180">
        <v>7.7344741716250924</v>
      </c>
      <c r="N17" s="87"/>
      <c r="O17" s="183" t="s">
        <v>331</v>
      </c>
      <c r="P17" s="184">
        <v>7.0408016968774074</v>
      </c>
      <c r="Q17" s="184">
        <v>7.7344741716250924</v>
      </c>
      <c r="R17" s="184">
        <v>5.6887499554740639</v>
      </c>
      <c r="S17" s="184">
        <v>6.3594027104048241</v>
      </c>
      <c r="T17" s="87"/>
      <c r="U17" s="87" t="s">
        <v>331</v>
      </c>
      <c r="V17" s="180">
        <v>7.7344741716250924</v>
      </c>
      <c r="W17" s="87"/>
    </row>
    <row r="18" spans="1:23" s="65" customFormat="1" ht="14.25" customHeight="1" x14ac:dyDescent="0.25">
      <c r="A18" s="62"/>
      <c r="B18" s="98" t="s">
        <v>330</v>
      </c>
      <c r="C18" s="85">
        <v>6.6410855499384542</v>
      </c>
      <c r="D18" s="85">
        <v>7.1419035017822621</v>
      </c>
      <c r="E18" s="85">
        <v>0.50081795184380784</v>
      </c>
      <c r="F18" s="301"/>
      <c r="G18" s="85">
        <v>6.8243138260130927</v>
      </c>
      <c r="H18" s="85">
        <v>6.7418131974718136</v>
      </c>
      <c r="I18" s="85">
        <v>-8.2500628541279042E-2</v>
      </c>
      <c r="J18" s="64"/>
      <c r="K18" s="63"/>
      <c r="L18" s="87" t="s">
        <v>330</v>
      </c>
      <c r="M18" s="180">
        <v>7.1419035017822621</v>
      </c>
      <c r="N18" s="87"/>
      <c r="O18" s="183" t="s">
        <v>330</v>
      </c>
      <c r="P18" s="184">
        <v>6.6410855499384542</v>
      </c>
      <c r="Q18" s="184">
        <v>7.1419035017822621</v>
      </c>
      <c r="R18" s="184">
        <v>6.8243138260130927</v>
      </c>
      <c r="S18" s="184">
        <v>6.7418131974718136</v>
      </c>
      <c r="T18" s="87"/>
      <c r="U18" s="87" t="s">
        <v>330</v>
      </c>
      <c r="V18" s="180">
        <v>7.1419035017822621</v>
      </c>
      <c r="W18" s="87"/>
    </row>
    <row r="19" spans="1:23" s="65" customFormat="1" ht="15" customHeight="1" x14ac:dyDescent="0.25">
      <c r="A19" s="62"/>
      <c r="B19" s="63" t="s">
        <v>332</v>
      </c>
      <c r="C19" s="84">
        <v>6.9723280613012459</v>
      </c>
      <c r="D19" s="103">
        <v>7.1391437702104987</v>
      </c>
      <c r="E19" s="84">
        <v>0.16681570890925279</v>
      </c>
      <c r="F19" s="301"/>
      <c r="G19" s="84">
        <v>6.3279521406521768</v>
      </c>
      <c r="H19" s="103">
        <v>7.1484197629767099</v>
      </c>
      <c r="I19" s="84">
        <v>0.82046762232453307</v>
      </c>
      <c r="J19" s="64"/>
      <c r="K19" s="63"/>
      <c r="L19" s="87" t="s">
        <v>332</v>
      </c>
      <c r="M19" s="180">
        <v>7.1391437702104987</v>
      </c>
      <c r="N19" s="87"/>
      <c r="O19" s="183" t="s">
        <v>332</v>
      </c>
      <c r="P19" s="184">
        <v>6.9723280613012459</v>
      </c>
      <c r="Q19" s="184">
        <v>7.1391437702104987</v>
      </c>
      <c r="R19" s="184">
        <v>6.3279521406521768</v>
      </c>
      <c r="S19" s="184">
        <v>7.1484197629767099</v>
      </c>
      <c r="T19" s="87"/>
      <c r="U19" s="87" t="s">
        <v>332</v>
      </c>
      <c r="V19" s="180">
        <v>7.1391437702104987</v>
      </c>
      <c r="W19" s="87"/>
    </row>
    <row r="20" spans="1:23" s="65" customFormat="1" ht="15" customHeight="1" x14ac:dyDescent="0.25">
      <c r="A20" s="62"/>
      <c r="B20" s="98" t="s">
        <v>329</v>
      </c>
      <c r="C20" s="71">
        <v>6.4528513974925055</v>
      </c>
      <c r="D20" s="85">
        <v>6.8108481765529154</v>
      </c>
      <c r="E20" s="71">
        <v>0.35799677906040994</v>
      </c>
      <c r="F20" s="172"/>
      <c r="G20" s="71">
        <v>5.9072370022769203</v>
      </c>
      <c r="H20" s="85">
        <v>6.2358997022067371</v>
      </c>
      <c r="I20" s="71">
        <v>0.32866269992981678</v>
      </c>
      <c r="J20" s="64"/>
      <c r="K20" s="63"/>
      <c r="L20" s="87" t="s">
        <v>329</v>
      </c>
      <c r="M20" s="180">
        <v>6.8108481765529154</v>
      </c>
      <c r="N20" s="87"/>
      <c r="O20" s="183" t="s">
        <v>329</v>
      </c>
      <c r="P20" s="184">
        <v>6.4528513974925055</v>
      </c>
      <c r="Q20" s="184">
        <v>6.8108481765529154</v>
      </c>
      <c r="R20" s="184">
        <v>5.9072370022769203</v>
      </c>
      <c r="S20" s="184">
        <v>6.2358997022067371</v>
      </c>
      <c r="T20" s="87"/>
      <c r="U20" s="87" t="s">
        <v>329</v>
      </c>
      <c r="V20" s="180">
        <v>6.8108481765529154</v>
      </c>
      <c r="W20" s="87"/>
    </row>
    <row r="21" spans="1:23" s="65" customFormat="1" ht="15" customHeight="1" x14ac:dyDescent="0.25">
      <c r="A21" s="62"/>
      <c r="B21" s="63" t="s">
        <v>326</v>
      </c>
      <c r="C21" s="84">
        <v>5.7040297486835163</v>
      </c>
      <c r="D21" s="103">
        <v>4.9189799089458601</v>
      </c>
      <c r="E21" s="84">
        <v>-0.78504983973765619</v>
      </c>
      <c r="F21" s="172"/>
      <c r="G21" s="84">
        <v>5.6908461372470365</v>
      </c>
      <c r="H21" s="103">
        <v>4.4247126722693739</v>
      </c>
      <c r="I21" s="84">
        <v>-1.2661334649776625</v>
      </c>
      <c r="J21" s="64"/>
      <c r="K21" s="63"/>
      <c r="L21" s="87" t="s">
        <v>326</v>
      </c>
      <c r="M21" s="180">
        <v>4.9189799089458601</v>
      </c>
      <c r="N21" s="87"/>
      <c r="O21" s="183" t="s">
        <v>326</v>
      </c>
      <c r="P21" s="184">
        <v>5.7040297486835163</v>
      </c>
      <c r="Q21" s="184">
        <v>4.9189799089458601</v>
      </c>
      <c r="R21" s="184">
        <v>5.6908461372470365</v>
      </c>
      <c r="S21" s="184">
        <v>4.4247126722693739</v>
      </c>
      <c r="T21" s="87"/>
      <c r="U21" s="87" t="s">
        <v>326</v>
      </c>
      <c r="V21" s="180">
        <v>4.9189799089458601</v>
      </c>
      <c r="W21" s="87"/>
    </row>
    <row r="22" spans="1:23" s="65" customFormat="1" ht="14.25" customHeight="1" x14ac:dyDescent="0.25">
      <c r="A22" s="62"/>
      <c r="B22" s="63" t="s">
        <v>328</v>
      </c>
      <c r="C22" s="84">
        <v>5.2024028159626967</v>
      </c>
      <c r="D22" s="103">
        <v>4.8782914083364055</v>
      </c>
      <c r="E22" s="84">
        <v>-0.3241114076262912</v>
      </c>
      <c r="F22" s="172"/>
      <c r="G22" s="84">
        <v>4.0742175309867443</v>
      </c>
      <c r="H22" s="103">
        <v>4.637543434099296</v>
      </c>
      <c r="I22" s="84">
        <v>0.56332590311255171</v>
      </c>
      <c r="J22" s="64"/>
      <c r="K22" s="63"/>
      <c r="L22" s="87" t="s">
        <v>328</v>
      </c>
      <c r="M22" s="180">
        <v>4.8782914083364055</v>
      </c>
      <c r="N22" s="87"/>
      <c r="O22" s="183" t="s">
        <v>328</v>
      </c>
      <c r="P22" s="184">
        <v>5.2024028159626967</v>
      </c>
      <c r="Q22" s="184">
        <v>4.8782914083364055</v>
      </c>
      <c r="R22" s="184">
        <v>4.0742175309867443</v>
      </c>
      <c r="S22" s="184">
        <v>4.637543434099296</v>
      </c>
      <c r="T22" s="87"/>
      <c r="U22" s="87" t="s">
        <v>328</v>
      </c>
      <c r="V22" s="180">
        <v>4.8782914083364055</v>
      </c>
      <c r="W22" s="87"/>
    </row>
    <row r="23" spans="1:23" s="65" customFormat="1" ht="15" customHeight="1" x14ac:dyDescent="0.25">
      <c r="A23" s="62"/>
      <c r="B23" s="63" t="s">
        <v>320</v>
      </c>
      <c r="C23" s="84">
        <v>4.2770558701506891</v>
      </c>
      <c r="D23" s="103">
        <v>4.343318447012309</v>
      </c>
      <c r="E23" s="84">
        <v>6.6262576861619849E-2</v>
      </c>
      <c r="F23" s="244"/>
      <c r="G23" s="84">
        <v>3.5885274805748235</v>
      </c>
      <c r="H23" s="103">
        <v>4.3571126885263727</v>
      </c>
      <c r="I23" s="84">
        <v>0.76858520795154917</v>
      </c>
      <c r="J23" s="64"/>
      <c r="K23" s="63"/>
      <c r="L23" s="87" t="s">
        <v>320</v>
      </c>
      <c r="M23" s="180">
        <v>4.343318447012309</v>
      </c>
      <c r="N23" s="87"/>
      <c r="O23" s="183" t="s">
        <v>320</v>
      </c>
      <c r="P23" s="184">
        <v>4.2770558701506891</v>
      </c>
      <c r="Q23" s="184">
        <v>4.343318447012309</v>
      </c>
      <c r="R23" s="184">
        <v>3.5885274805748235</v>
      </c>
      <c r="S23" s="184">
        <v>4.3571126885263727</v>
      </c>
      <c r="T23" s="87"/>
      <c r="U23" s="87" t="s">
        <v>320</v>
      </c>
      <c r="V23" s="180">
        <v>4.343318447012309</v>
      </c>
      <c r="W23" s="87"/>
    </row>
    <row r="24" spans="1:23" s="65" customFormat="1" ht="15" customHeight="1" x14ac:dyDescent="0.25">
      <c r="A24" s="62"/>
      <c r="B24" s="63" t="s">
        <v>322</v>
      </c>
      <c r="C24" s="84">
        <v>5.0666329008359465</v>
      </c>
      <c r="D24" s="103">
        <v>4.0055372327488836</v>
      </c>
      <c r="E24" s="84">
        <v>-1.0610956680870629</v>
      </c>
      <c r="F24" s="172"/>
      <c r="G24" s="84">
        <v>5.0050506998390762</v>
      </c>
      <c r="H24" s="103">
        <v>3.2034387054983342</v>
      </c>
      <c r="I24" s="84">
        <v>-1.801611994340742</v>
      </c>
      <c r="J24" s="64"/>
      <c r="K24" s="63"/>
      <c r="L24" s="87" t="s">
        <v>322</v>
      </c>
      <c r="M24" s="180">
        <v>4.0055372327488836</v>
      </c>
      <c r="N24" s="87"/>
      <c r="O24" s="183" t="s">
        <v>322</v>
      </c>
      <c r="P24" s="184">
        <v>5.0666329008359465</v>
      </c>
      <c r="Q24" s="184">
        <v>4.0055372327488836</v>
      </c>
      <c r="R24" s="184">
        <v>5.0050506998390762</v>
      </c>
      <c r="S24" s="184">
        <v>3.2034387054983342</v>
      </c>
      <c r="T24" s="87"/>
      <c r="U24" s="87" t="s">
        <v>322</v>
      </c>
      <c r="V24" s="180">
        <v>4.0055372327488836</v>
      </c>
      <c r="W24" s="87"/>
    </row>
    <row r="25" spans="1:23" s="65" customFormat="1" ht="14.25" customHeight="1" x14ac:dyDescent="0.25">
      <c r="A25" s="62"/>
      <c r="B25" s="63" t="s">
        <v>321</v>
      </c>
      <c r="C25" s="84">
        <v>3.1134712324482319</v>
      </c>
      <c r="D25" s="103">
        <v>3.6261562531166622</v>
      </c>
      <c r="E25" s="84">
        <v>0.51268502066843036</v>
      </c>
      <c r="F25" s="172"/>
      <c r="G25" s="84">
        <v>2.6461558470781807</v>
      </c>
      <c r="H25" s="103">
        <v>3.5576982521770972</v>
      </c>
      <c r="I25" s="84">
        <v>0.91154240509891649</v>
      </c>
      <c r="J25" s="64"/>
      <c r="K25" s="63"/>
      <c r="L25" s="87" t="s">
        <v>321</v>
      </c>
      <c r="M25" s="180">
        <v>3.6261562531166622</v>
      </c>
      <c r="N25" s="87"/>
      <c r="O25" s="183" t="s">
        <v>321</v>
      </c>
      <c r="P25" s="184">
        <v>3.1134712324482319</v>
      </c>
      <c r="Q25" s="184">
        <v>3.6261562531166622</v>
      </c>
      <c r="R25" s="184">
        <v>2.6461558470781807</v>
      </c>
      <c r="S25" s="184">
        <v>3.5576982521770972</v>
      </c>
      <c r="T25" s="87"/>
      <c r="U25" s="87" t="s">
        <v>321</v>
      </c>
      <c r="V25" s="180">
        <v>3.6261562531166622</v>
      </c>
      <c r="W25" s="87"/>
    </row>
    <row r="26" spans="1:23" s="65" customFormat="1" ht="15" customHeight="1" x14ac:dyDescent="0.25">
      <c r="A26" s="62"/>
      <c r="B26" s="63" t="s">
        <v>324</v>
      </c>
      <c r="C26" s="84">
        <v>3.563446725375579</v>
      </c>
      <c r="D26" s="103">
        <v>3.4155956705470851</v>
      </c>
      <c r="E26" s="84">
        <v>-0.14785105482849392</v>
      </c>
      <c r="F26" s="172"/>
      <c r="G26" s="84">
        <v>2.8472570213854733</v>
      </c>
      <c r="H26" s="103">
        <v>4.1734058455335132</v>
      </c>
      <c r="I26" s="84">
        <v>1.3261488241480399</v>
      </c>
      <c r="J26" s="64"/>
      <c r="K26" s="63"/>
      <c r="L26" s="87" t="s">
        <v>324</v>
      </c>
      <c r="M26" s="180">
        <v>3.4155956705470851</v>
      </c>
      <c r="N26" s="87"/>
      <c r="O26" s="183" t="s">
        <v>324</v>
      </c>
      <c r="P26" s="184">
        <v>3.563446725375579</v>
      </c>
      <c r="Q26" s="184">
        <v>3.4155956705470851</v>
      </c>
      <c r="R26" s="184">
        <v>2.8472570213854733</v>
      </c>
      <c r="S26" s="184">
        <v>4.1734058455335132</v>
      </c>
      <c r="T26" s="87"/>
      <c r="U26" s="87" t="s">
        <v>324</v>
      </c>
      <c r="V26" s="180">
        <v>3.4155956705470851</v>
      </c>
      <c r="W26" s="87"/>
    </row>
    <row r="27" spans="1:23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8" t="s">
        <v>94</v>
      </c>
      <c r="C28" s="71">
        <v>0.18823415244594877</v>
      </c>
      <c r="D28" s="85">
        <v>0.33105532522934666</v>
      </c>
      <c r="E28" s="104"/>
      <c r="F28" s="104"/>
      <c r="G28" s="71">
        <v>0.91707682373617239</v>
      </c>
      <c r="H28" s="85">
        <v>0.50591349526507656</v>
      </c>
      <c r="I28" s="104"/>
      <c r="J28" s="64"/>
      <c r="K28" s="63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7"/>
      <c r="S29" s="7"/>
      <c r="T29" s="7"/>
      <c r="U29" s="7"/>
      <c r="V29" s="7"/>
    </row>
    <row r="30" spans="1:23" ht="15.75" x14ac:dyDescent="0.2">
      <c r="A30" s="8"/>
      <c r="B30" s="33"/>
      <c r="C30" s="326" t="s">
        <v>163</v>
      </c>
      <c r="D30" s="326"/>
      <c r="E30" s="326"/>
      <c r="F30" s="326"/>
      <c r="G30" s="326"/>
      <c r="H30" s="326"/>
      <c r="I30" s="326"/>
      <c r="J30" s="12"/>
      <c r="K30" s="63"/>
      <c r="L30" s="65"/>
      <c r="M30" s="65"/>
      <c r="N30" s="65"/>
      <c r="O30" s="65"/>
      <c r="P30" s="65"/>
      <c r="Q30" s="65"/>
      <c r="R30" s="7"/>
      <c r="S30" s="7"/>
      <c r="T30" s="7"/>
      <c r="U30" s="7"/>
      <c r="V30" s="7"/>
    </row>
    <row r="31" spans="1:23" ht="15.75" x14ac:dyDescent="0.2">
      <c r="A31" s="8"/>
      <c r="B31" s="33"/>
      <c r="C31" s="326" t="s">
        <v>356</v>
      </c>
      <c r="D31" s="326"/>
      <c r="E31" s="326"/>
      <c r="F31" s="326"/>
      <c r="G31" s="326"/>
      <c r="H31" s="326"/>
      <c r="I31" s="326"/>
      <c r="J31" s="12"/>
      <c r="K31" s="63"/>
      <c r="L31" s="65"/>
      <c r="M31" s="65"/>
      <c r="N31" s="65"/>
      <c r="O31" s="65"/>
      <c r="P31" s="65"/>
      <c r="Q31" s="65"/>
      <c r="R31" s="7"/>
      <c r="S31" s="7"/>
      <c r="T31" s="7"/>
      <c r="U31" s="7"/>
      <c r="V31" s="7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7"/>
      <c r="S32" s="7"/>
      <c r="T32" s="7"/>
      <c r="U32" s="7"/>
      <c r="V32" s="7"/>
    </row>
    <row r="33" spans="1:1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</row>
    <row r="34" spans="1:1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</row>
    <row r="35" spans="1:1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</row>
    <row r="36" spans="1:1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</row>
    <row r="37" spans="1:1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87" t="s">
        <v>27</v>
      </c>
    </row>
    <row r="38" spans="1:1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87" t="s">
        <v>27</v>
      </c>
    </row>
    <row r="39" spans="1:1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87" t="s">
        <v>27</v>
      </c>
    </row>
    <row r="40" spans="1:1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87" t="s">
        <v>27</v>
      </c>
    </row>
    <row r="41" spans="1:1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87" t="s">
        <v>27</v>
      </c>
    </row>
    <row r="42" spans="1:1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1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  <c r="L43" s="87" t="s">
        <v>27</v>
      </c>
    </row>
    <row r="44" spans="1:1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  <c r="L44" s="87" t="s">
        <v>27</v>
      </c>
    </row>
    <row r="45" spans="1:1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  <c r="L45" s="87" t="s">
        <v>27</v>
      </c>
    </row>
    <row r="46" spans="1:1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  <c r="L46" s="87" t="s">
        <v>27</v>
      </c>
    </row>
    <row r="47" spans="1:12" x14ac:dyDescent="0.2">
      <c r="A47" s="137" t="s">
        <v>353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12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2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2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2" x14ac:dyDescent="0.2">
      <c r="A51" s="138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22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</row>
    <row r="53" spans="1:22" s="65" customFormat="1" ht="14.25" x14ac:dyDescent="0.2">
      <c r="B53" s="87"/>
      <c r="C53" s="87"/>
      <c r="D53" s="87"/>
      <c r="E53" s="87"/>
      <c r="L53" s="87"/>
      <c r="M53" s="87"/>
      <c r="N53" s="87"/>
      <c r="O53" s="87"/>
      <c r="P53" s="87"/>
      <c r="Q53" s="87"/>
      <c r="R53" s="87"/>
      <c r="S53" s="87"/>
      <c r="T53" s="87"/>
      <c r="U53" s="198"/>
      <c r="V53" s="198"/>
    </row>
    <row r="54" spans="1:22" s="65" customFormat="1" ht="14.25" x14ac:dyDescent="0.2">
      <c r="L54" s="87"/>
      <c r="M54" s="87"/>
      <c r="N54" s="87"/>
      <c r="O54" s="87"/>
      <c r="P54" s="87"/>
      <c r="Q54" s="87"/>
      <c r="R54" s="87"/>
      <c r="S54" s="87"/>
      <c r="T54" s="87"/>
      <c r="U54" s="198"/>
      <c r="V54" s="198"/>
    </row>
    <row r="55" spans="1:22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198"/>
      <c r="V55" s="198"/>
    </row>
    <row r="56" spans="1:22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198"/>
      <c r="V56" s="198"/>
    </row>
    <row r="57" spans="1:22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198"/>
      <c r="V57" s="198"/>
    </row>
    <row r="58" spans="1:22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198"/>
      <c r="V58" s="198"/>
    </row>
    <row r="59" spans="1:22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198"/>
      <c r="V59" s="198"/>
    </row>
    <row r="60" spans="1:22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198"/>
      <c r="V60" s="198"/>
    </row>
    <row r="61" spans="1:22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198"/>
      <c r="V61" s="198"/>
    </row>
    <row r="62" spans="1:22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198"/>
      <c r="V62" s="198"/>
    </row>
    <row r="63" spans="1:22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198"/>
      <c r="V63" s="198"/>
    </row>
    <row r="64" spans="1:22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198"/>
      <c r="V64" s="198"/>
    </row>
    <row r="65" spans="12:22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198"/>
      <c r="V65" s="198"/>
    </row>
    <row r="66" spans="12:22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198"/>
      <c r="V66" s="198"/>
    </row>
    <row r="67" spans="12:22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198"/>
      <c r="V67" s="198"/>
    </row>
    <row r="68" spans="12:22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198"/>
      <c r="V68" s="198"/>
    </row>
    <row r="69" spans="12:22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198"/>
      <c r="V69" s="198"/>
    </row>
    <row r="70" spans="12:22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198"/>
      <c r="V70" s="198"/>
    </row>
    <row r="71" spans="12:22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198"/>
      <c r="V71" s="198"/>
    </row>
    <row r="72" spans="12:22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198"/>
      <c r="V72" s="198"/>
    </row>
    <row r="73" spans="12:22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198"/>
      <c r="V73" s="198"/>
    </row>
    <row r="74" spans="12:22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198"/>
      <c r="V74" s="198"/>
    </row>
    <row r="75" spans="12:22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198"/>
      <c r="V75" s="198"/>
    </row>
    <row r="76" spans="12:22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198"/>
      <c r="V76" s="198"/>
    </row>
    <row r="77" spans="12:22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198"/>
      <c r="V77" s="198"/>
    </row>
    <row r="78" spans="12:22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198"/>
      <c r="V78" s="198"/>
    </row>
    <row r="79" spans="12:22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198"/>
      <c r="V79" s="198"/>
    </row>
    <row r="80" spans="12:22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198"/>
      <c r="V80" s="198"/>
    </row>
    <row r="81" spans="12:22" s="65" customFormat="1" ht="14.25" x14ac:dyDescent="0.2">
      <c r="L81" s="87"/>
      <c r="M81" s="87"/>
      <c r="N81" s="87"/>
      <c r="O81" s="87"/>
      <c r="P81" s="87"/>
      <c r="Q81" s="87"/>
      <c r="R81" s="87"/>
      <c r="S81" s="87"/>
      <c r="T81" s="87"/>
      <c r="U81" s="198"/>
      <c r="V81" s="19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O82"/>
  <sheetViews>
    <sheetView showGridLines="0" topLeftCell="A4" zoomScale="80" zoomScaleNormal="8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9.28515625" style="7" customWidth="1"/>
    <col min="6" max="6" width="11.42578125" style="7" customWidth="1"/>
    <col min="7" max="9" width="9.28515625" style="7" customWidth="1"/>
    <col min="10" max="10" width="11.42578125" style="7" customWidth="1"/>
    <col min="11" max="13" width="9.28515625" style="7" customWidth="1"/>
    <col min="14" max="14" width="11.42578125" style="7" customWidth="1"/>
    <col min="15" max="15" width="1.85546875" style="7" customWidth="1"/>
    <col min="16" max="16" width="10.85546875" style="198"/>
    <col min="17" max="17" width="11.42578125" style="87" customWidth="1"/>
    <col min="18" max="18" width="10.85546875" style="87" customWidth="1"/>
    <col min="19" max="23" width="10.85546875" style="87"/>
    <col min="24" max="25" width="10.85546875" style="198"/>
    <col min="26" max="41" width="10.85546875" style="65"/>
    <col min="42" max="16384" width="10.85546875" style="7"/>
  </cols>
  <sheetData>
    <row r="1" spans="1:3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  <c r="P1" s="202"/>
    </row>
    <row r="2" spans="1:3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202"/>
    </row>
    <row r="3" spans="1:3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202"/>
    </row>
    <row r="4" spans="1:3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14"/>
      <c r="Q4" s="196"/>
      <c r="R4" s="196"/>
      <c r="S4" s="196"/>
      <c r="T4" s="196"/>
      <c r="U4" s="196"/>
      <c r="V4" s="196"/>
      <c r="W4" s="196"/>
      <c r="X4" s="196"/>
      <c r="Y4" s="196"/>
      <c r="Z4" s="196"/>
      <c r="AA4" s="196"/>
      <c r="AB4" s="196"/>
      <c r="AC4" s="196"/>
      <c r="AD4" s="196"/>
      <c r="AE4" s="196"/>
      <c r="AF4" s="196"/>
    </row>
    <row r="5" spans="1:3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14"/>
      <c r="Q5" s="196"/>
      <c r="R5" s="196"/>
      <c r="S5" s="196"/>
      <c r="T5" s="196"/>
      <c r="U5" s="196"/>
      <c r="V5" s="196"/>
      <c r="W5" s="196"/>
      <c r="X5" s="196"/>
      <c r="Y5" s="196"/>
      <c r="Z5" s="196"/>
      <c r="AA5" s="196"/>
      <c r="AB5" s="196"/>
      <c r="AC5" s="196"/>
      <c r="AD5" s="196"/>
      <c r="AE5" s="196"/>
      <c r="AF5" s="196"/>
    </row>
    <row r="6" spans="1:3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14"/>
      <c r="X6" s="87"/>
      <c r="Y6" s="196"/>
      <c r="Z6" s="196"/>
      <c r="AA6" s="196"/>
      <c r="AB6" s="196"/>
      <c r="AC6" s="196"/>
      <c r="AD6" s="196"/>
      <c r="AE6" s="196"/>
      <c r="AF6" s="196"/>
    </row>
    <row r="7" spans="1:32" ht="15.75" x14ac:dyDescent="0.25">
      <c r="A7" s="8"/>
      <c r="B7" s="9"/>
      <c r="C7" s="320" t="s">
        <v>308</v>
      </c>
      <c r="D7" s="320"/>
      <c r="E7" s="320"/>
      <c r="F7" s="320"/>
      <c r="G7" s="320"/>
      <c r="H7" s="320"/>
      <c r="I7" s="320"/>
      <c r="J7" s="320"/>
      <c r="K7" s="320"/>
      <c r="L7" s="320"/>
      <c r="M7" s="320"/>
      <c r="N7" s="320"/>
      <c r="O7" s="12"/>
      <c r="P7" s="214"/>
      <c r="X7" s="87"/>
      <c r="Y7" s="196"/>
      <c r="Z7" s="196"/>
      <c r="AA7" s="196"/>
      <c r="AB7" s="196"/>
      <c r="AC7" s="196"/>
      <c r="AD7" s="196"/>
      <c r="AE7" s="196"/>
      <c r="AF7" s="196"/>
    </row>
    <row r="8" spans="1:32" ht="15.75" x14ac:dyDescent="0.25">
      <c r="A8" s="8"/>
      <c r="B8" s="9"/>
      <c r="C8" s="334" t="s">
        <v>360</v>
      </c>
      <c r="D8" s="334"/>
      <c r="E8" s="334"/>
      <c r="F8" s="334"/>
      <c r="G8" s="334"/>
      <c r="H8" s="334"/>
      <c r="I8" s="334"/>
      <c r="J8" s="334"/>
      <c r="K8" s="334"/>
      <c r="L8" s="334"/>
      <c r="M8" s="334"/>
      <c r="N8" s="334"/>
      <c r="O8" s="12"/>
      <c r="P8" s="220"/>
      <c r="Q8" s="189"/>
      <c r="R8" s="189"/>
      <c r="S8" s="189"/>
      <c r="X8" s="87"/>
      <c r="Y8" s="196"/>
      <c r="Z8" s="196"/>
      <c r="AA8" s="196"/>
      <c r="AB8" s="196"/>
      <c r="AC8" s="196"/>
      <c r="AD8" s="196"/>
      <c r="AE8" s="196"/>
      <c r="AF8" s="196"/>
    </row>
    <row r="9" spans="1:32" ht="7.5" customHeight="1" x14ac:dyDescent="0.25">
      <c r="A9" s="8"/>
      <c r="B9" s="9"/>
      <c r="C9" s="54"/>
      <c r="D9" s="54"/>
      <c r="E9" s="193"/>
      <c r="F9" s="193"/>
      <c r="G9" s="54"/>
      <c r="H9" s="9"/>
      <c r="I9" s="193"/>
      <c r="J9" s="195"/>
      <c r="K9" s="9"/>
      <c r="L9" s="9"/>
      <c r="M9" s="195"/>
      <c r="N9" s="195"/>
      <c r="O9" s="12"/>
      <c r="P9" s="220"/>
      <c r="Q9" s="189"/>
      <c r="R9" s="189"/>
      <c r="S9" s="189"/>
      <c r="X9" s="87"/>
      <c r="Y9" s="196"/>
      <c r="Z9" s="196"/>
      <c r="AA9" s="196"/>
      <c r="AB9" s="196"/>
      <c r="AC9" s="196"/>
      <c r="AD9" s="196"/>
      <c r="AE9" s="196"/>
      <c r="AF9" s="196"/>
    </row>
    <row r="10" spans="1:32" s="65" customFormat="1" ht="15.75" customHeight="1" x14ac:dyDescent="0.25">
      <c r="A10" s="62"/>
      <c r="B10" s="63"/>
      <c r="C10" s="323" t="s">
        <v>51</v>
      </c>
      <c r="D10" s="323"/>
      <c r="E10" s="328" t="s">
        <v>341</v>
      </c>
      <c r="F10" s="328" t="s">
        <v>342</v>
      </c>
      <c r="G10" s="323" t="s">
        <v>50</v>
      </c>
      <c r="H10" s="323"/>
      <c r="I10" s="328" t="s">
        <v>341</v>
      </c>
      <c r="J10" s="328" t="s">
        <v>342</v>
      </c>
      <c r="K10" s="323" t="s">
        <v>52</v>
      </c>
      <c r="L10" s="323"/>
      <c r="M10" s="328" t="s">
        <v>341</v>
      </c>
      <c r="N10" s="328" t="s">
        <v>342</v>
      </c>
      <c r="O10" s="64"/>
      <c r="P10" s="220"/>
      <c r="Q10" s="189"/>
      <c r="R10" s="189"/>
      <c r="S10" s="189"/>
      <c r="T10" s="87"/>
      <c r="U10" s="87"/>
      <c r="V10" s="87"/>
      <c r="W10" s="87"/>
      <c r="X10" s="87"/>
      <c r="Y10" s="196"/>
      <c r="Z10" s="196"/>
      <c r="AA10" s="196"/>
      <c r="AB10" s="196"/>
      <c r="AC10" s="196"/>
      <c r="AD10" s="196"/>
      <c r="AE10" s="196"/>
      <c r="AF10" s="196"/>
    </row>
    <row r="11" spans="1:32" s="65" customFormat="1" ht="15.75" customHeight="1" x14ac:dyDescent="0.25">
      <c r="A11" s="62"/>
      <c r="B11" s="63"/>
      <c r="C11" s="106">
        <v>2017</v>
      </c>
      <c r="D11" s="145">
        <v>2018</v>
      </c>
      <c r="E11" s="328"/>
      <c r="F11" s="328"/>
      <c r="G11" s="106">
        <v>2017</v>
      </c>
      <c r="H11" s="145">
        <v>2018</v>
      </c>
      <c r="I11" s="328"/>
      <c r="J11" s="328"/>
      <c r="K11" s="106">
        <v>2017</v>
      </c>
      <c r="L11" s="145">
        <v>2018</v>
      </c>
      <c r="M11" s="328"/>
      <c r="N11" s="328"/>
      <c r="O11" s="64"/>
      <c r="P11" s="189"/>
      <c r="Q11" s="190" t="s">
        <v>184</v>
      </c>
      <c r="R11" s="348" t="s">
        <v>51</v>
      </c>
      <c r="S11" s="348"/>
      <c r="T11" s="333" t="s">
        <v>50</v>
      </c>
      <c r="U11" s="333"/>
      <c r="V11" s="333" t="s">
        <v>52</v>
      </c>
      <c r="W11" s="333"/>
      <c r="X11" s="87"/>
      <c r="Y11" s="196"/>
      <c r="Z11" s="196"/>
      <c r="AA11" s="196"/>
      <c r="AB11" s="196"/>
      <c r="AC11" s="196"/>
      <c r="AD11" s="196"/>
      <c r="AE11" s="196"/>
      <c r="AF11" s="196"/>
    </row>
    <row r="12" spans="1:32" s="65" customFormat="1" ht="6" customHeight="1" x14ac:dyDescent="0.25">
      <c r="A12" s="62"/>
      <c r="B12" s="63"/>
      <c r="C12" s="106"/>
      <c r="D12" s="106"/>
      <c r="E12" s="106"/>
      <c r="F12" s="114"/>
      <c r="G12" s="68"/>
      <c r="H12" s="105"/>
      <c r="I12" s="106"/>
      <c r="J12" s="106"/>
      <c r="K12" s="106"/>
      <c r="L12" s="106"/>
      <c r="M12" s="106"/>
      <c r="N12" s="106"/>
      <c r="O12" s="64"/>
      <c r="P12" s="220"/>
      <c r="Q12" s="189"/>
      <c r="R12" s="189"/>
      <c r="S12" s="189"/>
      <c r="T12" s="87"/>
      <c r="U12" s="87"/>
      <c r="V12" s="87"/>
      <c r="W12" s="87"/>
      <c r="X12" s="87"/>
      <c r="Y12" s="196"/>
      <c r="Z12" s="196"/>
      <c r="AA12" s="196"/>
      <c r="AB12" s="196"/>
      <c r="AC12" s="196"/>
      <c r="AD12" s="196"/>
      <c r="AE12" s="196"/>
      <c r="AF12" s="196"/>
    </row>
    <row r="13" spans="1:32" s="65" customFormat="1" x14ac:dyDescent="0.25">
      <c r="A13" s="62"/>
      <c r="B13" s="98" t="s">
        <v>38</v>
      </c>
      <c r="C13" s="70">
        <v>1147.359210299812</v>
      </c>
      <c r="D13" s="70">
        <v>1086.7387755704831</v>
      </c>
      <c r="E13" s="70">
        <v>100</v>
      </c>
      <c r="F13" s="85">
        <v>-5.2834747989244368</v>
      </c>
      <c r="G13" s="70">
        <v>1731.5215943698411</v>
      </c>
      <c r="H13" s="70">
        <v>1780.3829916751831</v>
      </c>
      <c r="I13" s="70">
        <v>100</v>
      </c>
      <c r="J13" s="85">
        <v>2.821876288705738</v>
      </c>
      <c r="K13" s="70">
        <v>1290.9581565504643</v>
      </c>
      <c r="L13" s="70">
        <v>1305.3468959915745</v>
      </c>
      <c r="M13" s="70">
        <v>100</v>
      </c>
      <c r="N13" s="85">
        <v>1.1145782973754903</v>
      </c>
      <c r="O13" s="64"/>
      <c r="P13" s="220"/>
      <c r="Q13" s="189"/>
      <c r="R13" s="189">
        <v>2017</v>
      </c>
      <c r="S13" s="189">
        <v>2018</v>
      </c>
      <c r="T13" s="87">
        <v>2017</v>
      </c>
      <c r="U13" s="87">
        <v>2018</v>
      </c>
      <c r="V13" s="87">
        <v>2017</v>
      </c>
      <c r="W13" s="87">
        <v>2018</v>
      </c>
      <c r="X13" s="87"/>
      <c r="Y13" s="196"/>
      <c r="Z13" s="196"/>
      <c r="AA13" s="196"/>
      <c r="AB13" s="196"/>
      <c r="AC13" s="196"/>
      <c r="AD13" s="196"/>
      <c r="AE13" s="196"/>
      <c r="AF13" s="196"/>
    </row>
    <row r="14" spans="1:32" s="65" customFormat="1" ht="14.25" x14ac:dyDescent="0.2">
      <c r="A14" s="62"/>
      <c r="B14" s="63" t="s">
        <v>33</v>
      </c>
      <c r="C14" s="69">
        <v>362.79061469024452</v>
      </c>
      <c r="D14" s="113">
        <v>342.96040229062129</v>
      </c>
      <c r="E14" s="84">
        <v>31.558679049671746</v>
      </c>
      <c r="F14" s="84">
        <v>-5.4660213348006632</v>
      </c>
      <c r="G14" s="72">
        <v>466.57242032927445</v>
      </c>
      <c r="H14" s="110">
        <v>463.53641283628855</v>
      </c>
      <c r="I14" s="84">
        <v>26.035769550917902</v>
      </c>
      <c r="J14" s="84">
        <v>-0.65070444816333062</v>
      </c>
      <c r="K14" s="72">
        <v>367.89037054090397</v>
      </c>
      <c r="L14" s="110">
        <v>374.74589429184988</v>
      </c>
      <c r="M14" s="84">
        <v>28.708529161298802</v>
      </c>
      <c r="N14" s="84">
        <v>1.8634692016717747</v>
      </c>
      <c r="O14" s="64"/>
      <c r="P14" s="220"/>
      <c r="Q14" s="189" t="s">
        <v>33</v>
      </c>
      <c r="R14" s="191">
        <v>362790.61469024455</v>
      </c>
      <c r="S14" s="191">
        <v>342960.40229062131</v>
      </c>
      <c r="T14" s="191">
        <v>466572.42032927444</v>
      </c>
      <c r="U14" s="191">
        <v>463536.41283628857</v>
      </c>
      <c r="V14" s="191">
        <v>367890.370540904</v>
      </c>
      <c r="W14" s="191">
        <v>374745.89429184987</v>
      </c>
      <c r="X14" s="87"/>
      <c r="Y14" s="196"/>
      <c r="Z14" s="196"/>
      <c r="AA14" s="196"/>
      <c r="AB14" s="196"/>
      <c r="AC14" s="196"/>
      <c r="AD14" s="196"/>
      <c r="AE14" s="196"/>
      <c r="AF14" s="196"/>
    </row>
    <row r="15" spans="1:32" s="65" customFormat="1" ht="14.25" x14ac:dyDescent="0.2">
      <c r="A15" s="62"/>
      <c r="B15" s="63" t="s">
        <v>22</v>
      </c>
      <c r="C15" s="69">
        <v>44.002884531774285</v>
      </c>
      <c r="D15" s="113">
        <v>60.980113698125933</v>
      </c>
      <c r="E15" s="84">
        <v>5.6112945510860639</v>
      </c>
      <c r="F15" s="84">
        <v>38.582082395285845</v>
      </c>
      <c r="G15" s="72">
        <v>75.809036656619355</v>
      </c>
      <c r="H15" s="110">
        <v>113.39354477370786</v>
      </c>
      <c r="I15" s="84">
        <v>6.369053473545855</v>
      </c>
      <c r="J15" s="84">
        <v>49.577873265069087</v>
      </c>
      <c r="K15" s="72">
        <v>79.90720675145819</v>
      </c>
      <c r="L15" s="110">
        <v>79.665734562274608</v>
      </c>
      <c r="M15" s="84">
        <v>6.1030316773962605</v>
      </c>
      <c r="N15" s="84">
        <v>-0.30219075224923175</v>
      </c>
      <c r="O15" s="64"/>
      <c r="P15" s="220"/>
      <c r="Q15" s="189" t="s">
        <v>22</v>
      </c>
      <c r="R15" s="191">
        <v>44002.884531774282</v>
      </c>
      <c r="S15" s="191">
        <v>60980.113698125933</v>
      </c>
      <c r="T15" s="191">
        <v>75809.036656619355</v>
      </c>
      <c r="U15" s="191">
        <v>113393.54477370786</v>
      </c>
      <c r="V15" s="191">
        <v>79907.206751458187</v>
      </c>
      <c r="W15" s="191">
        <v>79665.734562274607</v>
      </c>
      <c r="X15" s="87"/>
      <c r="Y15" s="196"/>
      <c r="Z15" s="196"/>
      <c r="AA15" s="196"/>
      <c r="AB15" s="196"/>
      <c r="AC15" s="196"/>
      <c r="AD15" s="196"/>
      <c r="AE15" s="196"/>
      <c r="AF15" s="196"/>
    </row>
    <row r="16" spans="1:32" s="65" customFormat="1" ht="14.25" x14ac:dyDescent="0.2">
      <c r="A16" s="62"/>
      <c r="B16" s="63" t="s">
        <v>34</v>
      </c>
      <c r="C16" s="69">
        <v>187.10928420992627</v>
      </c>
      <c r="D16" s="113">
        <v>175.90758949439513</v>
      </c>
      <c r="E16" s="84">
        <v>16.186740866226341</v>
      </c>
      <c r="F16" s="84">
        <v>-5.9867123979606802</v>
      </c>
      <c r="G16" s="72">
        <v>296.43841194915154</v>
      </c>
      <c r="H16" s="110">
        <v>233.32546474701593</v>
      </c>
      <c r="I16" s="84">
        <v>13.105352378561946</v>
      </c>
      <c r="J16" s="84">
        <v>-21.290407942463762</v>
      </c>
      <c r="K16" s="72">
        <v>190.74805301427446</v>
      </c>
      <c r="L16" s="110">
        <v>204.72380650335333</v>
      </c>
      <c r="M16" s="84">
        <v>15.683479014813143</v>
      </c>
      <c r="N16" s="84">
        <v>7.3268131801235148</v>
      </c>
      <c r="O16" s="64"/>
      <c r="P16" s="220"/>
      <c r="Q16" s="189" t="s">
        <v>34</v>
      </c>
      <c r="R16" s="191">
        <v>187109.28420992626</v>
      </c>
      <c r="S16" s="191">
        <v>175907.58949439513</v>
      </c>
      <c r="T16" s="191">
        <v>296438.41194915154</v>
      </c>
      <c r="U16" s="191">
        <v>233325.46474701594</v>
      </c>
      <c r="V16" s="191">
        <v>190748.05301427445</v>
      </c>
      <c r="W16" s="191">
        <v>204723.80650335332</v>
      </c>
      <c r="X16" s="87"/>
      <c r="Y16" s="196"/>
      <c r="Z16" s="196"/>
      <c r="AA16" s="196"/>
      <c r="AB16" s="196"/>
      <c r="AC16" s="196"/>
      <c r="AD16" s="196"/>
      <c r="AE16" s="196"/>
      <c r="AF16" s="196"/>
    </row>
    <row r="17" spans="1:32" s="65" customFormat="1" ht="14.25" x14ac:dyDescent="0.2">
      <c r="A17" s="62"/>
      <c r="B17" s="63" t="s">
        <v>283</v>
      </c>
      <c r="C17" s="69">
        <v>212.81125792687894</v>
      </c>
      <c r="D17" s="113">
        <v>213.74848130141066</v>
      </c>
      <c r="E17" s="84">
        <v>19.66880046119671</v>
      </c>
      <c r="F17" s="84">
        <v>0.4404012192126272</v>
      </c>
      <c r="G17" s="72">
        <v>376.25644907921668</v>
      </c>
      <c r="H17" s="110">
        <v>402.3516539198435</v>
      </c>
      <c r="I17" s="84">
        <v>22.599162977920056</v>
      </c>
      <c r="J17" s="84">
        <v>6.9354837384150159</v>
      </c>
      <c r="K17" s="72">
        <v>294.79105587817679</v>
      </c>
      <c r="L17" s="110">
        <v>303.81507646013159</v>
      </c>
      <c r="M17" s="84">
        <v>23.274661884367987</v>
      </c>
      <c r="N17" s="84">
        <v>3.06115820070334</v>
      </c>
      <c r="O17" s="64"/>
      <c r="P17" s="220"/>
      <c r="Q17" s="189" t="s">
        <v>35</v>
      </c>
      <c r="R17" s="191">
        <v>212811.25792687893</v>
      </c>
      <c r="S17" s="191">
        <v>213748.48130141068</v>
      </c>
      <c r="T17" s="191">
        <v>376256.44907921669</v>
      </c>
      <c r="U17" s="191">
        <v>402351.65391984349</v>
      </c>
      <c r="V17" s="191">
        <v>294791.05587817682</v>
      </c>
      <c r="W17" s="191">
        <v>303815.07646013162</v>
      </c>
      <c r="X17" s="87"/>
      <c r="Y17" s="196"/>
      <c r="Z17" s="196"/>
      <c r="AA17" s="196"/>
      <c r="AB17" s="196"/>
      <c r="AC17" s="196"/>
      <c r="AD17" s="196"/>
      <c r="AE17" s="196"/>
      <c r="AF17" s="196"/>
    </row>
    <row r="18" spans="1:32" s="65" customFormat="1" ht="14.25" x14ac:dyDescent="0.2">
      <c r="A18" s="62"/>
      <c r="B18" s="63" t="s">
        <v>36</v>
      </c>
      <c r="C18" s="69">
        <v>97.869795738814645</v>
      </c>
      <c r="D18" s="113">
        <v>104.43130571096854</v>
      </c>
      <c r="E18" s="84">
        <v>9.6096051837432022</v>
      </c>
      <c r="F18" s="84">
        <v>6.7043258061604716</v>
      </c>
      <c r="G18" s="72">
        <v>153.90971981593304</v>
      </c>
      <c r="H18" s="110">
        <v>148.04633705737331</v>
      </c>
      <c r="I18" s="84">
        <v>8.3154207689927873</v>
      </c>
      <c r="J18" s="84">
        <v>-3.8096247368730185</v>
      </c>
      <c r="K18" s="72">
        <v>115.0500169197332</v>
      </c>
      <c r="L18" s="110">
        <v>118.7921224538828</v>
      </c>
      <c r="M18" s="84">
        <v>9.1004255511440348</v>
      </c>
      <c r="N18" s="84">
        <v>3.2525901641199617</v>
      </c>
      <c r="O18" s="64"/>
      <c r="P18" s="220"/>
      <c r="Q18" s="189" t="s">
        <v>36</v>
      </c>
      <c r="R18" s="191">
        <v>97869.795738814646</v>
      </c>
      <c r="S18" s="191">
        <v>104431.30571096855</v>
      </c>
      <c r="T18" s="191">
        <v>153909.71981593306</v>
      </c>
      <c r="U18" s="191">
        <v>148046.33705737331</v>
      </c>
      <c r="V18" s="191">
        <v>115050.0169197332</v>
      </c>
      <c r="W18" s="191">
        <v>118792.1224538828</v>
      </c>
      <c r="X18" s="87"/>
      <c r="Y18" s="196"/>
      <c r="Z18" s="196"/>
      <c r="AA18" s="196"/>
      <c r="AB18" s="196"/>
      <c r="AC18" s="196"/>
      <c r="AD18" s="196"/>
      <c r="AE18" s="196"/>
      <c r="AF18" s="196"/>
    </row>
    <row r="19" spans="1:32" s="65" customFormat="1" ht="14.25" x14ac:dyDescent="0.2">
      <c r="A19" s="62"/>
      <c r="B19" s="63" t="s">
        <v>284</v>
      </c>
      <c r="C19" s="69">
        <v>40.545625358816416</v>
      </c>
      <c r="D19" s="113">
        <v>44.39166832891825</v>
      </c>
      <c r="E19" s="84">
        <v>4.0848517902211468</v>
      </c>
      <c r="F19" s="84">
        <v>9.4857162420496124</v>
      </c>
      <c r="G19" s="72">
        <v>44.272929228986214</v>
      </c>
      <c r="H19" s="110">
        <v>64.828217482768892</v>
      </c>
      <c r="I19" s="84">
        <v>3.6412512243655657</v>
      </c>
      <c r="J19" s="84">
        <v>46.428570712969197</v>
      </c>
      <c r="K19" s="72">
        <v>18.16265416465075</v>
      </c>
      <c r="L19" s="110">
        <v>26.941766750246202</v>
      </c>
      <c r="M19" s="84">
        <v>2.0639545574420319</v>
      </c>
      <c r="N19" s="84">
        <v>48.336066447170964</v>
      </c>
      <c r="O19" s="64"/>
      <c r="P19" s="220"/>
      <c r="Q19" s="189" t="s">
        <v>58</v>
      </c>
      <c r="R19" s="191">
        <v>40545.625358816418</v>
      </c>
      <c r="S19" s="191">
        <v>44391.668328918247</v>
      </c>
      <c r="T19" s="191">
        <v>44272.929228986213</v>
      </c>
      <c r="U19" s="191">
        <v>64828.217482768894</v>
      </c>
      <c r="V19" s="191">
        <v>18162.65416465075</v>
      </c>
      <c r="W19" s="191">
        <v>26941.766750246203</v>
      </c>
      <c r="X19" s="87"/>
      <c r="Y19" s="196"/>
      <c r="Z19" s="196"/>
      <c r="AA19" s="196"/>
      <c r="AB19" s="196"/>
      <c r="AC19" s="196"/>
      <c r="AD19" s="196"/>
      <c r="AE19" s="196"/>
      <c r="AF19" s="196"/>
    </row>
    <row r="20" spans="1:32" s="65" customFormat="1" ht="14.25" x14ac:dyDescent="0.2">
      <c r="A20" s="62"/>
      <c r="B20" s="63" t="s">
        <v>37</v>
      </c>
      <c r="C20" s="69">
        <v>186.47907218978648</v>
      </c>
      <c r="D20" s="113">
        <v>131.41813599954673</v>
      </c>
      <c r="E20" s="84">
        <v>12.092891038194422</v>
      </c>
      <c r="F20" s="84">
        <v>-29.526603464758907</v>
      </c>
      <c r="G20" s="72">
        <v>295.65764771173326</v>
      </c>
      <c r="H20" s="110">
        <v>322.29819899469368</v>
      </c>
      <c r="I20" s="84">
        <v>18.102745336352577</v>
      </c>
      <c r="J20" s="84">
        <v>9.0106078733789516</v>
      </c>
      <c r="K20" s="72">
        <v>201.92543919773595</v>
      </c>
      <c r="L20" s="110">
        <v>168.54543068757914</v>
      </c>
      <c r="M20" s="84">
        <v>12.911926416276327</v>
      </c>
      <c r="N20" s="84">
        <v>-16.530858441005726</v>
      </c>
      <c r="O20" s="64"/>
      <c r="P20" s="220"/>
      <c r="Q20" s="189" t="s">
        <v>37</v>
      </c>
      <c r="R20" s="191">
        <v>186479.07218978647</v>
      </c>
      <c r="S20" s="191">
        <v>131418.13599954674</v>
      </c>
      <c r="T20" s="191">
        <v>295657.64771173324</v>
      </c>
      <c r="U20" s="191">
        <v>322298.1989946937</v>
      </c>
      <c r="V20" s="191">
        <v>201925.43919773595</v>
      </c>
      <c r="W20" s="191">
        <v>168545.43068757915</v>
      </c>
      <c r="X20" s="87"/>
      <c r="Y20" s="196"/>
      <c r="Z20" s="196"/>
      <c r="AA20" s="196"/>
      <c r="AB20" s="196"/>
      <c r="AC20" s="196"/>
      <c r="AD20" s="196"/>
      <c r="AE20" s="196"/>
      <c r="AF20" s="196"/>
    </row>
    <row r="21" spans="1:32" s="65" customFormat="1" ht="14.25" x14ac:dyDescent="0.2">
      <c r="A21" s="62"/>
      <c r="B21" s="63" t="s">
        <v>43</v>
      </c>
      <c r="C21" s="69">
        <v>15.750675653570463</v>
      </c>
      <c r="D21" s="113">
        <v>12.90107874649645</v>
      </c>
      <c r="E21" s="84">
        <v>1.1871370596603619</v>
      </c>
      <c r="F21" s="84">
        <v>-18.091902657065052</v>
      </c>
      <c r="G21" s="72">
        <v>22.604979598926551</v>
      </c>
      <c r="H21" s="110">
        <v>32.603161863491259</v>
      </c>
      <c r="I21" s="84">
        <v>1.8312442893433039</v>
      </c>
      <c r="J21" s="84">
        <v>44.229999061974354</v>
      </c>
      <c r="K21" s="72">
        <v>22.483360083530751</v>
      </c>
      <c r="L21" s="110">
        <v>28.117064282257097</v>
      </c>
      <c r="M21" s="84">
        <v>2.1539917372614323</v>
      </c>
      <c r="N21" s="84">
        <v>25.057216438271968</v>
      </c>
      <c r="O21" s="64"/>
      <c r="P21" s="220"/>
      <c r="Q21" s="189" t="s">
        <v>43</v>
      </c>
      <c r="R21" s="191">
        <v>15750.675653570463</v>
      </c>
      <c r="S21" s="191">
        <v>12901.078746496451</v>
      </c>
      <c r="T21" s="191">
        <v>22604.979598926551</v>
      </c>
      <c r="U21" s="191">
        <v>32603.161863491256</v>
      </c>
      <c r="V21" s="191">
        <v>22483.360083530752</v>
      </c>
      <c r="W21" s="191">
        <v>28117.064282257095</v>
      </c>
      <c r="X21" s="87"/>
      <c r="Y21" s="196"/>
      <c r="Z21" s="196"/>
      <c r="AA21" s="196"/>
      <c r="AB21" s="196"/>
      <c r="AC21" s="196"/>
      <c r="AD21" s="196"/>
      <c r="AE21" s="196"/>
      <c r="AF21" s="196"/>
    </row>
    <row r="22" spans="1:3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182"/>
      <c r="Q22" s="87"/>
      <c r="R22" s="87"/>
      <c r="S22" s="87"/>
      <c r="T22" s="87"/>
      <c r="U22" s="87"/>
      <c r="V22" s="87"/>
      <c r="W22" s="87"/>
      <c r="X22" s="87"/>
      <c r="Y22" s="196"/>
      <c r="Z22" s="196"/>
      <c r="AA22" s="196"/>
      <c r="AB22" s="196"/>
      <c r="AC22" s="196"/>
      <c r="AD22" s="196"/>
      <c r="AE22" s="196"/>
      <c r="AF22" s="196"/>
    </row>
    <row r="23" spans="1:32" s="65" customFormat="1" x14ac:dyDescent="0.25">
      <c r="A23" s="62"/>
      <c r="B23" s="63"/>
      <c r="C23" s="323" t="s">
        <v>359</v>
      </c>
      <c r="D23" s="323"/>
      <c r="E23" s="323"/>
      <c r="F23" s="323"/>
      <c r="G23" s="323"/>
      <c r="H23" s="323"/>
      <c r="I23" s="323"/>
      <c r="J23" s="323"/>
      <c r="K23" s="323"/>
      <c r="L23" s="323"/>
      <c r="M23" s="323"/>
      <c r="N23" s="323"/>
      <c r="O23" s="64"/>
      <c r="P23" s="182"/>
      <c r="Q23" s="87"/>
      <c r="R23" s="87"/>
      <c r="S23" s="87"/>
      <c r="T23" s="87"/>
      <c r="U23" s="87"/>
      <c r="V23" s="87"/>
      <c r="W23" s="87"/>
      <c r="X23" s="87"/>
      <c r="Y23" s="196"/>
      <c r="Z23" s="196"/>
      <c r="AA23" s="196"/>
      <c r="AB23" s="196"/>
      <c r="AC23" s="196"/>
      <c r="AD23" s="196"/>
      <c r="AE23" s="196"/>
      <c r="AF23" s="196"/>
    </row>
    <row r="24" spans="1:3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182"/>
      <c r="Q24" s="87"/>
      <c r="R24" s="88"/>
      <c r="S24" s="87"/>
      <c r="T24" s="87"/>
      <c r="U24" s="87"/>
      <c r="V24" s="87"/>
      <c r="W24" s="87"/>
      <c r="X24" s="87"/>
      <c r="Y24" s="196"/>
      <c r="Z24" s="196"/>
      <c r="AA24" s="196"/>
      <c r="AB24" s="196"/>
      <c r="AC24" s="196"/>
      <c r="AD24" s="196"/>
      <c r="AE24" s="196"/>
      <c r="AF24" s="196"/>
    </row>
    <row r="25" spans="1:32" s="65" customFormat="1" ht="15.75" customHeight="1" x14ac:dyDescent="0.25">
      <c r="A25" s="62"/>
      <c r="B25" s="63"/>
      <c r="C25" s="323" t="s">
        <v>51</v>
      </c>
      <c r="D25" s="323"/>
      <c r="E25" s="328" t="s">
        <v>341</v>
      </c>
      <c r="F25" s="328" t="s">
        <v>342</v>
      </c>
      <c r="G25" s="323" t="s">
        <v>50</v>
      </c>
      <c r="H25" s="323"/>
      <c r="I25" s="328" t="s">
        <v>341</v>
      </c>
      <c r="J25" s="328" t="s">
        <v>342</v>
      </c>
      <c r="K25" s="323" t="s">
        <v>52</v>
      </c>
      <c r="L25" s="323"/>
      <c r="M25" s="328" t="s">
        <v>341</v>
      </c>
      <c r="N25" s="328" t="s">
        <v>342</v>
      </c>
      <c r="O25" s="64"/>
      <c r="P25" s="182"/>
      <c r="Q25" s="87"/>
      <c r="R25" s="88"/>
      <c r="S25" s="87"/>
      <c r="T25" s="87"/>
      <c r="U25" s="87"/>
      <c r="V25" s="87"/>
      <c r="W25" s="87"/>
      <c r="X25" s="87"/>
      <c r="Y25" s="196"/>
      <c r="Z25" s="196"/>
      <c r="AA25" s="196"/>
      <c r="AB25" s="196"/>
      <c r="AC25" s="196"/>
      <c r="AD25" s="196"/>
      <c r="AE25" s="196"/>
      <c r="AF25" s="196"/>
    </row>
    <row r="26" spans="1:32" s="65" customFormat="1" ht="29.25" x14ac:dyDescent="0.25">
      <c r="A26" s="62"/>
      <c r="B26" s="63"/>
      <c r="C26" s="106">
        <v>2017</v>
      </c>
      <c r="D26" s="150">
        <v>2018</v>
      </c>
      <c r="E26" s="328"/>
      <c r="F26" s="328"/>
      <c r="G26" s="106">
        <v>2017</v>
      </c>
      <c r="H26" s="150">
        <v>2018</v>
      </c>
      <c r="I26" s="328"/>
      <c r="J26" s="328"/>
      <c r="K26" s="106">
        <v>2017</v>
      </c>
      <c r="L26" s="150">
        <v>2018</v>
      </c>
      <c r="M26" s="328"/>
      <c r="N26" s="328"/>
      <c r="O26" s="64"/>
      <c r="P26" s="182"/>
      <c r="Q26" s="192" t="s">
        <v>165</v>
      </c>
      <c r="R26" s="333" t="s">
        <v>51</v>
      </c>
      <c r="S26" s="333"/>
      <c r="T26" s="333" t="s">
        <v>50</v>
      </c>
      <c r="U26" s="333"/>
      <c r="V26" s="333" t="s">
        <v>52</v>
      </c>
      <c r="W26" s="333"/>
      <c r="X26" s="87"/>
      <c r="Y26" s="196"/>
      <c r="Z26" s="196"/>
      <c r="AA26" s="196"/>
      <c r="AB26" s="196"/>
      <c r="AC26" s="196"/>
      <c r="AD26" s="196"/>
      <c r="AE26" s="196"/>
      <c r="AF26" s="196"/>
    </row>
    <row r="27" spans="1:32" s="65" customFormat="1" ht="6" customHeight="1" x14ac:dyDescent="0.25">
      <c r="A27" s="62"/>
      <c r="B27" s="63"/>
      <c r="C27" s="106"/>
      <c r="D27" s="106"/>
      <c r="E27" s="106"/>
      <c r="F27" s="105"/>
      <c r="G27" s="105"/>
      <c r="H27" s="105"/>
      <c r="I27" s="106"/>
      <c r="J27" s="106"/>
      <c r="K27" s="106"/>
      <c r="L27" s="106"/>
      <c r="M27" s="106"/>
      <c r="N27" s="106"/>
      <c r="O27" s="64"/>
      <c r="P27" s="182"/>
      <c r="Q27" s="87"/>
      <c r="R27" s="87"/>
      <c r="S27" s="87"/>
      <c r="T27" s="87"/>
      <c r="U27" s="87"/>
      <c r="V27" s="87"/>
      <c r="W27" s="87"/>
      <c r="X27" s="87"/>
      <c r="Y27" s="196"/>
      <c r="Z27" s="196"/>
      <c r="AA27" s="196"/>
      <c r="AB27" s="196"/>
      <c r="AC27" s="196"/>
      <c r="AD27" s="196"/>
      <c r="AE27" s="196"/>
      <c r="AF27" s="196"/>
    </row>
    <row r="28" spans="1:32" s="65" customFormat="1" x14ac:dyDescent="0.25">
      <c r="A28" s="62"/>
      <c r="B28" s="98" t="s">
        <v>38</v>
      </c>
      <c r="C28" s="70">
        <v>1129.3517603524213</v>
      </c>
      <c r="D28" s="70">
        <v>1098.8596519252048</v>
      </c>
      <c r="E28" s="70">
        <v>100</v>
      </c>
      <c r="F28" s="85">
        <v>-2.6999655464034711</v>
      </c>
      <c r="G28" s="70">
        <v>1702.3815702962668</v>
      </c>
      <c r="H28" s="70">
        <v>1740.642848275801</v>
      </c>
      <c r="I28" s="70">
        <v>100</v>
      </c>
      <c r="J28" s="85">
        <v>2.2475148137838241</v>
      </c>
      <c r="K28" s="70">
        <v>1290.2903767422674</v>
      </c>
      <c r="L28" s="70">
        <v>1311.7602859642984</v>
      </c>
      <c r="M28" s="70">
        <v>100</v>
      </c>
      <c r="N28" s="85">
        <v>1.6639594938496094</v>
      </c>
      <c r="O28" s="64"/>
      <c r="P28" s="182"/>
      <c r="Q28" s="87"/>
      <c r="R28" s="87">
        <v>2017</v>
      </c>
      <c r="S28" s="87">
        <v>2018</v>
      </c>
      <c r="T28" s="87">
        <v>2017</v>
      </c>
      <c r="U28" s="87">
        <v>2018</v>
      </c>
      <c r="V28" s="87">
        <v>2017</v>
      </c>
      <c r="W28" s="87">
        <v>2018</v>
      </c>
      <c r="X28" s="87"/>
      <c r="Y28" s="196"/>
      <c r="Z28" s="196"/>
      <c r="AA28" s="196"/>
      <c r="AB28" s="196"/>
      <c r="AC28" s="196"/>
      <c r="AD28" s="196"/>
      <c r="AE28" s="196"/>
      <c r="AF28" s="196"/>
    </row>
    <row r="29" spans="1:32" s="65" customFormat="1" ht="14.25" x14ac:dyDescent="0.2">
      <c r="A29" s="62"/>
      <c r="B29" s="63" t="s">
        <v>33</v>
      </c>
      <c r="C29" s="72">
        <v>329.40167867990334</v>
      </c>
      <c r="D29" s="110">
        <v>329.07756898424822</v>
      </c>
      <c r="E29" s="84">
        <v>29.947188288122462</v>
      </c>
      <c r="F29" s="84">
        <v>-9.8393455963552423E-2</v>
      </c>
      <c r="G29" s="72">
        <v>430.75201001019246</v>
      </c>
      <c r="H29" s="110">
        <v>443.01869691551377</v>
      </c>
      <c r="I29" s="84">
        <v>25.451441538070103</v>
      </c>
      <c r="J29" s="84">
        <v>2.8477375892061563</v>
      </c>
      <c r="K29" s="72">
        <v>374.28333367047657</v>
      </c>
      <c r="L29" s="110">
        <v>390.00430039398117</v>
      </c>
      <c r="M29" s="84">
        <v>29.731369714953832</v>
      </c>
      <c r="N29" s="84">
        <v>4.2002850004925651</v>
      </c>
      <c r="O29" s="64"/>
      <c r="P29" s="182"/>
      <c r="Q29" s="87" t="s">
        <v>33</v>
      </c>
      <c r="R29" s="178">
        <v>329401.67867990333</v>
      </c>
      <c r="S29" s="178">
        <v>329077.56898424821</v>
      </c>
      <c r="T29" s="178">
        <v>430752.01001019246</v>
      </c>
      <c r="U29" s="178">
        <v>443018.69691551378</v>
      </c>
      <c r="V29" s="178">
        <v>374283.33367047657</v>
      </c>
      <c r="W29" s="178">
        <v>390004.30039398116</v>
      </c>
      <c r="X29" s="87"/>
      <c r="Y29" s="196"/>
      <c r="Z29" s="196"/>
      <c r="AA29" s="196"/>
      <c r="AB29" s="196"/>
      <c r="AC29" s="196"/>
      <c r="AD29" s="196"/>
      <c r="AE29" s="196"/>
      <c r="AF29" s="196"/>
    </row>
    <row r="30" spans="1:32" s="65" customFormat="1" ht="14.25" x14ac:dyDescent="0.2">
      <c r="A30" s="62"/>
      <c r="B30" s="63" t="s">
        <v>22</v>
      </c>
      <c r="C30" s="72">
        <v>45.7927020421333</v>
      </c>
      <c r="D30" s="110">
        <v>50.972785506499946</v>
      </c>
      <c r="E30" s="84">
        <v>4.6386984377118132</v>
      </c>
      <c r="F30" s="84">
        <v>11.312028409244146</v>
      </c>
      <c r="G30" s="72">
        <v>83.435866483105301</v>
      </c>
      <c r="H30" s="110">
        <v>99.012373326856988</v>
      </c>
      <c r="I30" s="84">
        <v>5.6882647364985868</v>
      </c>
      <c r="J30" s="84">
        <v>18.66883811520761</v>
      </c>
      <c r="K30" s="72">
        <v>86.742911590926354</v>
      </c>
      <c r="L30" s="110">
        <v>77.413210419909362</v>
      </c>
      <c r="M30" s="84">
        <v>5.9014753875553962</v>
      </c>
      <c r="N30" s="84">
        <v>-10.755577602715515</v>
      </c>
      <c r="O30" s="64"/>
      <c r="P30" s="182"/>
      <c r="Q30" s="87" t="s">
        <v>22</v>
      </c>
      <c r="R30" s="178">
        <v>45792.7020421333</v>
      </c>
      <c r="S30" s="178">
        <v>50972.785506499946</v>
      </c>
      <c r="T30" s="178">
        <v>83435.866483105303</v>
      </c>
      <c r="U30" s="178">
        <v>99012.373326856992</v>
      </c>
      <c r="V30" s="178">
        <v>86742.911590926349</v>
      </c>
      <c r="W30" s="178">
        <v>77413.210419909359</v>
      </c>
      <c r="X30" s="87"/>
      <c r="Y30" s="196"/>
      <c r="Z30" s="196"/>
      <c r="AA30" s="196"/>
      <c r="AB30" s="196"/>
      <c r="AC30" s="196"/>
      <c r="AD30" s="196"/>
      <c r="AE30" s="196"/>
      <c r="AF30" s="196"/>
    </row>
    <row r="31" spans="1:32" s="65" customFormat="1" ht="14.25" x14ac:dyDescent="0.2">
      <c r="A31" s="62"/>
      <c r="B31" s="63" t="s">
        <v>34</v>
      </c>
      <c r="C31" s="72">
        <v>181.45146822405846</v>
      </c>
      <c r="D31" s="110">
        <v>174.50431955780991</v>
      </c>
      <c r="E31" s="84">
        <v>15.88049204027811</v>
      </c>
      <c r="F31" s="84">
        <v>-3.8286538732605457</v>
      </c>
      <c r="G31" s="72">
        <v>260.40213892985349</v>
      </c>
      <c r="H31" s="110">
        <v>249.81872225916422</v>
      </c>
      <c r="I31" s="84">
        <v>14.352095405822215</v>
      </c>
      <c r="J31" s="84">
        <v>-4.0642587323525099</v>
      </c>
      <c r="K31" s="72">
        <v>180.17640059071172</v>
      </c>
      <c r="L31" s="110">
        <v>191.44885909839127</v>
      </c>
      <c r="M31" s="84">
        <v>14.594805251147985</v>
      </c>
      <c r="N31" s="84">
        <v>6.2563457093840036</v>
      </c>
      <c r="O31" s="64"/>
      <c r="P31" s="182"/>
      <c r="Q31" s="87" t="s">
        <v>34</v>
      </c>
      <c r="R31" s="178">
        <v>181451.46822405845</v>
      </c>
      <c r="S31" s="178">
        <v>174504.31955780991</v>
      </c>
      <c r="T31" s="178">
        <v>260402.13892985351</v>
      </c>
      <c r="U31" s="178">
        <v>249818.72225916421</v>
      </c>
      <c r="V31" s="178">
        <v>180176.40059071171</v>
      </c>
      <c r="W31" s="178">
        <v>191448.85909839126</v>
      </c>
      <c r="X31" s="87"/>
      <c r="Y31" s="196"/>
      <c r="Z31" s="196"/>
      <c r="AA31" s="196"/>
      <c r="AB31" s="196"/>
      <c r="AC31" s="196"/>
      <c r="AD31" s="196"/>
      <c r="AE31" s="196"/>
      <c r="AF31" s="196"/>
    </row>
    <row r="32" spans="1:32" s="65" customFormat="1" ht="14.25" x14ac:dyDescent="0.2">
      <c r="A32" s="62"/>
      <c r="B32" s="63" t="s">
        <v>283</v>
      </c>
      <c r="C32" s="72">
        <v>231.75737078903174</v>
      </c>
      <c r="D32" s="110">
        <v>223.07910913026694</v>
      </c>
      <c r="E32" s="84">
        <v>20.30096461722221</v>
      </c>
      <c r="F32" s="84">
        <v>-3.744546129954418</v>
      </c>
      <c r="G32" s="72">
        <v>406.4364279331383</v>
      </c>
      <c r="H32" s="110">
        <v>424.68947959298623</v>
      </c>
      <c r="I32" s="84">
        <v>24.398427282981324</v>
      </c>
      <c r="J32" s="84">
        <v>4.490997953276632</v>
      </c>
      <c r="K32" s="72">
        <v>297.12435683417846</v>
      </c>
      <c r="L32" s="110">
        <v>306.17457147580546</v>
      </c>
      <c r="M32" s="84">
        <v>23.340741044826729</v>
      </c>
      <c r="N32" s="84">
        <v>3.0459349539889269</v>
      </c>
      <c r="O32" s="64"/>
      <c r="P32" s="182"/>
      <c r="Q32" s="87" t="s">
        <v>35</v>
      </c>
      <c r="R32" s="178">
        <v>231757.37078903173</v>
      </c>
      <c r="S32" s="178">
        <v>223079.10913026694</v>
      </c>
      <c r="T32" s="178">
        <v>406436.42793313833</v>
      </c>
      <c r="U32" s="178">
        <v>424689.47959298623</v>
      </c>
      <c r="V32" s="178">
        <v>297124.35683417844</v>
      </c>
      <c r="W32" s="178">
        <v>306174.57147580548</v>
      </c>
      <c r="X32" s="87"/>
      <c r="Y32" s="196"/>
      <c r="Z32" s="196"/>
      <c r="AA32" s="196"/>
      <c r="AB32" s="196"/>
      <c r="AC32" s="196"/>
      <c r="AD32" s="196"/>
      <c r="AE32" s="196"/>
      <c r="AF32" s="196"/>
    </row>
    <row r="33" spans="1:32" s="65" customFormat="1" ht="14.25" x14ac:dyDescent="0.2">
      <c r="A33" s="62"/>
      <c r="B33" s="63" t="s">
        <v>36</v>
      </c>
      <c r="C33" s="72">
        <v>97.578705901609268</v>
      </c>
      <c r="D33" s="110">
        <v>99.710074466733204</v>
      </c>
      <c r="E33" s="84">
        <v>9.0739590166988933</v>
      </c>
      <c r="F33" s="84">
        <v>2.1842558224465902</v>
      </c>
      <c r="G33" s="72">
        <v>160.7889042069682</v>
      </c>
      <c r="H33" s="110">
        <v>151.78261735724888</v>
      </c>
      <c r="I33" s="84">
        <v>8.7199173286810439</v>
      </c>
      <c r="J33" s="84">
        <v>-5.6013111689139805</v>
      </c>
      <c r="K33" s="72">
        <v>114.6738485309525</v>
      </c>
      <c r="L33" s="110">
        <v>122.58130761530171</v>
      </c>
      <c r="M33" s="84">
        <v>9.344794847573084</v>
      </c>
      <c r="N33" s="84">
        <v>6.8956080097153594</v>
      </c>
      <c r="O33" s="64"/>
      <c r="P33" s="182"/>
      <c r="Q33" s="87" t="s">
        <v>36</v>
      </c>
      <c r="R33" s="178">
        <v>97578.705901609268</v>
      </c>
      <c r="S33" s="178">
        <v>99710.074466733204</v>
      </c>
      <c r="T33" s="178">
        <v>160788.9042069682</v>
      </c>
      <c r="U33" s="178">
        <v>151782.61735724888</v>
      </c>
      <c r="V33" s="178">
        <v>114673.8485309525</v>
      </c>
      <c r="W33" s="178">
        <v>122581.30761530172</v>
      </c>
      <c r="X33" s="87"/>
      <c r="Y33" s="196"/>
      <c r="Z33" s="196"/>
      <c r="AA33" s="196"/>
      <c r="AB33" s="196"/>
      <c r="AC33" s="196"/>
      <c r="AD33" s="196"/>
      <c r="AE33" s="196"/>
      <c r="AF33" s="196"/>
    </row>
    <row r="34" spans="1:32" s="65" customFormat="1" ht="14.25" x14ac:dyDescent="0.2">
      <c r="A34" s="62"/>
      <c r="B34" s="63" t="s">
        <v>284</v>
      </c>
      <c r="C34" s="72">
        <v>39.440853995697566</v>
      </c>
      <c r="D34" s="110">
        <v>45.05140977718694</v>
      </c>
      <c r="E34" s="84">
        <v>4.0998329220894369</v>
      </c>
      <c r="F34" s="84">
        <v>14.225239093710806</v>
      </c>
      <c r="G34" s="72">
        <v>50.276164242202604</v>
      </c>
      <c r="H34" s="110">
        <v>57.276038673955433</v>
      </c>
      <c r="I34" s="84">
        <v>3.2905106714275352</v>
      </c>
      <c r="J34" s="84">
        <v>13.922849002623439</v>
      </c>
      <c r="K34" s="72">
        <v>19.300792206555439</v>
      </c>
      <c r="L34" s="110">
        <v>21.093790260442077</v>
      </c>
      <c r="M34" s="84">
        <v>1.6080522093970588</v>
      </c>
      <c r="N34" s="84">
        <v>9.2897640402431527</v>
      </c>
      <c r="O34" s="64"/>
      <c r="P34" s="182"/>
      <c r="Q34" s="87" t="s">
        <v>58</v>
      </c>
      <c r="R34" s="178">
        <v>39440.853995697566</v>
      </c>
      <c r="S34" s="178">
        <v>45051.409777186942</v>
      </c>
      <c r="T34" s="178">
        <v>50276.164242202605</v>
      </c>
      <c r="U34" s="178">
        <v>57276.038673955431</v>
      </c>
      <c r="V34" s="178">
        <v>19300.792206555438</v>
      </c>
      <c r="W34" s="178">
        <v>21093.790260442078</v>
      </c>
      <c r="X34" s="87"/>
      <c r="Y34" s="196"/>
      <c r="Z34" s="196"/>
      <c r="AA34" s="196"/>
      <c r="AB34" s="196"/>
      <c r="AC34" s="196"/>
      <c r="AD34" s="196"/>
      <c r="AE34" s="196"/>
      <c r="AF34" s="196"/>
    </row>
    <row r="35" spans="1:32" s="65" customFormat="1" ht="14.25" x14ac:dyDescent="0.2">
      <c r="A35" s="62"/>
      <c r="B35" s="63" t="s">
        <v>37</v>
      </c>
      <c r="C35" s="72">
        <v>181.91544450115052</v>
      </c>
      <c r="D35" s="110">
        <v>158.48191632411258</v>
      </c>
      <c r="E35" s="84">
        <v>14.422398351459339</v>
      </c>
      <c r="F35" s="84">
        <v>-12.881549579969686</v>
      </c>
      <c r="G35" s="72">
        <v>282.998472065226</v>
      </c>
      <c r="H35" s="110">
        <v>289.23609274354743</v>
      </c>
      <c r="I35" s="84">
        <v>16.616624888330829</v>
      </c>
      <c r="J35" s="84">
        <v>2.2041181469290017</v>
      </c>
      <c r="K35" s="72">
        <v>194.42116461320975</v>
      </c>
      <c r="L35" s="110">
        <v>181.49970828490032</v>
      </c>
      <c r="M35" s="84">
        <v>13.836347252385114</v>
      </c>
      <c r="N35" s="84">
        <v>-6.646116102645494</v>
      </c>
      <c r="O35" s="64"/>
      <c r="P35" s="182"/>
      <c r="Q35" s="87" t="s">
        <v>37</v>
      </c>
      <c r="R35" s="178">
        <v>181915.44450115052</v>
      </c>
      <c r="S35" s="178">
        <v>158481.91632411256</v>
      </c>
      <c r="T35" s="178">
        <v>282998.472065226</v>
      </c>
      <c r="U35" s="178">
        <v>289236.09274354746</v>
      </c>
      <c r="V35" s="178">
        <v>194421.16461320975</v>
      </c>
      <c r="W35" s="178">
        <v>181499.70828490032</v>
      </c>
      <c r="X35" s="87"/>
      <c r="Y35" s="196"/>
      <c r="Z35" s="196"/>
      <c r="AA35" s="196"/>
      <c r="AB35" s="196"/>
      <c r="AC35" s="196"/>
      <c r="AD35" s="196"/>
      <c r="AE35" s="196"/>
      <c r="AF35" s="196"/>
    </row>
    <row r="36" spans="1:32" s="65" customFormat="1" ht="14.25" x14ac:dyDescent="0.2">
      <c r="A36" s="62"/>
      <c r="B36" s="63" t="s">
        <v>43</v>
      </c>
      <c r="C36" s="72">
        <v>22.013536218837086</v>
      </c>
      <c r="D36" s="110">
        <v>17.982468178347172</v>
      </c>
      <c r="E36" s="84">
        <v>1.6364663264177408</v>
      </c>
      <c r="F36" s="84">
        <v>-18.311769633088339</v>
      </c>
      <c r="G36" s="72">
        <v>27.291586425580427</v>
      </c>
      <c r="H36" s="110">
        <v>25.808827406528099</v>
      </c>
      <c r="I36" s="84">
        <v>1.4827181481883609</v>
      </c>
      <c r="J36" s="84">
        <v>-5.4330261199566525</v>
      </c>
      <c r="K36" s="72">
        <v>23.56756870525663</v>
      </c>
      <c r="L36" s="110">
        <v>21.544538415566961</v>
      </c>
      <c r="M36" s="84">
        <v>1.6424142921607956</v>
      </c>
      <c r="N36" s="84">
        <v>-8.5839583836174072</v>
      </c>
      <c r="O36" s="64"/>
      <c r="P36" s="182"/>
      <c r="Q36" s="87" t="s">
        <v>43</v>
      </c>
      <c r="R36" s="178">
        <v>22013.536218837085</v>
      </c>
      <c r="S36" s="178">
        <v>17982.468178347171</v>
      </c>
      <c r="T36" s="178">
        <v>27291.586425580426</v>
      </c>
      <c r="U36" s="178">
        <v>25808.8274065281</v>
      </c>
      <c r="V36" s="178">
        <v>23567.568705256628</v>
      </c>
      <c r="W36" s="178">
        <v>21544.53841556696</v>
      </c>
      <c r="X36" s="87"/>
      <c r="Y36" s="196"/>
      <c r="Z36" s="196"/>
      <c r="AA36" s="196"/>
      <c r="AB36" s="196"/>
      <c r="AC36" s="196"/>
      <c r="AD36" s="196"/>
      <c r="AE36" s="196"/>
      <c r="AF36" s="196"/>
    </row>
    <row r="37" spans="1:3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14"/>
      <c r="X37" s="87"/>
      <c r="Y37" s="196"/>
      <c r="Z37" s="196"/>
      <c r="AA37" s="196"/>
      <c r="AB37" s="196"/>
      <c r="AC37" s="196"/>
      <c r="AD37" s="196"/>
      <c r="AE37" s="196"/>
      <c r="AF37" s="196"/>
    </row>
    <row r="38" spans="1:32" ht="15.75" x14ac:dyDescent="0.2">
      <c r="A38" s="8"/>
      <c r="B38" s="343" t="s">
        <v>232</v>
      </c>
      <c r="C38" s="343"/>
      <c r="D38" s="343"/>
      <c r="E38" s="343"/>
      <c r="F38" s="343"/>
      <c r="G38" s="343"/>
      <c r="H38" s="343"/>
      <c r="I38" s="343"/>
      <c r="J38" s="343"/>
      <c r="K38" s="343"/>
      <c r="L38" s="343"/>
      <c r="M38" s="343"/>
      <c r="N38" s="343"/>
      <c r="O38" s="12"/>
      <c r="P38" s="214"/>
      <c r="Q38" s="87" t="s">
        <v>27</v>
      </c>
      <c r="X38" s="87"/>
      <c r="Y38" s="196"/>
      <c r="Z38" s="196"/>
      <c r="AA38" s="196"/>
      <c r="AB38" s="196"/>
      <c r="AC38" s="196"/>
      <c r="AD38" s="196"/>
      <c r="AE38" s="196"/>
      <c r="AF38" s="196"/>
    </row>
    <row r="39" spans="1:32" ht="15.75" x14ac:dyDescent="0.25">
      <c r="A39" s="8"/>
      <c r="B39" s="335" t="s">
        <v>233</v>
      </c>
      <c r="C39" s="335"/>
      <c r="D39" s="335"/>
      <c r="E39" s="40"/>
      <c r="F39" s="335" t="s">
        <v>234</v>
      </c>
      <c r="G39" s="335"/>
      <c r="H39" s="335"/>
      <c r="I39" s="335"/>
      <c r="J39" s="127"/>
      <c r="K39" s="346" t="s">
        <v>235</v>
      </c>
      <c r="L39" s="346"/>
      <c r="M39" s="346"/>
      <c r="N39" s="346"/>
      <c r="O39" s="12"/>
      <c r="P39" s="214"/>
      <c r="Q39" s="87" t="s">
        <v>27</v>
      </c>
      <c r="X39" s="87"/>
      <c r="Y39" s="196"/>
      <c r="Z39" s="196"/>
      <c r="AA39" s="196"/>
      <c r="AB39" s="196"/>
      <c r="AC39" s="196"/>
      <c r="AD39" s="196"/>
      <c r="AE39" s="196"/>
      <c r="AF39" s="196"/>
    </row>
    <row r="40" spans="1:32" ht="15.75" x14ac:dyDescent="0.25">
      <c r="A40" s="8"/>
      <c r="B40" s="335" t="s">
        <v>343</v>
      </c>
      <c r="C40" s="335"/>
      <c r="D40" s="335"/>
      <c r="E40" s="40"/>
      <c r="F40" s="335" t="s">
        <v>343</v>
      </c>
      <c r="G40" s="335"/>
      <c r="H40" s="335"/>
      <c r="I40" s="335"/>
      <c r="J40" s="127"/>
      <c r="K40" s="346" t="s">
        <v>343</v>
      </c>
      <c r="L40" s="346"/>
      <c r="M40" s="346"/>
      <c r="N40" s="346"/>
      <c r="O40" s="12"/>
      <c r="P40" s="214"/>
      <c r="X40" s="87"/>
      <c r="Y40" s="196"/>
      <c r="Z40" s="196"/>
      <c r="AA40" s="196"/>
      <c r="AB40" s="196"/>
      <c r="AC40" s="196"/>
      <c r="AD40" s="196"/>
      <c r="AE40" s="196"/>
      <c r="AF40" s="196"/>
    </row>
    <row r="41" spans="1:32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14"/>
      <c r="Q41" s="196" t="s">
        <v>27</v>
      </c>
      <c r="R41" s="196"/>
      <c r="S41" s="196"/>
      <c r="T41" s="196"/>
      <c r="U41" s="196"/>
      <c r="V41" s="196"/>
      <c r="W41" s="196"/>
      <c r="X41" s="196"/>
      <c r="Y41" s="196"/>
      <c r="Z41" s="196"/>
      <c r="AA41" s="196"/>
      <c r="AB41" s="196"/>
      <c r="AC41" s="196"/>
      <c r="AD41" s="196"/>
      <c r="AE41" s="196"/>
      <c r="AF41" s="196"/>
    </row>
    <row r="42" spans="1:32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14"/>
      <c r="Q42" s="196" t="s">
        <v>27</v>
      </c>
      <c r="R42" s="196"/>
      <c r="S42" s="196"/>
      <c r="T42" s="196"/>
      <c r="U42" s="196"/>
      <c r="V42" s="196"/>
      <c r="W42" s="196"/>
      <c r="X42" s="196"/>
      <c r="Y42" s="196"/>
      <c r="Z42" s="196"/>
      <c r="AA42" s="196"/>
      <c r="AB42" s="196"/>
      <c r="AC42" s="196"/>
      <c r="AD42" s="196"/>
      <c r="AE42" s="196"/>
      <c r="AF42" s="196"/>
    </row>
    <row r="43" spans="1:32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214"/>
      <c r="Q43" s="196" t="s">
        <v>27</v>
      </c>
      <c r="R43" s="196"/>
      <c r="S43" s="196"/>
      <c r="T43" s="196"/>
      <c r="U43" s="196"/>
      <c r="V43" s="196"/>
      <c r="W43" s="196"/>
      <c r="X43" s="196"/>
      <c r="Y43" s="196"/>
      <c r="Z43" s="196"/>
      <c r="AA43" s="196"/>
      <c r="AB43" s="196"/>
      <c r="AC43" s="196"/>
      <c r="AD43" s="196"/>
      <c r="AE43" s="196"/>
      <c r="AF43" s="196"/>
    </row>
    <row r="44" spans="1:32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202"/>
    </row>
    <row r="45" spans="1:32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202"/>
      <c r="Q45" s="87" t="s">
        <v>27</v>
      </c>
    </row>
    <row r="46" spans="1:32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202"/>
      <c r="Q46" s="87" t="s">
        <v>27</v>
      </c>
    </row>
    <row r="47" spans="1:32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202"/>
      <c r="Q47" s="87" t="s">
        <v>27</v>
      </c>
    </row>
    <row r="48" spans="1:32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202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9"/>
      <c r="J49" s="33"/>
      <c r="K49" s="33"/>
      <c r="L49" s="33"/>
      <c r="M49" s="33"/>
      <c r="N49" s="33"/>
      <c r="O49" s="12"/>
      <c r="P49" s="202"/>
      <c r="Q49" s="87" t="s">
        <v>27</v>
      </c>
    </row>
    <row r="50" spans="1:25" x14ac:dyDescent="0.2">
      <c r="A50" s="130" t="s">
        <v>353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02"/>
    </row>
    <row r="51" spans="1:25" x14ac:dyDescent="0.2">
      <c r="A51" s="130" t="s">
        <v>216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2"/>
      <c r="P51" s="202"/>
    </row>
    <row r="52" spans="1:25" x14ac:dyDescent="0.2">
      <c r="A52" s="130" t="s">
        <v>217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2"/>
      <c r="P52" s="202"/>
    </row>
    <row r="53" spans="1:25" x14ac:dyDescent="0.2">
      <c r="A53" s="134" t="s">
        <v>183</v>
      </c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2"/>
      <c r="P53" s="202"/>
    </row>
    <row r="54" spans="1:25" x14ac:dyDescent="0.2">
      <c r="A54" s="65"/>
      <c r="B54" s="65"/>
      <c r="C54" s="65"/>
      <c r="D54" s="65"/>
      <c r="E54" s="65"/>
      <c r="F54" s="65"/>
      <c r="G54" s="65"/>
      <c r="H54" s="65"/>
      <c r="I54" s="65"/>
      <c r="J54" s="65"/>
      <c r="K54" s="65"/>
      <c r="L54" s="65"/>
      <c r="M54" s="65"/>
      <c r="N54" s="65"/>
      <c r="O54" s="65"/>
    </row>
    <row r="55" spans="1:25" s="65" customFormat="1" ht="14.25" x14ac:dyDescent="0.2">
      <c r="B55" s="87"/>
      <c r="C55" s="87"/>
      <c r="D55" s="87"/>
      <c r="E55" s="87"/>
      <c r="P55" s="198"/>
      <c r="Q55" s="87"/>
      <c r="R55" s="87"/>
      <c r="S55" s="87"/>
      <c r="T55" s="87"/>
      <c r="U55" s="87"/>
      <c r="V55" s="87"/>
      <c r="W55" s="87"/>
      <c r="X55" s="198"/>
      <c r="Y55" s="198"/>
    </row>
    <row r="56" spans="1:25" s="65" customFormat="1" ht="14.25" x14ac:dyDescent="0.2">
      <c r="Q56" s="87"/>
      <c r="R56" s="87"/>
      <c r="S56" s="87"/>
      <c r="T56" s="87"/>
      <c r="U56" s="87"/>
      <c r="V56" s="87"/>
      <c r="W56" s="87"/>
      <c r="X56" s="198"/>
      <c r="Y56" s="198"/>
    </row>
    <row r="57" spans="1:25" s="65" customFormat="1" ht="14.25" x14ac:dyDescent="0.2">
      <c r="P57" s="198"/>
      <c r="Q57" s="87"/>
      <c r="R57" s="87"/>
      <c r="S57" s="87"/>
      <c r="T57" s="87"/>
      <c r="U57" s="87"/>
      <c r="V57" s="87"/>
      <c r="W57" s="87"/>
      <c r="X57" s="198"/>
      <c r="Y57" s="198"/>
    </row>
    <row r="58" spans="1:25" s="65" customFormat="1" ht="14.25" x14ac:dyDescent="0.2">
      <c r="P58" s="198"/>
      <c r="Q58" s="87"/>
      <c r="R58" s="87"/>
      <c r="S58" s="87"/>
      <c r="T58" s="87"/>
      <c r="U58" s="87"/>
      <c r="V58" s="87"/>
      <c r="W58" s="87"/>
      <c r="X58" s="198"/>
      <c r="Y58" s="198"/>
    </row>
    <row r="59" spans="1:25" s="65" customFormat="1" ht="14.25" x14ac:dyDescent="0.2">
      <c r="P59" s="198"/>
      <c r="Q59" s="87"/>
      <c r="R59" s="87"/>
      <c r="S59" s="87"/>
      <c r="T59" s="87"/>
      <c r="U59" s="87"/>
      <c r="V59" s="87"/>
      <c r="W59" s="87"/>
      <c r="X59" s="198"/>
      <c r="Y59" s="198"/>
    </row>
    <row r="60" spans="1:25" s="65" customFormat="1" ht="14.25" x14ac:dyDescent="0.2">
      <c r="P60" s="198"/>
      <c r="Q60" s="87"/>
      <c r="R60" s="87"/>
      <c r="S60" s="87"/>
      <c r="T60" s="87"/>
      <c r="U60" s="87"/>
      <c r="V60" s="87"/>
      <c r="W60" s="87"/>
      <c r="X60" s="198"/>
      <c r="Y60" s="198"/>
    </row>
    <row r="61" spans="1:25" s="65" customFormat="1" ht="14.25" x14ac:dyDescent="0.2">
      <c r="P61" s="198"/>
      <c r="Q61" s="87"/>
      <c r="R61" s="87"/>
      <c r="S61" s="87"/>
      <c r="T61" s="87"/>
      <c r="U61" s="87"/>
      <c r="V61" s="87"/>
      <c r="W61" s="87"/>
      <c r="X61" s="198"/>
      <c r="Y61" s="198"/>
    </row>
    <row r="62" spans="1:25" s="65" customFormat="1" ht="14.25" x14ac:dyDescent="0.2">
      <c r="P62" s="198"/>
      <c r="Q62" s="87"/>
      <c r="R62" s="87"/>
      <c r="S62" s="87"/>
      <c r="T62" s="87"/>
      <c r="U62" s="87"/>
      <c r="V62" s="87"/>
      <c r="W62" s="87"/>
      <c r="X62" s="198"/>
      <c r="Y62" s="198"/>
    </row>
    <row r="63" spans="1:25" s="65" customFormat="1" ht="14.25" x14ac:dyDescent="0.2">
      <c r="P63" s="198"/>
      <c r="Q63" s="87"/>
      <c r="R63" s="87"/>
      <c r="S63" s="87"/>
      <c r="T63" s="87"/>
      <c r="U63" s="87"/>
      <c r="V63" s="87"/>
      <c r="W63" s="87"/>
      <c r="X63" s="198"/>
      <c r="Y63" s="198"/>
    </row>
    <row r="64" spans="1:25" s="65" customFormat="1" ht="14.25" x14ac:dyDescent="0.2">
      <c r="P64" s="198"/>
      <c r="Q64" s="87"/>
      <c r="R64" s="87"/>
      <c r="S64" s="87"/>
      <c r="T64" s="87"/>
      <c r="U64" s="87"/>
      <c r="V64" s="87"/>
      <c r="W64" s="87"/>
      <c r="X64" s="198"/>
      <c r="Y64" s="198"/>
    </row>
    <row r="65" spans="16:25" s="65" customFormat="1" ht="14.25" x14ac:dyDescent="0.2">
      <c r="P65" s="198"/>
      <c r="Q65" s="87"/>
      <c r="R65" s="87"/>
      <c r="S65" s="87"/>
      <c r="T65" s="87"/>
      <c r="U65" s="87"/>
      <c r="V65" s="87"/>
      <c r="W65" s="87"/>
      <c r="X65" s="198"/>
      <c r="Y65" s="198"/>
    </row>
    <row r="66" spans="16:25" s="65" customFormat="1" ht="14.25" x14ac:dyDescent="0.2">
      <c r="P66" s="198"/>
      <c r="Q66" s="87"/>
      <c r="R66" s="87"/>
      <c r="S66" s="87"/>
      <c r="T66" s="87"/>
      <c r="U66" s="87"/>
      <c r="V66" s="87"/>
      <c r="W66" s="87"/>
      <c r="X66" s="198"/>
      <c r="Y66" s="198"/>
    </row>
    <row r="67" spans="16:25" s="65" customFormat="1" ht="14.25" x14ac:dyDescent="0.2">
      <c r="P67" s="198"/>
      <c r="Q67" s="87"/>
      <c r="R67" s="87"/>
      <c r="S67" s="87"/>
      <c r="T67" s="87"/>
      <c r="U67" s="87"/>
      <c r="V67" s="87"/>
      <c r="W67" s="87"/>
      <c r="X67" s="198"/>
      <c r="Y67" s="198"/>
    </row>
    <row r="68" spans="16:25" s="65" customFormat="1" ht="14.25" x14ac:dyDescent="0.2">
      <c r="P68" s="198"/>
      <c r="Q68" s="87"/>
      <c r="R68" s="87"/>
      <c r="S68" s="87"/>
      <c r="T68" s="87"/>
      <c r="U68" s="87"/>
      <c r="V68" s="87"/>
      <c r="W68" s="87"/>
      <c r="X68" s="198"/>
      <c r="Y68" s="198"/>
    </row>
    <row r="69" spans="16:25" s="65" customFormat="1" ht="14.25" x14ac:dyDescent="0.2">
      <c r="P69" s="198"/>
      <c r="Q69" s="87"/>
      <c r="R69" s="87"/>
      <c r="S69" s="87"/>
      <c r="T69" s="87"/>
      <c r="U69" s="87"/>
      <c r="V69" s="87"/>
      <c r="W69" s="87"/>
      <c r="X69" s="198"/>
      <c r="Y69" s="198"/>
    </row>
    <row r="70" spans="16:25" s="65" customFormat="1" ht="14.25" x14ac:dyDescent="0.2">
      <c r="P70" s="198"/>
      <c r="Q70" s="87"/>
      <c r="R70" s="87"/>
      <c r="S70" s="87"/>
      <c r="T70" s="87"/>
      <c r="U70" s="87"/>
      <c r="V70" s="87"/>
      <c r="W70" s="87"/>
      <c r="X70" s="198"/>
      <c r="Y70" s="198"/>
    </row>
    <row r="71" spans="16:25" s="65" customFormat="1" ht="14.25" x14ac:dyDescent="0.2">
      <c r="P71" s="198"/>
      <c r="Q71" s="87"/>
      <c r="R71" s="87"/>
      <c r="S71" s="87"/>
      <c r="T71" s="87"/>
      <c r="U71" s="87"/>
      <c r="V71" s="87"/>
      <c r="W71" s="87"/>
      <c r="X71" s="198"/>
      <c r="Y71" s="198"/>
    </row>
    <row r="72" spans="16:25" s="65" customFormat="1" ht="14.25" x14ac:dyDescent="0.2">
      <c r="P72" s="198"/>
      <c r="Q72" s="87"/>
      <c r="R72" s="87"/>
      <c r="S72" s="87"/>
      <c r="T72" s="87"/>
      <c r="U72" s="87"/>
      <c r="V72" s="87"/>
      <c r="W72" s="87"/>
      <c r="X72" s="198"/>
      <c r="Y72" s="198"/>
    </row>
    <row r="73" spans="16:25" s="65" customFormat="1" ht="14.25" x14ac:dyDescent="0.2">
      <c r="P73" s="198"/>
      <c r="Q73" s="87"/>
      <c r="R73" s="87"/>
      <c r="S73" s="87"/>
      <c r="T73" s="87"/>
      <c r="U73" s="87"/>
      <c r="V73" s="87"/>
      <c r="W73" s="87"/>
      <c r="X73" s="198"/>
      <c r="Y73" s="198"/>
    </row>
    <row r="74" spans="16:25" s="65" customFormat="1" ht="14.25" x14ac:dyDescent="0.2">
      <c r="P74" s="198"/>
      <c r="Q74" s="87"/>
      <c r="R74" s="87"/>
      <c r="S74" s="87"/>
      <c r="T74" s="87"/>
      <c r="U74" s="87"/>
      <c r="V74" s="87"/>
      <c r="W74" s="87"/>
      <c r="X74" s="198"/>
      <c r="Y74" s="198"/>
    </row>
    <row r="75" spans="16:25" s="65" customFormat="1" ht="14.25" x14ac:dyDescent="0.2">
      <c r="P75" s="198"/>
      <c r="Q75" s="87"/>
      <c r="R75" s="87"/>
      <c r="S75" s="87"/>
      <c r="T75" s="87"/>
      <c r="U75" s="87"/>
      <c r="V75" s="87"/>
      <c r="W75" s="87"/>
      <c r="X75" s="198"/>
      <c r="Y75" s="198"/>
    </row>
    <row r="76" spans="16:25" s="65" customFormat="1" ht="14.25" x14ac:dyDescent="0.2">
      <c r="P76" s="198"/>
      <c r="Q76" s="87"/>
      <c r="R76" s="87"/>
      <c r="S76" s="87"/>
      <c r="T76" s="87"/>
      <c r="U76" s="87"/>
      <c r="V76" s="87"/>
      <c r="W76" s="87"/>
      <c r="X76" s="198"/>
      <c r="Y76" s="198"/>
    </row>
    <row r="77" spans="16:25" s="65" customFormat="1" ht="14.25" x14ac:dyDescent="0.2">
      <c r="P77" s="198"/>
      <c r="Q77" s="87"/>
      <c r="R77" s="87"/>
      <c r="S77" s="87"/>
      <c r="T77" s="87"/>
      <c r="U77" s="87"/>
      <c r="V77" s="87"/>
      <c r="W77" s="87"/>
      <c r="X77" s="198"/>
      <c r="Y77" s="198"/>
    </row>
    <row r="78" spans="16:25" s="65" customFormat="1" ht="14.25" x14ac:dyDescent="0.2">
      <c r="P78" s="198"/>
      <c r="Q78" s="87"/>
      <c r="R78" s="87"/>
      <c r="S78" s="87"/>
      <c r="T78" s="87"/>
      <c r="U78" s="87"/>
      <c r="V78" s="87"/>
      <c r="W78" s="87"/>
      <c r="X78" s="198"/>
      <c r="Y78" s="198"/>
    </row>
    <row r="79" spans="16:25" s="65" customFormat="1" ht="14.25" x14ac:dyDescent="0.2">
      <c r="P79" s="198"/>
      <c r="Q79" s="87"/>
      <c r="R79" s="87"/>
      <c r="S79" s="87"/>
      <c r="T79" s="87"/>
      <c r="U79" s="87"/>
      <c r="V79" s="87"/>
      <c r="W79" s="87"/>
      <c r="X79" s="198"/>
      <c r="Y79" s="198"/>
    </row>
    <row r="80" spans="16:25" s="65" customFormat="1" ht="14.25" x14ac:dyDescent="0.2">
      <c r="P80" s="198"/>
      <c r="Q80" s="87"/>
      <c r="R80" s="87"/>
      <c r="S80" s="87"/>
      <c r="T80" s="87"/>
      <c r="U80" s="87"/>
      <c r="V80" s="87"/>
      <c r="W80" s="87"/>
      <c r="X80" s="198"/>
      <c r="Y80" s="198"/>
    </row>
    <row r="81" spans="16:25" s="65" customFormat="1" ht="14.25" x14ac:dyDescent="0.2">
      <c r="P81" s="198"/>
      <c r="Q81" s="87"/>
      <c r="R81" s="87"/>
      <c r="S81" s="87"/>
      <c r="T81" s="87"/>
      <c r="U81" s="87"/>
      <c r="V81" s="87"/>
      <c r="W81" s="87"/>
      <c r="X81" s="198"/>
      <c r="Y81" s="198"/>
    </row>
    <row r="82" spans="16:25" s="65" customFormat="1" ht="14.25" x14ac:dyDescent="0.2">
      <c r="P82" s="198"/>
      <c r="Q82" s="87"/>
      <c r="R82" s="87"/>
      <c r="S82" s="87"/>
      <c r="T82" s="87"/>
      <c r="U82" s="87"/>
      <c r="V82" s="87"/>
      <c r="W82" s="87"/>
      <c r="X82" s="198"/>
      <c r="Y82" s="198"/>
    </row>
  </sheetData>
  <mergeCells count="34">
    <mergeCell ref="R11:S11"/>
    <mergeCell ref="T11:U11"/>
    <mergeCell ref="V11:W11"/>
    <mergeCell ref="R26:S26"/>
    <mergeCell ref="T26:U26"/>
    <mergeCell ref="V26:W26"/>
    <mergeCell ref="K25:L25"/>
    <mergeCell ref="M25:M26"/>
    <mergeCell ref="B38:N38"/>
    <mergeCell ref="B39:D39"/>
    <mergeCell ref="F39:I39"/>
    <mergeCell ref="K39:N39"/>
    <mergeCell ref="N25:N26"/>
    <mergeCell ref="E25:E26"/>
    <mergeCell ref="F25:F26"/>
    <mergeCell ref="G25:H25"/>
    <mergeCell ref="I25:I26"/>
    <mergeCell ref="J25:J26"/>
    <mergeCell ref="B40:D40"/>
    <mergeCell ref="F40:I40"/>
    <mergeCell ref="K40:N40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3:N23"/>
    <mergeCell ref="C25:D25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8"/>
  <sheetViews>
    <sheetView showGridLines="0" zoomScale="80" zoomScaleNormal="8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20.42578125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28515625" style="7" customWidth="1"/>
    <col min="11" max="13" width="9.28515625" style="7" customWidth="1"/>
    <col min="14" max="14" width="11.42578125" style="7" customWidth="1"/>
    <col min="15" max="15" width="2" style="7" customWidth="1"/>
    <col min="16" max="16" width="10.85546875" style="65"/>
    <col min="17" max="17" width="20.42578125" style="87" bestFit="1" customWidth="1"/>
    <col min="18" max="18" width="10.85546875" style="87" customWidth="1"/>
    <col min="19" max="23" width="10.85546875" style="87"/>
    <col min="24" max="24" width="10.85546875" style="198"/>
    <col min="25" max="35" width="10.85546875" style="65"/>
    <col min="36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  <c r="P1" s="63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3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3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3"/>
      <c r="X4" s="87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14"/>
      <c r="X5" s="87"/>
      <c r="Y5" s="196"/>
      <c r="Z5" s="196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14"/>
      <c r="X6" s="87"/>
      <c r="Y6" s="196"/>
      <c r="Z6" s="196"/>
    </row>
    <row r="7" spans="1:26" ht="15.75" x14ac:dyDescent="0.25">
      <c r="A7" s="8"/>
      <c r="B7" s="9"/>
      <c r="C7" s="320" t="s">
        <v>309</v>
      </c>
      <c r="D7" s="320"/>
      <c r="E7" s="320"/>
      <c r="F7" s="320"/>
      <c r="G7" s="320"/>
      <c r="H7" s="320"/>
      <c r="I7" s="320"/>
      <c r="J7" s="320"/>
      <c r="K7" s="320"/>
      <c r="L7" s="320"/>
      <c r="M7" s="320"/>
      <c r="N7" s="320"/>
      <c r="O7" s="12"/>
      <c r="P7" s="214"/>
      <c r="X7" s="87"/>
      <c r="Y7" s="196"/>
      <c r="Z7" s="196"/>
    </row>
    <row r="8" spans="1:26" ht="15.75" x14ac:dyDescent="0.25">
      <c r="A8" s="8"/>
      <c r="B8" s="9"/>
      <c r="C8" s="334" t="s">
        <v>360</v>
      </c>
      <c r="D8" s="334"/>
      <c r="E8" s="334"/>
      <c r="F8" s="334"/>
      <c r="G8" s="334"/>
      <c r="H8" s="334"/>
      <c r="I8" s="334"/>
      <c r="J8" s="334"/>
      <c r="K8" s="334"/>
      <c r="L8" s="334"/>
      <c r="M8" s="334"/>
      <c r="N8" s="334"/>
      <c r="O8" s="12"/>
      <c r="P8" s="214"/>
      <c r="X8" s="87"/>
      <c r="Y8" s="196"/>
      <c r="Z8" s="196"/>
    </row>
    <row r="9" spans="1:26" ht="7.5" customHeight="1" x14ac:dyDescent="0.25">
      <c r="A9" s="8"/>
      <c r="B9" s="9"/>
      <c r="C9" s="54"/>
      <c r="D9" s="54"/>
      <c r="E9" s="193"/>
      <c r="F9" s="193"/>
      <c r="G9" s="54"/>
      <c r="H9" s="9"/>
      <c r="I9" s="54"/>
      <c r="J9" s="9"/>
      <c r="K9" s="9"/>
      <c r="L9" s="9"/>
      <c r="M9" s="9"/>
      <c r="N9" s="9"/>
      <c r="O9" s="12"/>
      <c r="P9" s="214"/>
      <c r="X9" s="87"/>
      <c r="Y9" s="196"/>
      <c r="Z9" s="196"/>
    </row>
    <row r="10" spans="1:26" s="65" customFormat="1" ht="15.75" customHeight="1" x14ac:dyDescent="0.25">
      <c r="A10" s="62"/>
      <c r="B10" s="63"/>
      <c r="C10" s="323" t="s">
        <v>51</v>
      </c>
      <c r="D10" s="323"/>
      <c r="E10" s="328" t="s">
        <v>341</v>
      </c>
      <c r="F10" s="328" t="s">
        <v>342</v>
      </c>
      <c r="G10" s="323" t="s">
        <v>50</v>
      </c>
      <c r="H10" s="323"/>
      <c r="I10" s="328" t="s">
        <v>341</v>
      </c>
      <c r="J10" s="328" t="s">
        <v>342</v>
      </c>
      <c r="K10" s="323" t="s">
        <v>52</v>
      </c>
      <c r="L10" s="323"/>
      <c r="M10" s="328" t="s">
        <v>341</v>
      </c>
      <c r="N10" s="328" t="s">
        <v>342</v>
      </c>
      <c r="O10" s="64"/>
      <c r="P10" s="214"/>
      <c r="Q10" s="87"/>
      <c r="R10" s="87"/>
      <c r="S10" s="87"/>
      <c r="T10" s="87"/>
      <c r="U10" s="87"/>
      <c r="V10" s="87"/>
      <c r="W10" s="87"/>
      <c r="X10" s="87"/>
      <c r="Y10" s="196"/>
      <c r="Z10" s="196"/>
    </row>
    <row r="11" spans="1:26" s="65" customFormat="1" ht="15.75" customHeight="1" x14ac:dyDescent="0.25">
      <c r="A11" s="62"/>
      <c r="B11" s="63"/>
      <c r="C11" s="106">
        <v>2017</v>
      </c>
      <c r="D11" s="145">
        <v>2018</v>
      </c>
      <c r="E11" s="328"/>
      <c r="F11" s="328"/>
      <c r="G11" s="106">
        <v>2017</v>
      </c>
      <c r="H11" s="145">
        <v>2018</v>
      </c>
      <c r="I11" s="328"/>
      <c r="J11" s="328"/>
      <c r="K11" s="106">
        <v>2017</v>
      </c>
      <c r="L11" s="145">
        <v>2018</v>
      </c>
      <c r="M11" s="328"/>
      <c r="N11" s="328"/>
      <c r="O11" s="64"/>
      <c r="P11" s="196"/>
      <c r="Q11" s="179"/>
      <c r="R11" s="333" t="s">
        <v>51</v>
      </c>
      <c r="S11" s="333"/>
      <c r="T11" s="333" t="s">
        <v>50</v>
      </c>
      <c r="U11" s="333"/>
      <c r="V11" s="333" t="s">
        <v>52</v>
      </c>
      <c r="W11" s="333"/>
      <c r="X11" s="87"/>
      <c r="Y11" s="196"/>
      <c r="Z11" s="196"/>
    </row>
    <row r="12" spans="1:26" s="65" customFormat="1" ht="6" customHeight="1" x14ac:dyDescent="0.25">
      <c r="A12" s="62"/>
      <c r="B12" s="63"/>
      <c r="C12" s="106"/>
      <c r="D12" s="106"/>
      <c r="E12" s="106"/>
      <c r="F12" s="114"/>
      <c r="G12" s="68"/>
      <c r="H12" s="105"/>
      <c r="I12" s="106"/>
      <c r="J12" s="106"/>
      <c r="K12" s="106"/>
      <c r="L12" s="106"/>
      <c r="M12" s="106"/>
      <c r="N12" s="106"/>
      <c r="O12" s="64"/>
      <c r="P12" s="214"/>
      <c r="Q12" s="87"/>
      <c r="R12" s="87"/>
      <c r="S12" s="87"/>
      <c r="T12" s="87"/>
      <c r="U12" s="87"/>
      <c r="V12" s="87"/>
      <c r="W12" s="87"/>
      <c r="X12" s="87"/>
      <c r="Y12" s="196"/>
      <c r="Z12" s="196"/>
    </row>
    <row r="13" spans="1:26" s="65" customFormat="1" x14ac:dyDescent="0.25">
      <c r="A13" s="62"/>
      <c r="B13" s="98" t="s">
        <v>38</v>
      </c>
      <c r="C13" s="70">
        <v>1147.3592102998118</v>
      </c>
      <c r="D13" s="70">
        <v>1086.7387755704829</v>
      </c>
      <c r="E13" s="70">
        <v>100</v>
      </c>
      <c r="F13" s="85">
        <v>-5.2834747989244368</v>
      </c>
      <c r="G13" s="70">
        <v>1731.5215943698411</v>
      </c>
      <c r="H13" s="70">
        <v>1780.3829916751831</v>
      </c>
      <c r="I13" s="70">
        <v>100</v>
      </c>
      <c r="J13" s="85">
        <v>2.821876288705738</v>
      </c>
      <c r="K13" s="70">
        <v>1290.9581565504641</v>
      </c>
      <c r="L13" s="70">
        <v>1305.3468959915745</v>
      </c>
      <c r="M13" s="70">
        <v>100</v>
      </c>
      <c r="N13" s="85">
        <v>1.1145782973755125</v>
      </c>
      <c r="O13" s="64"/>
      <c r="P13" s="214"/>
      <c r="Q13" s="87"/>
      <c r="R13" s="87">
        <v>2017</v>
      </c>
      <c r="S13" s="87">
        <v>2018</v>
      </c>
      <c r="T13" s="87">
        <v>2017</v>
      </c>
      <c r="U13" s="87">
        <v>2018</v>
      </c>
      <c r="V13" s="87">
        <v>2017</v>
      </c>
      <c r="W13" s="87">
        <v>2018</v>
      </c>
      <c r="X13" s="87"/>
      <c r="Y13" s="196"/>
      <c r="Z13" s="196"/>
    </row>
    <row r="14" spans="1:26" s="65" customFormat="1" ht="14.25" x14ac:dyDescent="0.2">
      <c r="A14" s="62"/>
      <c r="B14" s="63" t="s">
        <v>39</v>
      </c>
      <c r="C14" s="72">
        <v>27.479485015843835</v>
      </c>
      <c r="D14" s="110">
        <v>15.548276578904334</v>
      </c>
      <c r="E14" s="84">
        <v>1.430728057967958</v>
      </c>
      <c r="F14" s="84">
        <v>-43.418602750598602</v>
      </c>
      <c r="G14" s="72">
        <v>33.684637381100544</v>
      </c>
      <c r="H14" s="110">
        <v>50.818184338504764</v>
      </c>
      <c r="I14" s="84">
        <v>2.8543400254958256</v>
      </c>
      <c r="J14" s="84">
        <v>50.86457296113673</v>
      </c>
      <c r="K14" s="69">
        <v>86.055725749772876</v>
      </c>
      <c r="L14" s="113">
        <v>65.048247990072454</v>
      </c>
      <c r="M14" s="84">
        <v>4.9832154341363921</v>
      </c>
      <c r="N14" s="84">
        <v>-24.411481719164819</v>
      </c>
      <c r="O14" s="64"/>
      <c r="P14" s="214"/>
      <c r="Q14" s="87" t="s">
        <v>39</v>
      </c>
      <c r="R14" s="178">
        <v>27479.485015843835</v>
      </c>
      <c r="S14" s="178">
        <v>15548.276578904333</v>
      </c>
      <c r="T14" s="178">
        <v>33684.637381100547</v>
      </c>
      <c r="U14" s="178">
        <v>50818.184338504761</v>
      </c>
      <c r="V14" s="178">
        <v>86055.725749772871</v>
      </c>
      <c r="W14" s="178">
        <v>65048.24799007245</v>
      </c>
      <c r="X14" s="87"/>
      <c r="Y14" s="196"/>
      <c r="Z14" s="196"/>
    </row>
    <row r="15" spans="1:26" s="65" customFormat="1" ht="14.25" x14ac:dyDescent="0.2">
      <c r="A15" s="62"/>
      <c r="B15" s="63" t="s">
        <v>40</v>
      </c>
      <c r="C15" s="72">
        <v>845.35400531724667</v>
      </c>
      <c r="D15" s="110">
        <v>773.49833960419721</v>
      </c>
      <c r="E15" s="84">
        <v>71.176105701956729</v>
      </c>
      <c r="F15" s="84">
        <v>-8.5000680497258951</v>
      </c>
      <c r="G15" s="72">
        <v>1066.9424829864229</v>
      </c>
      <c r="H15" s="110">
        <v>1081.8560879452275</v>
      </c>
      <c r="I15" s="84">
        <v>60.765357398033579</v>
      </c>
      <c r="J15" s="84">
        <v>1.3977890276766214</v>
      </c>
      <c r="K15" s="69">
        <v>493.01012610371521</v>
      </c>
      <c r="L15" s="113">
        <v>494.98639794371894</v>
      </c>
      <c r="M15" s="84">
        <v>37.919912282605523</v>
      </c>
      <c r="N15" s="84">
        <v>0.40085826545233072</v>
      </c>
      <c r="O15" s="64"/>
      <c r="P15" s="214"/>
      <c r="Q15" s="87" t="s">
        <v>40</v>
      </c>
      <c r="R15" s="178">
        <v>845354.00531724666</v>
      </c>
      <c r="S15" s="178">
        <v>773498.33960419719</v>
      </c>
      <c r="T15" s="178">
        <v>1066942.482986423</v>
      </c>
      <c r="U15" s="178">
        <v>1081856.0879452275</v>
      </c>
      <c r="V15" s="178">
        <v>493010.12610371521</v>
      </c>
      <c r="W15" s="178">
        <v>494986.39794371894</v>
      </c>
      <c r="X15" s="87"/>
      <c r="Y15" s="196"/>
      <c r="Z15" s="196"/>
    </row>
    <row r="16" spans="1:26" s="65" customFormat="1" ht="14.25" x14ac:dyDescent="0.2">
      <c r="A16" s="62"/>
      <c r="B16" s="63" t="s">
        <v>41</v>
      </c>
      <c r="C16" s="72">
        <v>24.566743017508713</v>
      </c>
      <c r="D16" s="110">
        <v>14.704286966478287</v>
      </c>
      <c r="E16" s="84">
        <v>1.3530654557494077</v>
      </c>
      <c r="F16" s="84">
        <v>-40.14555793578927</v>
      </c>
      <c r="G16" s="72">
        <v>74.92696951394575</v>
      </c>
      <c r="H16" s="110">
        <v>71.930821038429983</v>
      </c>
      <c r="I16" s="84">
        <v>4.0401880592416486</v>
      </c>
      <c r="J16" s="84">
        <v>-3.9987583842665764</v>
      </c>
      <c r="K16" s="69">
        <v>51.104182635689426</v>
      </c>
      <c r="L16" s="113">
        <v>60.230084994299254</v>
      </c>
      <c r="M16" s="84">
        <v>4.6141056587526457</v>
      </c>
      <c r="N16" s="84">
        <v>17.857447058035135</v>
      </c>
      <c r="O16" s="64"/>
      <c r="P16" s="214"/>
      <c r="Q16" s="87" t="s">
        <v>41</v>
      </c>
      <c r="R16" s="178">
        <v>24566.743017508714</v>
      </c>
      <c r="S16" s="178">
        <v>14704.286966478287</v>
      </c>
      <c r="T16" s="178">
        <v>74926.969513945747</v>
      </c>
      <c r="U16" s="178">
        <v>71930.821038429989</v>
      </c>
      <c r="V16" s="178">
        <v>51104.182635689423</v>
      </c>
      <c r="W16" s="178">
        <v>60230.084994299257</v>
      </c>
      <c r="X16" s="87"/>
      <c r="Y16" s="196"/>
      <c r="Z16" s="196"/>
    </row>
    <row r="17" spans="1:26" s="65" customFormat="1" ht="14.25" x14ac:dyDescent="0.2">
      <c r="A17" s="62"/>
      <c r="B17" s="63" t="s">
        <v>43</v>
      </c>
      <c r="C17" s="72">
        <v>25.348887422084733</v>
      </c>
      <c r="D17" s="110">
        <v>26.679577396899273</v>
      </c>
      <c r="E17" s="84">
        <v>2.4550129246003802</v>
      </c>
      <c r="F17" s="84">
        <v>5.249500511234273</v>
      </c>
      <c r="G17" s="72">
        <v>21.123378363390565</v>
      </c>
      <c r="H17" s="110">
        <v>25.514889109354662</v>
      </c>
      <c r="I17" s="84">
        <v>1.4331123824850407</v>
      </c>
      <c r="J17" s="84">
        <v>20.789812455261082</v>
      </c>
      <c r="K17" s="69">
        <v>19.959519882632375</v>
      </c>
      <c r="L17" s="113">
        <v>30.099406904050831</v>
      </c>
      <c r="M17" s="84">
        <v>2.3058550180399795</v>
      </c>
      <c r="N17" s="84">
        <v>50.802259177795172</v>
      </c>
      <c r="O17" s="64"/>
      <c r="P17" s="214"/>
      <c r="Q17" s="87" t="s">
        <v>43</v>
      </c>
      <c r="R17" s="178">
        <v>25348.887422084732</v>
      </c>
      <c r="S17" s="178">
        <v>26679.577396899273</v>
      </c>
      <c r="T17" s="178">
        <v>21123.378363390566</v>
      </c>
      <c r="U17" s="178">
        <v>25514.889109354663</v>
      </c>
      <c r="V17" s="178">
        <v>19959.519882632376</v>
      </c>
      <c r="W17" s="178">
        <v>30099.406904050829</v>
      </c>
      <c r="X17" s="87"/>
      <c r="Y17" s="196"/>
      <c r="Z17" s="196"/>
    </row>
    <row r="18" spans="1:26" s="65" customFormat="1" ht="14.25" x14ac:dyDescent="0.2">
      <c r="A18" s="62"/>
      <c r="B18" s="63" t="s">
        <v>166</v>
      </c>
      <c r="C18" s="72">
        <v>18.409405722080709</v>
      </c>
      <c r="D18" s="110">
        <v>14.18583940364659</v>
      </c>
      <c r="E18" s="84">
        <v>1.3053587230472883</v>
      </c>
      <c r="F18" s="84">
        <v>-22.942437046559672</v>
      </c>
      <c r="G18" s="72">
        <v>75.886888319512423</v>
      </c>
      <c r="H18" s="110">
        <v>61.376174884355983</v>
      </c>
      <c r="I18" s="84">
        <v>3.4473579657490676</v>
      </c>
      <c r="J18" s="84">
        <v>-19.121502747695839</v>
      </c>
      <c r="K18" s="69">
        <v>95.694527824912399</v>
      </c>
      <c r="L18" s="113">
        <v>92.897608557158591</v>
      </c>
      <c r="M18" s="84">
        <v>7.1166989282639097</v>
      </c>
      <c r="N18" s="84">
        <v>-2.9227577911990932</v>
      </c>
      <c r="O18" s="64"/>
      <c r="P18" s="214"/>
      <c r="Q18" s="87" t="s">
        <v>242</v>
      </c>
      <c r="R18" s="178">
        <v>18409.405722080708</v>
      </c>
      <c r="S18" s="178">
        <v>14185.839403646589</v>
      </c>
      <c r="T18" s="178">
        <v>75886.888319512422</v>
      </c>
      <c r="U18" s="178">
        <v>61376.174884355984</v>
      </c>
      <c r="V18" s="178">
        <v>95694.527824912395</v>
      </c>
      <c r="W18" s="178">
        <v>92897.608557158586</v>
      </c>
      <c r="X18" s="87"/>
      <c r="Y18" s="196"/>
      <c r="Z18" s="196"/>
    </row>
    <row r="19" spans="1:26" s="65" customFormat="1" ht="14.25" x14ac:dyDescent="0.2">
      <c r="A19" s="62"/>
      <c r="B19" s="63" t="s">
        <v>42</v>
      </c>
      <c r="C19" s="72">
        <v>206.2006838050473</v>
      </c>
      <c r="D19" s="110">
        <v>242.12245562035721</v>
      </c>
      <c r="E19" s="84">
        <v>22.279729136678238</v>
      </c>
      <c r="F19" s="84">
        <v>17.42078210044744</v>
      </c>
      <c r="G19" s="72">
        <v>458.95723780546888</v>
      </c>
      <c r="H19" s="110">
        <v>488.88683435931011</v>
      </c>
      <c r="I19" s="84">
        <v>27.459644168994828</v>
      </c>
      <c r="J19" s="84">
        <v>6.5212168124750391</v>
      </c>
      <c r="K19" s="69">
        <v>545.13407435374177</v>
      </c>
      <c r="L19" s="113">
        <v>562.08514960227456</v>
      </c>
      <c r="M19" s="84">
        <v>43.060212678201566</v>
      </c>
      <c r="N19" s="84">
        <v>3.109524068666647</v>
      </c>
      <c r="O19" s="64"/>
      <c r="P19" s="214"/>
      <c r="Q19" s="87" t="s">
        <v>42</v>
      </c>
      <c r="R19" s="178">
        <v>206200.6838050473</v>
      </c>
      <c r="S19" s="178">
        <v>242122.45562035721</v>
      </c>
      <c r="T19" s="178">
        <v>458957.2378054689</v>
      </c>
      <c r="U19" s="178">
        <v>488886.8343593101</v>
      </c>
      <c r="V19" s="178">
        <v>545134.07435374171</v>
      </c>
      <c r="W19" s="178">
        <v>562085.14960227453</v>
      </c>
      <c r="X19" s="87"/>
      <c r="Y19" s="196"/>
      <c r="Z19" s="196"/>
    </row>
    <row r="20" spans="1:26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4"/>
      <c r="P20" s="214"/>
      <c r="Q20" s="87"/>
      <c r="R20" s="87"/>
      <c r="S20" s="87"/>
      <c r="T20" s="87"/>
      <c r="U20" s="87"/>
      <c r="V20" s="87"/>
      <c r="W20" s="87"/>
      <c r="X20" s="87"/>
      <c r="Y20" s="196"/>
      <c r="Z20" s="196"/>
    </row>
    <row r="21" spans="1:26" s="65" customFormat="1" ht="14.25" x14ac:dyDescent="0.2">
      <c r="A21" s="62"/>
      <c r="B21" s="63" t="s">
        <v>61</v>
      </c>
      <c r="C21" s="72">
        <v>869.92074833475544</v>
      </c>
      <c r="D21" s="110">
        <v>788.20262657067553</v>
      </c>
      <c r="E21" s="84">
        <v>72.529171157706145</v>
      </c>
      <c r="F21" s="84">
        <v>-9.3937432715001545</v>
      </c>
      <c r="G21" s="69">
        <v>1141.8694525003687</v>
      </c>
      <c r="H21" s="113">
        <v>1153.7869089836574</v>
      </c>
      <c r="I21" s="84">
        <v>64.80554545727523</v>
      </c>
      <c r="J21" s="84">
        <v>1.0436794203744437</v>
      </c>
      <c r="K21" s="69">
        <v>544.11430873940458</v>
      </c>
      <c r="L21" s="113">
        <v>555.2164829380182</v>
      </c>
      <c r="M21" s="84">
        <v>42.534017941358165</v>
      </c>
      <c r="N21" s="84">
        <v>2.0404121009673482</v>
      </c>
      <c r="O21" s="64"/>
      <c r="P21" s="214"/>
      <c r="Q21" s="87"/>
      <c r="R21" s="87"/>
      <c r="S21" s="87"/>
      <c r="T21" s="87"/>
      <c r="U21" s="87"/>
      <c r="V21" s="87"/>
      <c r="W21" s="87"/>
      <c r="X21" s="87"/>
      <c r="Y21" s="196"/>
      <c r="Z21" s="196"/>
    </row>
    <row r="22" spans="1:26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214"/>
      <c r="Q22" s="87"/>
      <c r="R22" s="87"/>
      <c r="S22" s="87"/>
      <c r="T22" s="87"/>
      <c r="U22" s="87"/>
      <c r="V22" s="87"/>
      <c r="W22" s="87"/>
      <c r="X22" s="87"/>
      <c r="Y22" s="196"/>
      <c r="Z22" s="196"/>
    </row>
    <row r="23" spans="1:26" s="65" customFormat="1" x14ac:dyDescent="0.25">
      <c r="A23" s="62"/>
      <c r="B23" s="63"/>
      <c r="C23" s="323" t="s">
        <v>359</v>
      </c>
      <c r="D23" s="323"/>
      <c r="E23" s="323"/>
      <c r="F23" s="323"/>
      <c r="G23" s="323"/>
      <c r="H23" s="323"/>
      <c r="I23" s="323"/>
      <c r="J23" s="323"/>
      <c r="K23" s="323"/>
      <c r="L23" s="323"/>
      <c r="M23" s="323"/>
      <c r="N23" s="323"/>
      <c r="O23" s="64"/>
      <c r="P23" s="214"/>
      <c r="Q23" s="87"/>
      <c r="R23" s="87"/>
      <c r="S23" s="87"/>
      <c r="T23" s="87"/>
      <c r="U23" s="87"/>
      <c r="V23" s="87"/>
      <c r="W23" s="87"/>
      <c r="X23" s="87"/>
      <c r="Y23" s="196"/>
      <c r="Z23" s="196"/>
    </row>
    <row r="24" spans="1:26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214"/>
      <c r="Q24" s="87"/>
      <c r="R24" s="88"/>
      <c r="S24" s="87"/>
      <c r="T24" s="87"/>
      <c r="U24" s="87"/>
      <c r="V24" s="87"/>
      <c r="W24" s="87"/>
      <c r="X24" s="87"/>
      <c r="Y24" s="196"/>
      <c r="Z24" s="196"/>
    </row>
    <row r="25" spans="1:26" s="65" customFormat="1" ht="15.75" customHeight="1" x14ac:dyDescent="0.25">
      <c r="A25" s="62"/>
      <c r="B25" s="63"/>
      <c r="C25" s="323" t="s">
        <v>51</v>
      </c>
      <c r="D25" s="323"/>
      <c r="E25" s="328" t="s">
        <v>341</v>
      </c>
      <c r="F25" s="328" t="s">
        <v>342</v>
      </c>
      <c r="G25" s="323" t="s">
        <v>50</v>
      </c>
      <c r="H25" s="323"/>
      <c r="I25" s="328" t="s">
        <v>341</v>
      </c>
      <c r="J25" s="328" t="s">
        <v>342</v>
      </c>
      <c r="K25" s="323" t="s">
        <v>52</v>
      </c>
      <c r="L25" s="323"/>
      <c r="M25" s="328" t="s">
        <v>341</v>
      </c>
      <c r="N25" s="328" t="s">
        <v>342</v>
      </c>
      <c r="O25" s="64"/>
      <c r="P25" s="214"/>
      <c r="Q25" s="87"/>
      <c r="R25" s="88"/>
      <c r="S25" s="87"/>
      <c r="T25" s="87"/>
      <c r="U25" s="87"/>
      <c r="V25" s="87"/>
      <c r="W25" s="87"/>
      <c r="X25" s="87"/>
      <c r="Y25" s="196"/>
      <c r="Z25" s="196"/>
    </row>
    <row r="26" spans="1:26" s="65" customFormat="1" x14ac:dyDescent="0.25">
      <c r="A26" s="62"/>
      <c r="B26" s="63"/>
      <c r="C26" s="106">
        <v>2017</v>
      </c>
      <c r="D26" s="145">
        <v>2018</v>
      </c>
      <c r="E26" s="328"/>
      <c r="F26" s="328"/>
      <c r="G26" s="106">
        <v>2017</v>
      </c>
      <c r="H26" s="145">
        <v>2018</v>
      </c>
      <c r="I26" s="328"/>
      <c r="J26" s="328"/>
      <c r="K26" s="106">
        <v>2017</v>
      </c>
      <c r="L26" s="145">
        <v>2018</v>
      </c>
      <c r="M26" s="328"/>
      <c r="N26" s="328"/>
      <c r="O26" s="64"/>
      <c r="P26" s="214"/>
      <c r="Q26" s="87"/>
      <c r="R26" s="333" t="s">
        <v>51</v>
      </c>
      <c r="S26" s="333"/>
      <c r="T26" s="333" t="s">
        <v>50</v>
      </c>
      <c r="U26" s="333"/>
      <c r="V26" s="333" t="s">
        <v>52</v>
      </c>
      <c r="W26" s="333"/>
      <c r="X26" s="87"/>
      <c r="Y26" s="196"/>
      <c r="Z26" s="196"/>
    </row>
    <row r="27" spans="1:26" s="65" customFormat="1" ht="6" customHeight="1" x14ac:dyDescent="0.25">
      <c r="A27" s="62"/>
      <c r="B27" s="63"/>
      <c r="C27" s="106"/>
      <c r="D27" s="106"/>
      <c r="E27" s="106"/>
      <c r="F27" s="105"/>
      <c r="G27" s="105"/>
      <c r="H27" s="105"/>
      <c r="I27" s="106"/>
      <c r="J27" s="106"/>
      <c r="K27" s="106"/>
      <c r="L27" s="106"/>
      <c r="M27" s="106"/>
      <c r="N27" s="106"/>
      <c r="O27" s="64"/>
      <c r="P27" s="214"/>
      <c r="Q27" s="87"/>
      <c r="R27" s="87"/>
      <c r="S27" s="87"/>
      <c r="T27" s="87"/>
      <c r="U27" s="87"/>
      <c r="V27" s="87"/>
      <c r="W27" s="87"/>
      <c r="X27" s="87"/>
      <c r="Y27" s="196"/>
      <c r="Z27" s="196"/>
    </row>
    <row r="28" spans="1:26" s="65" customFormat="1" x14ac:dyDescent="0.25">
      <c r="A28" s="62"/>
      <c r="B28" s="98" t="s">
        <v>38</v>
      </c>
      <c r="C28" s="70">
        <v>1129.3517603524215</v>
      </c>
      <c r="D28" s="70">
        <v>1098.8596519252048</v>
      </c>
      <c r="E28" s="70">
        <v>100</v>
      </c>
      <c r="F28" s="85">
        <v>-2.6999655464034822</v>
      </c>
      <c r="G28" s="70">
        <v>1702.381570296267</v>
      </c>
      <c r="H28" s="70">
        <v>1740.642848275801</v>
      </c>
      <c r="I28" s="70">
        <v>100</v>
      </c>
      <c r="J28" s="85">
        <v>2.2475148137838019</v>
      </c>
      <c r="K28" s="70">
        <v>1290.2903767422672</v>
      </c>
      <c r="L28" s="70">
        <v>1311.7602859642984</v>
      </c>
      <c r="M28" s="70">
        <v>100</v>
      </c>
      <c r="N28" s="85">
        <v>1.6639594938496316</v>
      </c>
      <c r="O28" s="64"/>
      <c r="P28" s="214"/>
      <c r="Q28" s="87"/>
      <c r="R28" s="87">
        <v>2017</v>
      </c>
      <c r="S28" s="87">
        <v>2018</v>
      </c>
      <c r="T28" s="87">
        <v>2017</v>
      </c>
      <c r="U28" s="87">
        <v>2018</v>
      </c>
      <c r="V28" s="87">
        <v>2017</v>
      </c>
      <c r="W28" s="87">
        <v>2018</v>
      </c>
      <c r="X28" s="87"/>
      <c r="Y28" s="196"/>
      <c r="Z28" s="196"/>
    </row>
    <row r="29" spans="1:26" s="65" customFormat="1" ht="14.25" x14ac:dyDescent="0.2">
      <c r="A29" s="62"/>
      <c r="B29" s="63" t="s">
        <v>39</v>
      </c>
      <c r="C29" s="72">
        <v>23.313808559609885</v>
      </c>
      <c r="D29" s="110">
        <v>24.101751499445715</v>
      </c>
      <c r="E29" s="84">
        <v>2.1933421121814223</v>
      </c>
      <c r="F29" s="84">
        <v>3.3797263875663175</v>
      </c>
      <c r="G29" s="72">
        <v>49.876268807952925</v>
      </c>
      <c r="H29" s="110">
        <v>47.431838791985719</v>
      </c>
      <c r="I29" s="84">
        <v>2.7249610015615477</v>
      </c>
      <c r="J29" s="84">
        <v>-4.9009881340150159</v>
      </c>
      <c r="K29" s="72">
        <v>76.453121194459541</v>
      </c>
      <c r="L29" s="110">
        <v>73.881180528890468</v>
      </c>
      <c r="M29" s="84">
        <v>5.6322165962342039</v>
      </c>
      <c r="N29" s="84">
        <v>-3.3640754299975595</v>
      </c>
      <c r="O29" s="64"/>
      <c r="P29" s="214"/>
      <c r="Q29" s="87" t="s">
        <v>39</v>
      </c>
      <c r="R29" s="178">
        <v>23313.808559609886</v>
      </c>
      <c r="S29" s="178">
        <v>24101.751499445716</v>
      </c>
      <c r="T29" s="178">
        <v>49876.268807952925</v>
      </c>
      <c r="U29" s="178">
        <v>47431.83879198572</v>
      </c>
      <c r="V29" s="178">
        <v>76453.121194459542</v>
      </c>
      <c r="W29" s="178">
        <v>73881.180528890472</v>
      </c>
      <c r="X29" s="87"/>
      <c r="Y29" s="196"/>
      <c r="Z29" s="196"/>
    </row>
    <row r="30" spans="1:26" s="65" customFormat="1" ht="14.25" x14ac:dyDescent="0.2">
      <c r="A30" s="62"/>
      <c r="B30" s="63" t="s">
        <v>40</v>
      </c>
      <c r="C30" s="72">
        <v>841.43336921717844</v>
      </c>
      <c r="D30" s="110">
        <v>809.72454451473232</v>
      </c>
      <c r="E30" s="84">
        <v>73.687712811740141</v>
      </c>
      <c r="F30" s="84">
        <v>-3.7684296656723015</v>
      </c>
      <c r="G30" s="72">
        <v>1012.8268040463826</v>
      </c>
      <c r="H30" s="110">
        <v>1062.8261139228878</v>
      </c>
      <c r="I30" s="84">
        <v>61.059401989079689</v>
      </c>
      <c r="J30" s="84">
        <v>4.9366100577858951</v>
      </c>
      <c r="K30" s="72">
        <v>479.73469168493494</v>
      </c>
      <c r="L30" s="110">
        <v>470.0519586056609</v>
      </c>
      <c r="M30" s="84">
        <v>35.833678122075277</v>
      </c>
      <c r="N30" s="84">
        <v>-2.0183516529242773</v>
      </c>
      <c r="O30" s="64"/>
      <c r="P30" s="214"/>
      <c r="Q30" s="87" t="s">
        <v>40</v>
      </c>
      <c r="R30" s="178">
        <v>841433.36921717844</v>
      </c>
      <c r="S30" s="178">
        <v>809724.54451473232</v>
      </c>
      <c r="T30" s="178">
        <v>1012826.8040463825</v>
      </c>
      <c r="U30" s="178">
        <v>1062826.1139228877</v>
      </c>
      <c r="V30" s="178">
        <v>479734.69168493495</v>
      </c>
      <c r="W30" s="178">
        <v>470051.95860566088</v>
      </c>
      <c r="X30" s="87"/>
      <c r="Y30" s="196"/>
      <c r="Z30" s="196"/>
    </row>
    <row r="31" spans="1:26" s="65" customFormat="1" ht="14.25" x14ac:dyDescent="0.2">
      <c r="A31" s="62"/>
      <c r="B31" s="63" t="s">
        <v>41</v>
      </c>
      <c r="C31" s="72">
        <v>22.751933276644476</v>
      </c>
      <c r="D31" s="110">
        <v>17.34569372464674</v>
      </c>
      <c r="E31" s="84">
        <v>1.5785176654959567</v>
      </c>
      <c r="F31" s="84">
        <v>-23.761671090814062</v>
      </c>
      <c r="G31" s="72">
        <v>72.987095013016528</v>
      </c>
      <c r="H31" s="110">
        <v>81.26864285083974</v>
      </c>
      <c r="I31" s="84">
        <v>4.6688867237377636</v>
      </c>
      <c r="J31" s="84">
        <v>11.346591937035289</v>
      </c>
      <c r="K31" s="72">
        <v>53.24979318528235</v>
      </c>
      <c r="L31" s="110">
        <v>56.742025273634887</v>
      </c>
      <c r="M31" s="84">
        <v>4.3256398200775541</v>
      </c>
      <c r="N31" s="84">
        <v>6.5582077966036989</v>
      </c>
      <c r="O31" s="64"/>
      <c r="P31" s="214"/>
      <c r="Q31" s="87" t="s">
        <v>41</v>
      </c>
      <c r="R31" s="178">
        <v>22751.933276644475</v>
      </c>
      <c r="S31" s="178">
        <v>17345.693724646739</v>
      </c>
      <c r="T31" s="178">
        <v>72987.095013016529</v>
      </c>
      <c r="U31" s="178">
        <v>81268.642850839737</v>
      </c>
      <c r="V31" s="178">
        <v>53249.793185282353</v>
      </c>
      <c r="W31" s="178">
        <v>56742.025273634885</v>
      </c>
      <c r="X31" s="87"/>
      <c r="Y31" s="196"/>
      <c r="Z31" s="196"/>
    </row>
    <row r="32" spans="1:26" s="65" customFormat="1" ht="14.25" x14ac:dyDescent="0.2">
      <c r="A32" s="62"/>
      <c r="B32" s="63" t="s">
        <v>43</v>
      </c>
      <c r="C32" s="72">
        <v>28.066875026615971</v>
      </c>
      <c r="D32" s="110">
        <v>27.461824334650878</v>
      </c>
      <c r="E32" s="84">
        <v>2.4991202731429527</v>
      </c>
      <c r="F32" s="84">
        <v>-2.1557465567196954</v>
      </c>
      <c r="G32" s="72">
        <v>26.862620897211364</v>
      </c>
      <c r="H32" s="110">
        <v>22.283905505078774</v>
      </c>
      <c r="I32" s="84">
        <v>1.2802112465031044</v>
      </c>
      <c r="J32" s="84">
        <v>-17.044931727447011</v>
      </c>
      <c r="K32" s="72">
        <v>27.944662304021875</v>
      </c>
      <c r="L32" s="110">
        <v>32.99180547011769</v>
      </c>
      <c r="M32" s="84">
        <v>2.5150788465794132</v>
      </c>
      <c r="N32" s="84">
        <v>18.061206505864334</v>
      </c>
      <c r="O32" s="64"/>
      <c r="P32" s="214"/>
      <c r="Q32" s="87" t="s">
        <v>43</v>
      </c>
      <c r="R32" s="178">
        <v>28066.87502661597</v>
      </c>
      <c r="S32" s="178">
        <v>27461.824334650879</v>
      </c>
      <c r="T32" s="178">
        <v>26862.620897211364</v>
      </c>
      <c r="U32" s="178">
        <v>22283.905505078776</v>
      </c>
      <c r="V32" s="178">
        <v>27944.662304021876</v>
      </c>
      <c r="W32" s="178">
        <v>32991.805470117688</v>
      </c>
      <c r="X32" s="87"/>
      <c r="Y32" s="196"/>
      <c r="Z32" s="196"/>
    </row>
    <row r="33" spans="1:26" s="65" customFormat="1" ht="14.25" x14ac:dyDescent="0.2">
      <c r="A33" s="62"/>
      <c r="B33" s="63" t="s">
        <v>166</v>
      </c>
      <c r="C33" s="72">
        <v>13.969010784475554</v>
      </c>
      <c r="D33" s="110">
        <v>10.572801251976983</v>
      </c>
      <c r="E33" s="84">
        <v>0.96216120352161527</v>
      </c>
      <c r="F33" s="84">
        <v>-24.312455512404242</v>
      </c>
      <c r="G33" s="72">
        <v>62.441053591492128</v>
      </c>
      <c r="H33" s="110">
        <v>63.081822674228654</v>
      </c>
      <c r="I33" s="84">
        <v>3.6240531902747621</v>
      </c>
      <c r="J33" s="84">
        <v>1.0261983837246413</v>
      </c>
      <c r="K33" s="72">
        <v>78.844565380834297</v>
      </c>
      <c r="L33" s="110">
        <v>80.329123971306331</v>
      </c>
      <c r="M33" s="84">
        <v>6.1237655104228867</v>
      </c>
      <c r="N33" s="84">
        <v>1.8828927311620447</v>
      </c>
      <c r="O33" s="64"/>
      <c r="P33" s="214"/>
      <c r="Q33" s="87" t="s">
        <v>242</v>
      </c>
      <c r="R33" s="178">
        <v>13969.010784475553</v>
      </c>
      <c r="S33" s="178">
        <v>10572.801251976984</v>
      </c>
      <c r="T33" s="178">
        <v>62441.053591492127</v>
      </c>
      <c r="U33" s="178">
        <v>63081.822674228657</v>
      </c>
      <c r="V33" s="178">
        <v>78844.56538083429</v>
      </c>
      <c r="W33" s="178">
        <v>80329.123971306326</v>
      </c>
      <c r="X33" s="87"/>
      <c r="Y33" s="196"/>
      <c r="Z33" s="196"/>
    </row>
    <row r="34" spans="1:26" s="65" customFormat="1" ht="14.25" x14ac:dyDescent="0.2">
      <c r="A34" s="62"/>
      <c r="B34" s="63" t="s">
        <v>42</v>
      </c>
      <c r="C34" s="72">
        <v>199.81676348789708</v>
      </c>
      <c r="D34" s="110">
        <v>209.65303659975223</v>
      </c>
      <c r="E34" s="84">
        <v>19.079145933917911</v>
      </c>
      <c r="F34" s="84">
        <v>4.9226465988930546</v>
      </c>
      <c r="G34" s="72">
        <v>477.38772794021122</v>
      </c>
      <c r="H34" s="110">
        <v>463.75052453078035</v>
      </c>
      <c r="I34" s="84">
        <v>26.642485848843133</v>
      </c>
      <c r="J34" s="84">
        <v>-2.8566304936809783</v>
      </c>
      <c r="K34" s="72">
        <v>574.06354299273426</v>
      </c>
      <c r="L34" s="110">
        <v>597.76419211468817</v>
      </c>
      <c r="M34" s="84">
        <v>45.569621104610668</v>
      </c>
      <c r="N34" s="84">
        <v>4.1285759061438831</v>
      </c>
      <c r="O34" s="64"/>
      <c r="P34" s="214"/>
      <c r="Q34" s="87" t="s">
        <v>42</v>
      </c>
      <c r="R34" s="178">
        <v>199816.76348789709</v>
      </c>
      <c r="S34" s="178">
        <v>209653.03659975223</v>
      </c>
      <c r="T34" s="178">
        <v>477387.72794021125</v>
      </c>
      <c r="U34" s="178">
        <v>463750.52453078033</v>
      </c>
      <c r="V34" s="178">
        <v>574063.54299273423</v>
      </c>
      <c r="W34" s="178">
        <v>597764.19211468822</v>
      </c>
      <c r="X34" s="87"/>
      <c r="Y34" s="196"/>
      <c r="Z34" s="196"/>
    </row>
    <row r="35" spans="1:26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4"/>
      <c r="P35" s="214"/>
      <c r="Q35" s="87"/>
      <c r="R35" s="87"/>
      <c r="S35" s="87"/>
      <c r="T35" s="87"/>
      <c r="U35" s="87"/>
      <c r="V35" s="87"/>
      <c r="W35" s="87"/>
      <c r="X35" s="87"/>
      <c r="Y35" s="196"/>
      <c r="Z35" s="196"/>
    </row>
    <row r="36" spans="1:26" s="65" customFormat="1" ht="14.25" x14ac:dyDescent="0.2">
      <c r="A36" s="62"/>
      <c r="B36" s="63" t="s">
        <v>61</v>
      </c>
      <c r="C36" s="72">
        <v>864.18530249382286</v>
      </c>
      <c r="D36" s="110">
        <v>827.07023823937902</v>
      </c>
      <c r="E36" s="84">
        <v>75.266230477236093</v>
      </c>
      <c r="F36" s="84">
        <v>-4.2948039207955757</v>
      </c>
      <c r="G36" s="72">
        <v>1085.8138990593991</v>
      </c>
      <c r="H36" s="110">
        <v>1144.0947567737276</v>
      </c>
      <c r="I36" s="84">
        <v>65.728288712817445</v>
      </c>
      <c r="J36" s="84">
        <v>5.3674812750891254</v>
      </c>
      <c r="K36" s="72">
        <v>532.98448487021733</v>
      </c>
      <c r="L36" s="110">
        <v>526.79398387929575</v>
      </c>
      <c r="M36" s="84">
        <v>40.159317942152825</v>
      </c>
      <c r="N36" s="84">
        <v>-1.1614786483754691</v>
      </c>
      <c r="O36" s="64"/>
      <c r="P36" s="214"/>
      <c r="Q36" s="87"/>
      <c r="R36" s="87"/>
      <c r="S36" s="87"/>
      <c r="T36" s="87"/>
      <c r="U36" s="87"/>
      <c r="V36" s="87"/>
      <c r="W36" s="87"/>
      <c r="X36" s="87"/>
      <c r="Y36" s="196"/>
      <c r="Z36" s="196"/>
    </row>
    <row r="37" spans="1:26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14"/>
      <c r="X37" s="87"/>
      <c r="Y37" s="196"/>
      <c r="Z37" s="196"/>
    </row>
    <row r="38" spans="1:26" ht="15.75" x14ac:dyDescent="0.2">
      <c r="A38" s="8"/>
      <c r="B38" s="343" t="s">
        <v>236</v>
      </c>
      <c r="C38" s="343"/>
      <c r="D38" s="343"/>
      <c r="E38" s="343"/>
      <c r="F38" s="343"/>
      <c r="G38" s="343"/>
      <c r="H38" s="343"/>
      <c r="I38" s="343"/>
      <c r="J38" s="343"/>
      <c r="K38" s="343"/>
      <c r="L38" s="343"/>
      <c r="M38" s="343"/>
      <c r="N38" s="343"/>
      <c r="O38" s="12"/>
      <c r="P38" s="214"/>
      <c r="Q38" s="87" t="s">
        <v>27</v>
      </c>
      <c r="X38" s="87"/>
      <c r="Y38" s="196"/>
      <c r="Z38" s="196"/>
    </row>
    <row r="39" spans="1:26" ht="15.75" x14ac:dyDescent="0.25">
      <c r="A39" s="8"/>
      <c r="B39" s="340" t="s">
        <v>233</v>
      </c>
      <c r="C39" s="338"/>
      <c r="D39" s="338"/>
      <c r="E39" s="40"/>
      <c r="F39" s="335" t="s">
        <v>234</v>
      </c>
      <c r="G39" s="335"/>
      <c r="H39" s="335"/>
      <c r="I39" s="335"/>
      <c r="J39" s="127"/>
      <c r="K39" s="346" t="s">
        <v>235</v>
      </c>
      <c r="L39" s="346"/>
      <c r="M39" s="346"/>
      <c r="N39" s="346"/>
      <c r="O39" s="12"/>
      <c r="P39" s="214"/>
      <c r="Q39" s="87" t="s">
        <v>27</v>
      </c>
      <c r="X39" s="87"/>
      <c r="Y39" s="196"/>
      <c r="Z39" s="196"/>
    </row>
    <row r="40" spans="1:26" ht="15.75" x14ac:dyDescent="0.25">
      <c r="A40" s="8"/>
      <c r="B40" s="340" t="s">
        <v>343</v>
      </c>
      <c r="C40" s="340"/>
      <c r="D40" s="340"/>
      <c r="E40" s="40"/>
      <c r="F40" s="335" t="s">
        <v>343</v>
      </c>
      <c r="G40" s="335"/>
      <c r="H40" s="335"/>
      <c r="I40" s="335"/>
      <c r="J40" s="127"/>
      <c r="K40" s="346" t="s">
        <v>343</v>
      </c>
      <c r="L40" s="346"/>
      <c r="M40" s="346"/>
      <c r="N40" s="346"/>
      <c r="O40" s="12"/>
      <c r="P40" s="214"/>
      <c r="X40" s="87"/>
      <c r="Y40" s="196"/>
      <c r="Z40" s="196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14"/>
      <c r="Q41" s="196" t="s">
        <v>27</v>
      </c>
      <c r="R41" s="196"/>
      <c r="S41" s="196"/>
      <c r="T41" s="196"/>
      <c r="U41" s="196"/>
      <c r="V41" s="196"/>
      <c r="W41" s="196"/>
      <c r="X41" s="196"/>
      <c r="Y41" s="196"/>
      <c r="Z41" s="196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14"/>
      <c r="Q42" s="196" t="s">
        <v>27</v>
      </c>
      <c r="R42" s="196"/>
      <c r="S42" s="196"/>
      <c r="T42" s="196"/>
      <c r="U42" s="196"/>
      <c r="V42" s="196"/>
      <c r="W42" s="196"/>
      <c r="X42" s="196"/>
      <c r="Y42" s="196"/>
      <c r="Z42" s="196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63"/>
      <c r="Q43" s="87" t="s">
        <v>27</v>
      </c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63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63"/>
      <c r="Q45" s="87" t="s">
        <v>27</v>
      </c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63"/>
      <c r="Q46" s="87" t="s">
        <v>27</v>
      </c>
    </row>
    <row r="47" spans="1:26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63"/>
      <c r="Q47" s="87" t="s">
        <v>27</v>
      </c>
    </row>
    <row r="48" spans="1:26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63"/>
      <c r="Q48" s="87" t="s">
        <v>27</v>
      </c>
    </row>
    <row r="49" spans="1:24" x14ac:dyDescent="0.2">
      <c r="A49" s="130" t="s">
        <v>353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63"/>
    </row>
    <row r="50" spans="1:24" x14ac:dyDescent="0.2">
      <c r="A50" s="130" t="s">
        <v>218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3"/>
    </row>
    <row r="51" spans="1:24" x14ac:dyDescent="0.2">
      <c r="A51" s="134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63"/>
    </row>
    <row r="52" spans="1:24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</row>
    <row r="53" spans="1:24" s="65" customFormat="1" ht="14.25" x14ac:dyDescent="0.2">
      <c r="Q53" s="87"/>
      <c r="R53" s="87"/>
      <c r="S53" s="87"/>
      <c r="T53" s="87"/>
      <c r="U53" s="87"/>
      <c r="V53" s="87"/>
      <c r="W53" s="87"/>
      <c r="X53" s="198"/>
    </row>
    <row r="54" spans="1:24" s="65" customFormat="1" ht="14.25" x14ac:dyDescent="0.2">
      <c r="Q54" s="87"/>
      <c r="R54" s="87"/>
      <c r="S54" s="87"/>
      <c r="T54" s="87"/>
      <c r="U54" s="87"/>
      <c r="V54" s="87"/>
      <c r="W54" s="87"/>
      <c r="X54" s="198"/>
    </row>
    <row r="55" spans="1:24" s="65" customFormat="1" ht="14.25" x14ac:dyDescent="0.2">
      <c r="G55" s="87"/>
      <c r="H55" s="87"/>
      <c r="I55" s="87"/>
      <c r="J55" s="87"/>
      <c r="K55" s="87"/>
      <c r="Q55" s="87"/>
      <c r="R55" s="87"/>
      <c r="S55" s="87"/>
      <c r="T55" s="87"/>
      <c r="U55" s="87"/>
      <c r="V55" s="87"/>
      <c r="W55" s="87"/>
      <c r="X55" s="198"/>
    </row>
    <row r="56" spans="1:24" s="65" customFormat="1" ht="14.25" x14ac:dyDescent="0.2">
      <c r="G56" s="87"/>
      <c r="H56" s="87" t="s">
        <v>53</v>
      </c>
      <c r="I56" s="87" t="s">
        <v>54</v>
      </c>
      <c r="J56" s="87" t="s">
        <v>88</v>
      </c>
      <c r="K56" s="87"/>
      <c r="Q56" s="87"/>
      <c r="R56" s="87"/>
      <c r="S56" s="87"/>
      <c r="T56" s="87"/>
      <c r="U56" s="87"/>
      <c r="V56" s="87"/>
      <c r="W56" s="87"/>
      <c r="X56" s="198"/>
    </row>
    <row r="57" spans="1:24" s="65" customFormat="1" ht="14.25" x14ac:dyDescent="0.2">
      <c r="G57" s="87" t="s">
        <v>61</v>
      </c>
      <c r="H57" s="88">
        <v>827.07023823937902</v>
      </c>
      <c r="I57" s="88">
        <v>1144.0947567737276</v>
      </c>
      <c r="J57" s="88">
        <v>526.79398387929575</v>
      </c>
      <c r="K57" s="87"/>
      <c r="Q57" s="87"/>
      <c r="R57" s="87"/>
      <c r="S57" s="87"/>
      <c r="T57" s="87"/>
      <c r="U57" s="87"/>
      <c r="V57" s="87"/>
      <c r="W57" s="87"/>
      <c r="X57" s="198"/>
    </row>
    <row r="58" spans="1:24" s="65" customFormat="1" ht="14.25" x14ac:dyDescent="0.2">
      <c r="G58" s="87" t="s">
        <v>89</v>
      </c>
      <c r="H58" s="88">
        <v>271.78941368582582</v>
      </c>
      <c r="I58" s="88">
        <v>596.54809150207348</v>
      </c>
      <c r="J58" s="88">
        <v>784.96630208500267</v>
      </c>
      <c r="K58" s="87"/>
      <c r="Q58" s="87"/>
      <c r="R58" s="87"/>
      <c r="S58" s="87"/>
      <c r="T58" s="87"/>
      <c r="U58" s="87"/>
      <c r="V58" s="87"/>
      <c r="W58" s="87"/>
      <c r="X58" s="198"/>
    </row>
    <row r="59" spans="1:24" s="65" customFormat="1" ht="14.25" x14ac:dyDescent="0.2">
      <c r="G59" s="87"/>
      <c r="H59" s="87"/>
      <c r="I59" s="87"/>
      <c r="J59" s="87"/>
      <c r="K59" s="87"/>
      <c r="Q59" s="87"/>
      <c r="R59" s="87"/>
      <c r="S59" s="87"/>
      <c r="T59" s="87"/>
      <c r="U59" s="87"/>
      <c r="V59" s="87"/>
      <c r="W59" s="87"/>
      <c r="X59" s="198"/>
    </row>
    <row r="60" spans="1:24" s="65" customFormat="1" ht="14.25" x14ac:dyDescent="0.2">
      <c r="G60" s="87"/>
      <c r="H60" s="87"/>
      <c r="I60" s="87"/>
      <c r="J60" s="87"/>
      <c r="K60" s="87"/>
      <c r="Q60" s="87"/>
      <c r="R60" s="87"/>
      <c r="S60" s="87"/>
      <c r="T60" s="87"/>
      <c r="U60" s="87"/>
      <c r="V60" s="87"/>
      <c r="W60" s="87"/>
      <c r="X60" s="198"/>
    </row>
    <row r="61" spans="1:24" s="65" customFormat="1" ht="14.25" x14ac:dyDescent="0.2">
      <c r="G61" s="87"/>
      <c r="H61" s="87"/>
      <c r="I61" s="87"/>
      <c r="J61" s="87"/>
      <c r="K61" s="87"/>
      <c r="Q61" s="87"/>
      <c r="R61" s="87"/>
      <c r="S61" s="87"/>
      <c r="T61" s="87"/>
      <c r="U61" s="87"/>
      <c r="V61" s="87"/>
      <c r="W61" s="87"/>
      <c r="X61" s="198"/>
    </row>
    <row r="62" spans="1:24" s="65" customFormat="1" ht="14.25" x14ac:dyDescent="0.2">
      <c r="G62" s="87"/>
      <c r="H62" s="87"/>
      <c r="I62" s="87"/>
      <c r="J62" s="87"/>
      <c r="K62" s="87"/>
      <c r="Q62" s="87"/>
      <c r="R62" s="87"/>
      <c r="S62" s="87"/>
      <c r="T62" s="87"/>
      <c r="U62" s="87"/>
      <c r="V62" s="87"/>
      <c r="W62" s="87"/>
      <c r="X62" s="198"/>
    </row>
    <row r="63" spans="1:24" s="65" customFormat="1" ht="14.25" x14ac:dyDescent="0.2">
      <c r="Q63" s="87"/>
      <c r="R63" s="87"/>
      <c r="S63" s="87"/>
      <c r="T63" s="87"/>
      <c r="U63" s="87"/>
      <c r="V63" s="87"/>
      <c r="W63" s="87"/>
      <c r="X63" s="198"/>
    </row>
    <row r="64" spans="1:24" s="65" customFormat="1" ht="14.25" x14ac:dyDescent="0.2">
      <c r="Q64" s="87"/>
      <c r="R64" s="87"/>
      <c r="S64" s="87"/>
      <c r="T64" s="87"/>
      <c r="U64" s="87"/>
      <c r="V64" s="87"/>
      <c r="W64" s="87"/>
      <c r="X64" s="198"/>
    </row>
    <row r="65" spans="17:24" s="65" customFormat="1" ht="14.25" x14ac:dyDescent="0.2">
      <c r="Q65" s="87"/>
      <c r="R65" s="87"/>
      <c r="S65" s="87"/>
      <c r="T65" s="87"/>
      <c r="U65" s="87"/>
      <c r="V65" s="87"/>
      <c r="W65" s="87"/>
      <c r="X65" s="198"/>
    </row>
    <row r="66" spans="17:24" s="65" customFormat="1" ht="14.25" x14ac:dyDescent="0.2">
      <c r="Q66" s="87"/>
      <c r="R66" s="87"/>
      <c r="S66" s="87"/>
      <c r="T66" s="87"/>
      <c r="U66" s="87"/>
      <c r="V66" s="87"/>
      <c r="W66" s="87"/>
      <c r="X66" s="198"/>
    </row>
    <row r="67" spans="17:24" s="65" customFormat="1" ht="14.25" x14ac:dyDescent="0.2">
      <c r="Q67" s="87"/>
      <c r="R67" s="87"/>
      <c r="S67" s="87"/>
      <c r="T67" s="87"/>
      <c r="U67" s="87"/>
      <c r="V67" s="87"/>
      <c r="W67" s="87"/>
      <c r="X67" s="198"/>
    </row>
    <row r="68" spans="17:24" s="65" customFormat="1" ht="14.25" x14ac:dyDescent="0.2">
      <c r="Q68" s="87"/>
      <c r="R68" s="87"/>
      <c r="S68" s="87"/>
      <c r="T68" s="87"/>
      <c r="U68" s="87"/>
      <c r="V68" s="87"/>
      <c r="W68" s="87"/>
      <c r="X68" s="198"/>
    </row>
    <row r="69" spans="17:24" s="65" customFormat="1" ht="14.25" x14ac:dyDescent="0.2">
      <c r="Q69" s="87"/>
      <c r="R69" s="87"/>
      <c r="S69" s="87"/>
      <c r="T69" s="87"/>
      <c r="U69" s="87"/>
      <c r="V69" s="87"/>
      <c r="W69" s="87"/>
      <c r="X69" s="198"/>
    </row>
    <row r="70" spans="17:24" s="65" customFormat="1" ht="14.25" x14ac:dyDescent="0.2">
      <c r="Q70" s="87"/>
      <c r="R70" s="87"/>
      <c r="S70" s="87"/>
      <c r="T70" s="87"/>
      <c r="U70" s="87"/>
      <c r="V70" s="87"/>
      <c r="W70" s="87"/>
      <c r="X70" s="198"/>
    </row>
    <row r="71" spans="17:24" s="65" customFormat="1" ht="14.25" x14ac:dyDescent="0.2">
      <c r="Q71" s="87"/>
      <c r="R71" s="87"/>
      <c r="S71" s="87"/>
      <c r="T71" s="87"/>
      <c r="U71" s="87"/>
      <c r="V71" s="87"/>
      <c r="W71" s="87"/>
      <c r="X71" s="198"/>
    </row>
    <row r="72" spans="17:24" s="65" customFormat="1" ht="14.25" x14ac:dyDescent="0.2">
      <c r="Q72" s="87"/>
      <c r="R72" s="87"/>
      <c r="S72" s="87"/>
      <c r="T72" s="87"/>
      <c r="U72" s="87"/>
      <c r="V72" s="87"/>
      <c r="W72" s="87"/>
      <c r="X72" s="198"/>
    </row>
    <row r="73" spans="17:24" s="65" customFormat="1" ht="14.25" x14ac:dyDescent="0.2">
      <c r="Q73" s="87"/>
      <c r="R73" s="87"/>
      <c r="S73" s="87"/>
      <c r="T73" s="87"/>
      <c r="U73" s="87"/>
      <c r="V73" s="87"/>
      <c r="W73" s="87"/>
      <c r="X73" s="198"/>
    </row>
    <row r="74" spans="17:24" s="65" customFormat="1" ht="14.25" x14ac:dyDescent="0.2">
      <c r="Q74" s="87"/>
      <c r="R74" s="87"/>
      <c r="S74" s="87"/>
      <c r="T74" s="87"/>
      <c r="U74" s="87"/>
      <c r="V74" s="87"/>
      <c r="W74" s="87"/>
      <c r="X74" s="198"/>
    </row>
    <row r="75" spans="17:24" s="65" customFormat="1" ht="14.25" x14ac:dyDescent="0.2">
      <c r="Q75" s="87"/>
      <c r="R75" s="87"/>
      <c r="S75" s="87"/>
      <c r="T75" s="87"/>
      <c r="U75" s="87"/>
      <c r="V75" s="87"/>
      <c r="W75" s="87"/>
      <c r="X75" s="198"/>
    </row>
    <row r="76" spans="17:24" s="65" customFormat="1" ht="14.25" x14ac:dyDescent="0.2">
      <c r="Q76" s="87"/>
      <c r="R76" s="87"/>
      <c r="S76" s="87"/>
      <c r="T76" s="87"/>
      <c r="U76" s="87"/>
      <c r="V76" s="87"/>
      <c r="W76" s="87"/>
      <c r="X76" s="198"/>
    </row>
    <row r="77" spans="17:24" s="65" customFormat="1" ht="14.25" x14ac:dyDescent="0.2">
      <c r="Q77" s="87"/>
      <c r="R77" s="87"/>
      <c r="S77" s="87"/>
      <c r="T77" s="87"/>
      <c r="U77" s="87"/>
      <c r="V77" s="87"/>
      <c r="W77" s="87"/>
      <c r="X77" s="198"/>
    </row>
    <row r="78" spans="17:24" s="65" customFormat="1" ht="14.25" x14ac:dyDescent="0.2">
      <c r="Q78" s="87"/>
      <c r="R78" s="87"/>
      <c r="S78" s="87"/>
      <c r="T78" s="87"/>
      <c r="U78" s="87"/>
      <c r="V78" s="87"/>
      <c r="W78" s="87"/>
      <c r="X78" s="198"/>
    </row>
  </sheetData>
  <mergeCells count="34">
    <mergeCell ref="V11:W11"/>
    <mergeCell ref="T11:U11"/>
    <mergeCell ref="R11:S11"/>
    <mergeCell ref="R26:S26"/>
    <mergeCell ref="T26:U26"/>
    <mergeCell ref="V26:W26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8:N38"/>
    <mergeCell ref="B39:D39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5"/>
  <sheetViews>
    <sheetView showGridLines="0" zoomScale="80" zoomScaleNormal="8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.140625" style="7" customWidth="1"/>
    <col min="5" max="6" width="10.7109375" style="7" customWidth="1"/>
    <col min="7" max="7" width="11.5703125" style="7" customWidth="1"/>
    <col min="8" max="8" width="17" style="7" customWidth="1"/>
    <col min="9" max="9" width="10.140625" style="7" customWidth="1"/>
    <col min="10" max="10" width="11.28515625" style="7" customWidth="1"/>
    <col min="11" max="11" width="1.85546875" style="7" customWidth="1"/>
    <col min="12" max="12" width="10.85546875" style="198"/>
    <col min="13" max="13" width="11.42578125" style="87" customWidth="1"/>
    <col min="14" max="14" width="10.85546875" style="87" customWidth="1"/>
    <col min="15" max="17" width="10.85546875" style="87"/>
    <col min="18" max="19" width="10.85546875" style="212"/>
    <col min="20" max="31" width="10.85546875" style="65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01"/>
      <c r="M1" s="182"/>
      <c r="N1" s="182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01"/>
      <c r="M2" s="182"/>
      <c r="N2" s="18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01"/>
      <c r="M3" s="182"/>
      <c r="N3" s="18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01"/>
      <c r="M4" s="182"/>
      <c r="N4" s="182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01"/>
      <c r="M5" s="182"/>
      <c r="N5" s="182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  <c r="R6" s="87"/>
      <c r="S6" s="87"/>
      <c r="T6" s="87"/>
    </row>
    <row r="7" spans="1:20" ht="15.75" x14ac:dyDescent="0.25">
      <c r="A7" s="8"/>
      <c r="B7" s="13"/>
      <c r="C7" s="320" t="s">
        <v>114</v>
      </c>
      <c r="D7" s="320"/>
      <c r="E7" s="320"/>
      <c r="F7" s="320"/>
      <c r="G7" s="320"/>
      <c r="H7" s="320"/>
      <c r="I7" s="320"/>
      <c r="J7" s="320"/>
      <c r="K7" s="12"/>
      <c r="L7" s="87"/>
      <c r="R7" s="87"/>
      <c r="S7" s="87"/>
      <c r="T7" s="87"/>
    </row>
    <row r="8" spans="1:20" ht="15.75" x14ac:dyDescent="0.25">
      <c r="A8" s="8"/>
      <c r="B8" s="13"/>
      <c r="C8" s="320" t="s">
        <v>360</v>
      </c>
      <c r="D8" s="320"/>
      <c r="E8" s="320"/>
      <c r="F8" s="320"/>
      <c r="G8" s="320"/>
      <c r="H8" s="320"/>
      <c r="I8" s="320"/>
      <c r="J8" s="320"/>
      <c r="K8" s="55"/>
      <c r="L8" s="87"/>
      <c r="R8" s="87"/>
      <c r="S8" s="87"/>
      <c r="T8" s="87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87"/>
      <c r="R9" s="87"/>
      <c r="S9" s="87"/>
      <c r="T9" s="87"/>
    </row>
    <row r="10" spans="1:20" s="65" customFormat="1" ht="15.75" customHeight="1" x14ac:dyDescent="0.25">
      <c r="A10" s="62"/>
      <c r="B10" s="63"/>
      <c r="C10" s="323" t="s">
        <v>354</v>
      </c>
      <c r="D10" s="323"/>
      <c r="E10" s="324" t="s">
        <v>335</v>
      </c>
      <c r="F10" s="325"/>
      <c r="G10" s="323" t="s">
        <v>355</v>
      </c>
      <c r="H10" s="323"/>
      <c r="I10" s="325" t="s">
        <v>335</v>
      </c>
      <c r="J10" s="325"/>
      <c r="K10" s="64"/>
      <c r="L10" s="87"/>
      <c r="M10" s="87"/>
      <c r="N10" s="87"/>
      <c r="O10" s="87"/>
      <c r="P10" s="87"/>
      <c r="Q10" s="87"/>
      <c r="R10" s="87"/>
      <c r="S10" s="87"/>
      <c r="T10" s="87"/>
    </row>
    <row r="11" spans="1:20" s="65" customFormat="1" ht="15.75" customHeight="1" x14ac:dyDescent="0.2">
      <c r="A11" s="62"/>
      <c r="B11" s="63"/>
      <c r="C11" s="236">
        <v>2017</v>
      </c>
      <c r="D11" s="236">
        <v>2018</v>
      </c>
      <c r="E11" s="237" t="s">
        <v>19</v>
      </c>
      <c r="F11" s="238" t="s">
        <v>20</v>
      </c>
      <c r="G11" s="236">
        <v>2017</v>
      </c>
      <c r="H11" s="236">
        <v>2018</v>
      </c>
      <c r="I11" s="237" t="s">
        <v>19</v>
      </c>
      <c r="J11" s="238" t="s">
        <v>20</v>
      </c>
      <c r="K11" s="64"/>
      <c r="L11" s="87"/>
      <c r="M11" s="87"/>
      <c r="N11" s="179"/>
      <c r="O11" s="87"/>
      <c r="P11" s="87"/>
      <c r="Q11" s="87"/>
      <c r="R11" s="87"/>
      <c r="S11" s="87"/>
      <c r="T11" s="87"/>
    </row>
    <row r="12" spans="1:20" s="65" customFormat="1" ht="12" customHeight="1" x14ac:dyDescent="0.25">
      <c r="A12" s="62"/>
      <c r="B12" s="63"/>
      <c r="C12" s="106"/>
      <c r="D12" s="106"/>
      <c r="E12" s="106"/>
      <c r="F12" s="68"/>
      <c r="G12" s="106"/>
      <c r="H12" s="106"/>
      <c r="I12" s="106"/>
      <c r="J12" s="68"/>
      <c r="K12" s="64"/>
      <c r="L12" s="87"/>
      <c r="M12" s="87"/>
      <c r="N12" s="87"/>
      <c r="O12" s="87"/>
      <c r="P12" s="87"/>
      <c r="Q12" s="87"/>
      <c r="R12" s="87"/>
      <c r="S12" s="87"/>
      <c r="T12" s="87"/>
    </row>
    <row r="13" spans="1:20" s="65" customFormat="1" x14ac:dyDescent="0.25">
      <c r="A13" s="62"/>
      <c r="B13" s="63" t="s">
        <v>1</v>
      </c>
      <c r="C13" s="72">
        <v>8063.972500000008</v>
      </c>
      <c r="D13" s="70">
        <v>8164.1643333333277</v>
      </c>
      <c r="E13" s="84">
        <v>1.2424624877294566</v>
      </c>
      <c r="F13" s="72">
        <v>100.19183333331966</v>
      </c>
      <c r="G13" s="73">
        <v>8101.6083333333409</v>
      </c>
      <c r="H13" s="70">
        <v>8201.6556666666402</v>
      </c>
      <c r="I13" s="84">
        <v>1.2349070606346491</v>
      </c>
      <c r="J13" s="72">
        <v>100.04733333329932</v>
      </c>
      <c r="K13" s="64"/>
      <c r="L13" s="87"/>
      <c r="M13" s="87"/>
      <c r="N13" s="87"/>
      <c r="O13" s="87"/>
      <c r="P13" s="87"/>
      <c r="Q13" s="87"/>
      <c r="R13" s="87"/>
      <c r="S13" s="87"/>
      <c r="T13" s="87"/>
    </row>
    <row r="14" spans="1:20" s="65" customFormat="1" x14ac:dyDescent="0.25">
      <c r="A14" s="62"/>
      <c r="B14" s="63" t="s">
        <v>2</v>
      </c>
      <c r="C14" s="72">
        <v>6618.8465000000078</v>
      </c>
      <c r="D14" s="70">
        <v>6714.8531666666631</v>
      </c>
      <c r="E14" s="84">
        <v>1.4505045050773546</v>
      </c>
      <c r="F14" s="72">
        <v>96.006666666655292</v>
      </c>
      <c r="G14" s="73">
        <v>6654.9313333333357</v>
      </c>
      <c r="H14" s="70">
        <v>6750.7683333333161</v>
      </c>
      <c r="I14" s="84">
        <v>1.4400899904098319</v>
      </c>
      <c r="J14" s="72">
        <v>95.836999999980435</v>
      </c>
      <c r="K14" s="64"/>
      <c r="L14" s="87"/>
      <c r="M14" s="87"/>
      <c r="N14" s="88"/>
      <c r="O14" s="87"/>
      <c r="P14" s="87"/>
      <c r="Q14" s="87"/>
      <c r="R14" s="87"/>
      <c r="S14" s="87"/>
      <c r="T14" s="87"/>
    </row>
    <row r="15" spans="1:20" s="65" customFormat="1" x14ac:dyDescent="0.25">
      <c r="A15" s="62"/>
      <c r="B15" s="63" t="s">
        <v>3</v>
      </c>
      <c r="C15" s="72">
        <v>4609.0474931265107</v>
      </c>
      <c r="D15" s="70">
        <v>4640.79506003394</v>
      </c>
      <c r="E15" s="84">
        <v>0.68880971512605971</v>
      </c>
      <c r="F15" s="72">
        <v>31.747566907429245</v>
      </c>
      <c r="G15" s="73">
        <v>4608.7680084271387</v>
      </c>
      <c r="H15" s="70">
        <v>4646.7604160713227</v>
      </c>
      <c r="I15" s="84">
        <v>0.82435061983407998</v>
      </c>
      <c r="J15" s="72">
        <v>37.992407644183913</v>
      </c>
      <c r="K15" s="64"/>
      <c r="L15" s="87"/>
      <c r="M15" s="87"/>
      <c r="N15" s="88"/>
      <c r="O15" s="87"/>
      <c r="P15" s="87"/>
      <c r="Q15" s="87"/>
      <c r="R15" s="87"/>
      <c r="S15" s="87"/>
      <c r="T15" s="87"/>
    </row>
    <row r="16" spans="1:20" s="65" customFormat="1" x14ac:dyDescent="0.25">
      <c r="A16" s="62"/>
      <c r="B16" s="63" t="s">
        <v>4</v>
      </c>
      <c r="C16" s="72">
        <v>4124.6250328304732</v>
      </c>
      <c r="D16" s="70">
        <v>4153.8904031820593</v>
      </c>
      <c r="E16" s="84">
        <v>0.70952802057506759</v>
      </c>
      <c r="F16" s="72">
        <v>29.265370351586171</v>
      </c>
      <c r="G16" s="73">
        <v>4170.5516179228707</v>
      </c>
      <c r="H16" s="70">
        <v>4176.4899731008936</v>
      </c>
      <c r="I16" s="84">
        <v>0.14238776358750371</v>
      </c>
      <c r="J16" s="72">
        <v>5.9383551780229027</v>
      </c>
      <c r="K16" s="64"/>
      <c r="L16" s="87"/>
      <c r="M16" s="87"/>
      <c r="N16" s="87"/>
      <c r="O16" s="87"/>
      <c r="P16" s="87"/>
      <c r="Q16" s="87"/>
      <c r="R16" s="87"/>
      <c r="S16" s="87"/>
      <c r="T16" s="87"/>
    </row>
    <row r="17" spans="1:20" s="65" customFormat="1" ht="14.25" x14ac:dyDescent="0.2">
      <c r="A17" s="62"/>
      <c r="B17" s="63"/>
      <c r="C17" s="63"/>
      <c r="D17" s="63"/>
      <c r="E17" s="63"/>
      <c r="F17" s="63"/>
      <c r="G17" s="63"/>
      <c r="H17" s="63"/>
      <c r="I17" s="63"/>
      <c r="J17" s="63"/>
      <c r="K17" s="64"/>
      <c r="L17" s="87"/>
      <c r="M17" s="87"/>
      <c r="N17" s="87"/>
      <c r="O17" s="87"/>
      <c r="P17" s="87"/>
      <c r="Q17" s="87"/>
      <c r="R17" s="87"/>
      <c r="S17" s="87"/>
      <c r="T17" s="87"/>
    </row>
    <row r="18" spans="1:20" s="65" customFormat="1" ht="15.75" customHeight="1" x14ac:dyDescent="0.2">
      <c r="A18" s="62"/>
      <c r="B18" s="349" t="s">
        <v>62</v>
      </c>
      <c r="C18" s="63"/>
      <c r="D18" s="63"/>
      <c r="E18" s="63"/>
      <c r="F18" s="63"/>
      <c r="G18" s="63"/>
      <c r="H18" s="63"/>
      <c r="I18" s="63"/>
      <c r="J18" s="63"/>
      <c r="K18" s="64"/>
      <c r="L18" s="87"/>
      <c r="M18" s="87">
        <v>2017</v>
      </c>
      <c r="N18" s="87">
        <v>2018</v>
      </c>
      <c r="O18" s="87">
        <v>2017</v>
      </c>
      <c r="P18" s="87">
        <v>2018</v>
      </c>
      <c r="Q18" s="87"/>
      <c r="R18" s="87"/>
      <c r="S18" s="87"/>
      <c r="T18" s="87"/>
    </row>
    <row r="19" spans="1:20" s="65" customFormat="1" x14ac:dyDescent="0.25">
      <c r="A19" s="62"/>
      <c r="B19" s="350"/>
      <c r="C19" s="72">
        <v>1839.5878608669918</v>
      </c>
      <c r="D19" s="70">
        <v>1869.6913144745492</v>
      </c>
      <c r="E19" s="84">
        <v>1.6364238016535859</v>
      </c>
      <c r="F19" s="72">
        <v>30.103453607557412</v>
      </c>
      <c r="G19" s="73">
        <v>1872.8481261709323</v>
      </c>
      <c r="H19" s="70">
        <v>1908.1566481034581</v>
      </c>
      <c r="I19" s="84">
        <v>1.8852848471335726</v>
      </c>
      <c r="J19" s="72">
        <v>35.308521932525764</v>
      </c>
      <c r="K19" s="64"/>
      <c r="L19" s="87"/>
      <c r="M19" s="88">
        <v>1839587.8608669918</v>
      </c>
      <c r="N19" s="88">
        <v>1869691.3144745491</v>
      </c>
      <c r="O19" s="88">
        <v>1872848.1261709323</v>
      </c>
      <c r="P19" s="88">
        <v>1908156.6481034581</v>
      </c>
      <c r="Q19" s="87"/>
      <c r="R19" s="87"/>
      <c r="S19" s="87"/>
      <c r="T19" s="87"/>
    </row>
    <row r="20" spans="1:20" s="65" customFormat="1" x14ac:dyDescent="0.25">
      <c r="A20" s="62"/>
      <c r="B20" s="63" t="s">
        <v>63</v>
      </c>
      <c r="C20" s="72">
        <v>1719.1239264647045</v>
      </c>
      <c r="D20" s="70">
        <v>1736.797184178421</v>
      </c>
      <c r="E20" s="84">
        <v>1.0280386097621719</v>
      </c>
      <c r="F20" s="72">
        <v>17.673257713716566</v>
      </c>
      <c r="G20" s="73">
        <v>1762.6117203234255</v>
      </c>
      <c r="H20" s="70">
        <v>1756.5493929021816</v>
      </c>
      <c r="I20" s="84">
        <v>-0.34394003803239759</v>
      </c>
      <c r="J20" s="72">
        <v>-6.0623274212439355</v>
      </c>
      <c r="K20" s="64"/>
      <c r="L20" s="87"/>
      <c r="M20" s="88">
        <v>1719123.9264647046</v>
      </c>
      <c r="N20" s="88">
        <v>1736797.184178421</v>
      </c>
      <c r="O20" s="88">
        <v>1762611.7203234255</v>
      </c>
      <c r="P20" s="88">
        <v>1756549.3929021815</v>
      </c>
      <c r="Q20" s="87"/>
      <c r="R20" s="87"/>
      <c r="S20" s="87"/>
      <c r="T20" s="87"/>
    </row>
    <row r="21" spans="1:20" s="65" customFormat="1" x14ac:dyDescent="0.25">
      <c r="A21" s="62"/>
      <c r="B21" s="63" t="s">
        <v>64</v>
      </c>
      <c r="C21" s="72">
        <v>1716.3378368017404</v>
      </c>
      <c r="D21" s="70">
        <v>1731.5324231584354</v>
      </c>
      <c r="E21" s="84">
        <v>0.88529111407396055</v>
      </c>
      <c r="F21" s="72">
        <v>15.194586356695027</v>
      </c>
      <c r="G21" s="73">
        <v>1767.6585279068186</v>
      </c>
      <c r="H21" s="70">
        <v>1766.4361452694864</v>
      </c>
      <c r="I21" s="84">
        <v>-6.9152645606262997E-2</v>
      </c>
      <c r="J21" s="72">
        <v>-1.2223826373322026</v>
      </c>
      <c r="K21" s="64"/>
      <c r="L21" s="87"/>
      <c r="M21" s="88">
        <v>1716337.8368017403</v>
      </c>
      <c r="N21" s="88">
        <v>1731532.4231584354</v>
      </c>
      <c r="O21" s="88">
        <v>1767658.5279068185</v>
      </c>
      <c r="P21" s="88">
        <v>1766436.1452694864</v>
      </c>
      <c r="Q21" s="87"/>
      <c r="R21" s="87"/>
      <c r="S21" s="87"/>
      <c r="T21" s="87"/>
    </row>
    <row r="22" spans="1:20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4"/>
      <c r="L22" s="87"/>
      <c r="M22" s="87"/>
      <c r="N22" s="87"/>
      <c r="O22" s="87"/>
      <c r="P22" s="87"/>
      <c r="Q22" s="87"/>
      <c r="R22" s="87"/>
      <c r="S22" s="87"/>
      <c r="T22" s="87"/>
    </row>
    <row r="23" spans="1:20" s="65" customFormat="1" ht="15.75" customHeight="1" x14ac:dyDescent="0.25">
      <c r="A23" s="62"/>
      <c r="B23" s="63"/>
      <c r="C23" s="352" t="s">
        <v>68</v>
      </c>
      <c r="D23" s="352"/>
      <c r="E23" s="352"/>
      <c r="F23" s="352"/>
      <c r="G23" s="352"/>
      <c r="H23" s="352"/>
      <c r="I23" s="352"/>
      <c r="J23" s="63"/>
      <c r="K23" s="64"/>
      <c r="L23" s="87"/>
      <c r="M23" s="87"/>
      <c r="N23" s="87"/>
      <c r="O23" s="87"/>
      <c r="P23" s="87"/>
      <c r="Q23" s="87"/>
      <c r="R23" s="87"/>
      <c r="S23" s="87"/>
      <c r="T23" s="87"/>
    </row>
    <row r="24" spans="1:20" s="65" customFormat="1" x14ac:dyDescent="0.25">
      <c r="A24" s="62"/>
      <c r="B24" s="63"/>
      <c r="C24" s="323" t="s">
        <v>354</v>
      </c>
      <c r="D24" s="323"/>
      <c r="E24" s="328" t="s">
        <v>336</v>
      </c>
      <c r="F24" s="68"/>
      <c r="G24" s="323" t="s">
        <v>355</v>
      </c>
      <c r="H24" s="323"/>
      <c r="I24" s="328" t="s">
        <v>336</v>
      </c>
      <c r="J24" s="63"/>
      <c r="K24" s="64"/>
      <c r="L24" s="87"/>
      <c r="M24" s="87"/>
      <c r="N24" s="87"/>
      <c r="O24" s="87"/>
      <c r="P24" s="87"/>
      <c r="Q24" s="87"/>
      <c r="R24" s="87"/>
      <c r="S24" s="87"/>
      <c r="T24" s="87"/>
    </row>
    <row r="25" spans="1:20" s="65" customFormat="1" ht="27.75" customHeight="1" x14ac:dyDescent="0.2">
      <c r="A25" s="62"/>
      <c r="C25" s="66">
        <v>2017</v>
      </c>
      <c r="D25" s="66">
        <v>2018</v>
      </c>
      <c r="E25" s="351"/>
      <c r="F25" s="63"/>
      <c r="G25" s="66">
        <v>2017</v>
      </c>
      <c r="H25" s="66">
        <v>2018</v>
      </c>
      <c r="I25" s="351"/>
      <c r="J25" s="63"/>
      <c r="K25" s="64"/>
      <c r="L25" s="87"/>
      <c r="M25" s="87"/>
      <c r="N25" s="87"/>
      <c r="O25" s="87"/>
      <c r="P25" s="87"/>
      <c r="Q25" s="87"/>
      <c r="R25" s="87"/>
      <c r="S25" s="87"/>
      <c r="T25" s="87"/>
    </row>
    <row r="26" spans="1:20" s="65" customFormat="1" x14ac:dyDescent="0.25">
      <c r="A26" s="62"/>
      <c r="B26" s="349" t="s">
        <v>65</v>
      </c>
      <c r="C26" s="148"/>
      <c r="D26" s="148"/>
      <c r="E26" s="149"/>
      <c r="F26" s="63"/>
      <c r="G26" s="148"/>
      <c r="H26" s="148"/>
      <c r="I26" s="149"/>
      <c r="J26" s="63"/>
      <c r="K26" s="64"/>
      <c r="L26" s="87"/>
      <c r="M26" s="87"/>
      <c r="N26" s="87"/>
      <c r="O26" s="87"/>
      <c r="P26" s="87"/>
      <c r="Q26" s="87"/>
      <c r="R26" s="87"/>
      <c r="S26" s="87"/>
      <c r="T26" s="87"/>
    </row>
    <row r="27" spans="1:20" s="65" customFormat="1" ht="14.25" x14ac:dyDescent="0.2">
      <c r="A27" s="62"/>
      <c r="B27" s="349"/>
      <c r="C27" s="151">
        <v>44.600123556070194</v>
      </c>
      <c r="D27" s="152">
        <v>45.010607719507597</v>
      </c>
      <c r="E27" s="151">
        <v>0.41048416343740257</v>
      </c>
      <c r="F27" s="92"/>
      <c r="G27" s="151">
        <v>44.906484747063217</v>
      </c>
      <c r="H27" s="152">
        <v>45.688045712862575</v>
      </c>
      <c r="I27" s="151">
        <v>0.78156096579935763</v>
      </c>
      <c r="J27" s="63"/>
      <c r="K27" s="64"/>
      <c r="L27" s="87"/>
      <c r="M27" s="87"/>
      <c r="N27" s="87"/>
      <c r="O27" s="87"/>
      <c r="P27" s="87"/>
      <c r="Q27" s="87"/>
      <c r="R27" s="87"/>
      <c r="S27" s="87"/>
      <c r="T27" s="87"/>
    </row>
    <row r="28" spans="1:20" s="65" customFormat="1" ht="14.25" x14ac:dyDescent="0.2">
      <c r="A28" s="62"/>
      <c r="B28" s="63" t="s">
        <v>66</v>
      </c>
      <c r="C28" s="84">
        <v>41.67952026623319</v>
      </c>
      <c r="D28" s="103">
        <v>41.811338663339782</v>
      </c>
      <c r="E28" s="84">
        <v>0.13181839710659204</v>
      </c>
      <c r="F28" s="63"/>
      <c r="G28" s="84">
        <v>42.263275504099582</v>
      </c>
      <c r="H28" s="103">
        <v>42.058029690371953</v>
      </c>
      <c r="I28" s="84">
        <v>-0.20524581372762896</v>
      </c>
      <c r="J28" s="63"/>
      <c r="K28" s="64"/>
      <c r="L28" s="87"/>
      <c r="M28" s="87"/>
      <c r="N28" s="87"/>
      <c r="O28" s="87"/>
      <c r="P28" s="87"/>
      <c r="Q28" s="87"/>
      <c r="R28" s="87"/>
      <c r="S28" s="87"/>
      <c r="T28" s="87"/>
    </row>
    <row r="29" spans="1:20" s="65" customFormat="1" ht="14.25" x14ac:dyDescent="0.2">
      <c r="A29" s="62"/>
      <c r="B29" s="63" t="s">
        <v>67</v>
      </c>
      <c r="C29" s="84">
        <v>41.611972558483082</v>
      </c>
      <c r="D29" s="103">
        <v>41.684595766706003</v>
      </c>
      <c r="E29" s="84">
        <v>7.2623208222921676E-2</v>
      </c>
      <c r="F29" s="63"/>
      <c r="G29" s="84">
        <v>42.384286057276874</v>
      </c>
      <c r="H29" s="103">
        <v>42.294753648312273</v>
      </c>
      <c r="I29" s="84">
        <v>-8.9532408964601018E-2</v>
      </c>
      <c r="J29" s="63"/>
      <c r="K29" s="64"/>
      <c r="L29" s="87"/>
      <c r="M29" s="87"/>
      <c r="N29" s="87"/>
      <c r="O29" s="87"/>
      <c r="P29" s="87"/>
      <c r="Q29" s="87"/>
      <c r="R29" s="87"/>
      <c r="S29" s="87"/>
      <c r="T29" s="87"/>
    </row>
    <row r="30" spans="1:20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87"/>
      <c r="R30" s="87"/>
      <c r="S30" s="87"/>
      <c r="T30" s="87"/>
    </row>
    <row r="31" spans="1:20" ht="15.75" x14ac:dyDescent="0.25">
      <c r="A31" s="8"/>
      <c r="B31" s="343" t="s">
        <v>220</v>
      </c>
      <c r="C31" s="343"/>
      <c r="D31" s="343"/>
      <c r="E31" s="128"/>
      <c r="F31" s="343" t="s">
        <v>221</v>
      </c>
      <c r="G31" s="343"/>
      <c r="H31" s="343"/>
      <c r="I31" s="343"/>
      <c r="J31" s="343"/>
      <c r="K31" s="12"/>
      <c r="L31" s="87"/>
      <c r="R31" s="87"/>
      <c r="S31" s="87"/>
      <c r="T31" s="87"/>
    </row>
    <row r="32" spans="1:20" ht="15.75" x14ac:dyDescent="0.25">
      <c r="A32" s="8"/>
      <c r="B32" s="320" t="s">
        <v>356</v>
      </c>
      <c r="C32" s="320"/>
      <c r="D32" s="320"/>
      <c r="E32" s="128"/>
      <c r="F32" s="338" t="s">
        <v>356</v>
      </c>
      <c r="G32" s="338"/>
      <c r="H32" s="338"/>
      <c r="I32" s="338"/>
      <c r="J32" s="338"/>
      <c r="K32" s="12"/>
    </row>
    <row r="33" spans="1:13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3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57"/>
      <c r="K34" s="12"/>
    </row>
    <row r="35" spans="1:13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57"/>
      <c r="K35" s="12"/>
      <c r="M35" s="87" t="s">
        <v>27</v>
      </c>
    </row>
    <row r="36" spans="1:13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M36" s="87" t="s">
        <v>27</v>
      </c>
    </row>
    <row r="37" spans="1:13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87" t="s">
        <v>27</v>
      </c>
    </row>
    <row r="38" spans="1:13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87" t="s">
        <v>27</v>
      </c>
    </row>
    <row r="39" spans="1:13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87" t="s">
        <v>27</v>
      </c>
    </row>
    <row r="40" spans="1:13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3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87" t="s">
        <v>27</v>
      </c>
    </row>
    <row r="42" spans="1:13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7" t="s">
        <v>27</v>
      </c>
    </row>
    <row r="43" spans="1:13" ht="15.75" x14ac:dyDescent="0.25">
      <c r="A43" s="130" t="s">
        <v>129</v>
      </c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3" ht="15.75" x14ac:dyDescent="0.25">
      <c r="A44" s="130" t="s">
        <v>169</v>
      </c>
      <c r="B44" s="10"/>
      <c r="C44" s="17"/>
      <c r="D44" s="17"/>
      <c r="E44" s="17"/>
      <c r="F44" s="39"/>
      <c r="G44" s="33"/>
      <c r="H44" s="33"/>
      <c r="I44" s="33"/>
      <c r="J44" s="33"/>
      <c r="K44" s="12"/>
      <c r="M44" s="87" t="s">
        <v>27</v>
      </c>
    </row>
    <row r="45" spans="1:13" ht="15.75" x14ac:dyDescent="0.25">
      <c r="A45" s="130" t="s">
        <v>130</v>
      </c>
      <c r="B45" s="10"/>
      <c r="C45" s="17"/>
      <c r="D45" s="17"/>
      <c r="E45" s="17"/>
      <c r="F45" s="39"/>
      <c r="G45" s="33"/>
      <c r="H45" s="33"/>
      <c r="I45" s="33"/>
      <c r="J45" s="33"/>
      <c r="K45" s="12"/>
      <c r="M45" s="87" t="s">
        <v>27</v>
      </c>
    </row>
    <row r="46" spans="1:13" ht="15.75" x14ac:dyDescent="0.25">
      <c r="A46" s="130" t="s">
        <v>131</v>
      </c>
      <c r="B46" s="10"/>
      <c r="C46" s="17"/>
      <c r="D46" s="17"/>
      <c r="E46" s="17"/>
      <c r="F46" s="39"/>
      <c r="G46" s="33"/>
      <c r="H46" s="33"/>
      <c r="I46" s="33"/>
      <c r="J46" s="33"/>
      <c r="K46" s="12"/>
    </row>
    <row r="47" spans="1:13" ht="15.75" x14ac:dyDescent="0.25">
      <c r="A47" s="130" t="s">
        <v>170</v>
      </c>
      <c r="B47" s="10"/>
      <c r="C47" s="17"/>
      <c r="D47" s="17"/>
      <c r="E47" s="17"/>
      <c r="F47" s="39"/>
      <c r="G47" s="33"/>
      <c r="H47" s="33"/>
      <c r="I47" s="33"/>
      <c r="J47" s="33"/>
      <c r="K47" s="12"/>
    </row>
    <row r="48" spans="1:13" ht="15.75" x14ac:dyDescent="0.25">
      <c r="A48" s="130" t="s">
        <v>219</v>
      </c>
      <c r="B48" s="10"/>
      <c r="C48" s="17"/>
      <c r="D48" s="17"/>
      <c r="E48" s="17"/>
      <c r="F48" s="39"/>
      <c r="G48" s="33"/>
      <c r="H48" s="33"/>
      <c r="I48" s="33"/>
      <c r="J48" s="33"/>
      <c r="K48" s="12"/>
    </row>
    <row r="49" spans="1:19" ht="15.75" x14ac:dyDescent="0.25">
      <c r="A49" s="130" t="s">
        <v>353</v>
      </c>
      <c r="B49" s="10"/>
      <c r="C49" s="39"/>
      <c r="D49" s="39"/>
      <c r="E49" s="39"/>
      <c r="F49" s="39"/>
      <c r="G49" s="58"/>
      <c r="H49" s="58"/>
      <c r="I49" s="58"/>
      <c r="J49" s="58"/>
      <c r="K49" s="12"/>
    </row>
    <row r="50" spans="1:19" x14ac:dyDescent="0.2">
      <c r="A50" s="134" t="s">
        <v>183</v>
      </c>
      <c r="B50" s="51"/>
      <c r="C50" s="51"/>
      <c r="D50" s="51"/>
      <c r="E50" s="51"/>
      <c r="F50" s="51"/>
      <c r="G50" s="51"/>
      <c r="H50" s="51"/>
      <c r="I50" s="51"/>
      <c r="J50" s="51"/>
      <c r="K50" s="52"/>
    </row>
    <row r="51" spans="1:19" x14ac:dyDescent="0.2">
      <c r="A51" s="65"/>
      <c r="B51" s="63"/>
      <c r="C51" s="65"/>
      <c r="D51" s="65"/>
      <c r="E51" s="87"/>
      <c r="F51" s="87"/>
      <c r="G51" s="87"/>
      <c r="H51" s="87"/>
      <c r="I51" s="65"/>
      <c r="J51" s="65"/>
      <c r="K51" s="65"/>
    </row>
    <row r="52" spans="1:19" s="65" customFormat="1" ht="14.25" x14ac:dyDescent="0.2">
      <c r="A52" s="90"/>
      <c r="B52" s="89"/>
      <c r="C52" s="90"/>
      <c r="D52" s="90"/>
      <c r="E52" s="88"/>
      <c r="F52" s="88" t="s">
        <v>90</v>
      </c>
      <c r="G52" s="88" t="s">
        <v>78</v>
      </c>
      <c r="H52" s="87"/>
      <c r="I52" s="90"/>
      <c r="J52" s="90"/>
      <c r="K52" s="90"/>
      <c r="L52" s="198"/>
      <c r="M52" s="87"/>
      <c r="N52" s="87"/>
      <c r="O52" s="87"/>
      <c r="P52" s="87"/>
      <c r="Q52" s="87"/>
      <c r="R52" s="212"/>
      <c r="S52" s="212"/>
    </row>
    <row r="53" spans="1:19" s="90" customFormat="1" ht="14.25" x14ac:dyDescent="0.2">
      <c r="E53" s="88" t="s">
        <v>69</v>
      </c>
      <c r="F53" s="88">
        <v>1736.797184178421</v>
      </c>
      <c r="G53" s="88">
        <v>1731.5324231584354</v>
      </c>
      <c r="H53" s="87"/>
      <c r="L53" s="198"/>
      <c r="M53" s="87"/>
      <c r="N53" s="87"/>
      <c r="O53" s="87"/>
      <c r="P53" s="87"/>
      <c r="Q53" s="87"/>
      <c r="R53" s="212"/>
      <c r="S53" s="212"/>
    </row>
    <row r="54" spans="1:19" s="90" customFormat="1" ht="14.25" x14ac:dyDescent="0.2">
      <c r="E54" s="88" t="s">
        <v>70</v>
      </c>
      <c r="F54" s="88">
        <v>2417.0932190036383</v>
      </c>
      <c r="G54" s="88">
        <v>2422.3579800236239</v>
      </c>
      <c r="H54" s="87"/>
      <c r="L54" s="198"/>
      <c r="M54" s="87"/>
      <c r="N54" s="87"/>
      <c r="O54" s="87"/>
      <c r="P54" s="87"/>
      <c r="Q54" s="87"/>
      <c r="R54" s="212"/>
      <c r="S54" s="212"/>
    </row>
    <row r="55" spans="1:19" s="90" customFormat="1" ht="14.25" x14ac:dyDescent="0.2">
      <c r="M55" s="87"/>
      <c r="N55" s="87"/>
      <c r="O55" s="87"/>
      <c r="P55" s="87"/>
      <c r="Q55" s="87"/>
      <c r="R55" s="212"/>
      <c r="S55" s="212"/>
    </row>
    <row r="56" spans="1:19" s="65" customFormat="1" ht="14.25" x14ac:dyDescent="0.2">
      <c r="E56" s="88"/>
      <c r="F56" s="88"/>
      <c r="G56" s="88"/>
      <c r="H56" s="87"/>
      <c r="L56" s="198"/>
      <c r="M56" s="87"/>
      <c r="N56" s="87"/>
      <c r="O56" s="87"/>
      <c r="P56" s="87"/>
      <c r="Q56" s="87"/>
      <c r="R56" s="212"/>
      <c r="S56" s="212"/>
    </row>
    <row r="57" spans="1:19" s="65" customFormat="1" ht="14.25" x14ac:dyDescent="0.2">
      <c r="E57" s="87"/>
      <c r="F57" s="87"/>
      <c r="G57" s="87"/>
      <c r="H57" s="87"/>
      <c r="L57" s="198"/>
      <c r="M57" s="87"/>
      <c r="N57" s="87"/>
      <c r="O57" s="87"/>
      <c r="P57" s="87"/>
      <c r="Q57" s="87"/>
      <c r="R57" s="212"/>
      <c r="S57" s="212"/>
    </row>
    <row r="58" spans="1:19" s="65" customFormat="1" ht="14.25" x14ac:dyDescent="0.2">
      <c r="L58" s="198"/>
      <c r="M58" s="87"/>
      <c r="N58" s="87"/>
      <c r="O58" s="87"/>
      <c r="P58" s="87"/>
      <c r="Q58" s="87"/>
      <c r="R58" s="212"/>
      <c r="S58" s="212"/>
    </row>
    <row r="59" spans="1:19" s="65" customFormat="1" ht="14.25" x14ac:dyDescent="0.2">
      <c r="L59" s="198"/>
      <c r="M59" s="87"/>
      <c r="N59" s="87"/>
      <c r="O59" s="87"/>
      <c r="P59" s="87"/>
      <c r="Q59" s="87"/>
      <c r="R59" s="212"/>
      <c r="S59" s="212"/>
    </row>
    <row r="60" spans="1:19" s="65" customFormat="1" ht="14.25" x14ac:dyDescent="0.2">
      <c r="L60" s="198"/>
      <c r="M60" s="87"/>
      <c r="N60" s="87"/>
      <c r="O60" s="87"/>
      <c r="P60" s="87"/>
      <c r="Q60" s="87"/>
      <c r="R60" s="212"/>
      <c r="S60" s="212"/>
    </row>
    <row r="61" spans="1:19" s="65" customFormat="1" ht="14.25" x14ac:dyDescent="0.2">
      <c r="L61" s="198"/>
      <c r="M61" s="87"/>
      <c r="N61" s="87"/>
      <c r="O61" s="87"/>
      <c r="P61" s="87"/>
      <c r="Q61" s="87"/>
      <c r="R61" s="212"/>
      <c r="S61" s="212"/>
    </row>
    <row r="62" spans="1:19" s="65" customFormat="1" ht="14.25" x14ac:dyDescent="0.2">
      <c r="L62" s="198"/>
      <c r="M62" s="87"/>
      <c r="N62" s="87"/>
      <c r="O62" s="87"/>
      <c r="P62" s="87"/>
      <c r="Q62" s="87"/>
      <c r="R62" s="212"/>
      <c r="S62" s="212"/>
    </row>
    <row r="63" spans="1:19" s="65" customFormat="1" ht="14.25" x14ac:dyDescent="0.2">
      <c r="L63" s="198"/>
      <c r="M63" s="87"/>
      <c r="N63" s="87"/>
      <c r="O63" s="87"/>
      <c r="P63" s="87"/>
      <c r="Q63" s="87"/>
      <c r="R63" s="212"/>
      <c r="S63" s="212"/>
    </row>
    <row r="64" spans="1:19" s="65" customFormat="1" ht="14.25" x14ac:dyDescent="0.2">
      <c r="L64" s="198"/>
      <c r="M64" s="87"/>
      <c r="N64" s="87"/>
      <c r="O64" s="87"/>
      <c r="P64" s="87"/>
      <c r="Q64" s="87"/>
      <c r="R64" s="212"/>
      <c r="S64" s="212"/>
    </row>
    <row r="65" spans="12:19" s="65" customFormat="1" ht="14.25" x14ac:dyDescent="0.2">
      <c r="L65" s="198"/>
      <c r="M65" s="87"/>
      <c r="N65" s="87"/>
      <c r="O65" s="87"/>
      <c r="P65" s="87"/>
      <c r="Q65" s="87"/>
      <c r="R65" s="212"/>
      <c r="S65" s="212"/>
    </row>
  </sheetData>
  <mergeCells count="17">
    <mergeCell ref="B31:D31"/>
    <mergeCell ref="F31:J31"/>
    <mergeCell ref="F32:J32"/>
    <mergeCell ref="B32:D32"/>
    <mergeCell ref="B18:B19"/>
    <mergeCell ref="E24:E25"/>
    <mergeCell ref="I24:I25"/>
    <mergeCell ref="C23:I23"/>
    <mergeCell ref="C24:D24"/>
    <mergeCell ref="G24:H24"/>
    <mergeCell ref="B26:B27"/>
    <mergeCell ref="C10:D10"/>
    <mergeCell ref="E10:F10"/>
    <mergeCell ref="G10:H10"/>
    <mergeCell ref="I10:J10"/>
    <mergeCell ref="C7:J7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1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71"/>
  <sheetViews>
    <sheetView showGridLines="0" zoomScale="80" zoomScaleNormal="8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9.5703125" style="87" bestFit="1" customWidth="1"/>
    <col min="19" max="19" width="10.85546875" style="87"/>
    <col min="20" max="20" width="10.85546875" style="211"/>
    <col min="21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T5" s="65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65"/>
    </row>
    <row r="7" spans="1:20" ht="15.75" x14ac:dyDescent="0.25">
      <c r="A7" s="8"/>
      <c r="B7" s="9"/>
      <c r="C7" s="331" t="s">
        <v>115</v>
      </c>
      <c r="D7" s="331"/>
      <c r="E7" s="331"/>
      <c r="F7" s="331"/>
      <c r="G7" s="331"/>
      <c r="H7" s="331"/>
      <c r="I7" s="331"/>
      <c r="J7" s="331"/>
      <c r="K7" s="331"/>
      <c r="L7" s="331"/>
      <c r="M7" s="331"/>
      <c r="N7" s="331"/>
      <c r="O7" s="12"/>
      <c r="T7" s="65"/>
    </row>
    <row r="8" spans="1:20" ht="15.75" x14ac:dyDescent="0.25">
      <c r="A8" s="8"/>
      <c r="B8" s="9"/>
      <c r="C8" s="320" t="s">
        <v>270</v>
      </c>
      <c r="D8" s="320"/>
      <c r="E8" s="320"/>
      <c r="F8" s="320"/>
      <c r="G8" s="320"/>
      <c r="H8" s="320"/>
      <c r="I8" s="320"/>
      <c r="J8" s="320"/>
      <c r="K8" s="320"/>
      <c r="L8" s="320"/>
      <c r="M8" s="320"/>
      <c r="N8" s="320"/>
      <c r="O8" s="12"/>
      <c r="T8" s="65"/>
    </row>
    <row r="9" spans="1:20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T9" s="65"/>
    </row>
    <row r="10" spans="1:20" s="65" customFormat="1" ht="15.75" customHeight="1" x14ac:dyDescent="0.25">
      <c r="A10" s="62"/>
      <c r="B10" s="63"/>
      <c r="C10" s="323" t="s">
        <v>157</v>
      </c>
      <c r="D10" s="323"/>
      <c r="E10" s="323"/>
      <c r="F10" s="323"/>
      <c r="G10" s="323"/>
      <c r="H10" s="323"/>
      <c r="I10" s="323"/>
      <c r="J10" s="323"/>
      <c r="K10" s="323"/>
      <c r="L10" s="323"/>
      <c r="M10" s="323"/>
      <c r="N10" s="323"/>
      <c r="O10" s="64"/>
      <c r="P10" s="87"/>
      <c r="Q10" s="87"/>
      <c r="R10" s="87"/>
      <c r="S10" s="87"/>
    </row>
    <row r="11" spans="1:20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87"/>
      <c r="Q11" s="87"/>
      <c r="R11" s="87"/>
      <c r="S11" s="87"/>
    </row>
    <row r="12" spans="1:20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/>
      <c r="Q12" s="87"/>
      <c r="R12" s="87"/>
      <c r="S12" s="87"/>
    </row>
    <row r="13" spans="1:20" s="65" customFormat="1" x14ac:dyDescent="0.25">
      <c r="A13" s="62"/>
      <c r="B13" s="106"/>
      <c r="C13" s="323" t="s">
        <v>76</v>
      </c>
      <c r="D13" s="323"/>
      <c r="E13" s="323"/>
      <c r="F13" s="323"/>
      <c r="G13" s="323"/>
      <c r="H13" s="323"/>
      <c r="I13" s="323"/>
      <c r="J13" s="323"/>
      <c r="K13" s="323"/>
      <c r="L13" s="323"/>
      <c r="M13" s="323"/>
      <c r="N13" s="323"/>
      <c r="O13" s="64"/>
      <c r="P13" s="87"/>
      <c r="Q13" s="87"/>
      <c r="R13" s="87"/>
      <c r="S13" s="87"/>
    </row>
    <row r="14" spans="1:20" s="65" customFormat="1" ht="14.25" x14ac:dyDescent="0.2">
      <c r="A14" s="62"/>
      <c r="B14" s="101">
        <v>2016</v>
      </c>
      <c r="C14" s="84">
        <v>41.6</v>
      </c>
      <c r="D14" s="84">
        <v>42.379376367721392</v>
      </c>
      <c r="E14" s="84">
        <v>42.34090643801845</v>
      </c>
      <c r="F14" s="84">
        <v>42.470113701114904</v>
      </c>
      <c r="G14" s="84">
        <v>42.466512574607393</v>
      </c>
      <c r="H14" s="84">
        <v>41.656293945329921</v>
      </c>
      <c r="I14" s="84">
        <v>42.227508718524682</v>
      </c>
      <c r="J14" s="84">
        <v>42.025990413784093</v>
      </c>
      <c r="K14" s="84">
        <v>43.932385238381777</v>
      </c>
      <c r="L14" s="84">
        <v>43.703813670571641</v>
      </c>
      <c r="M14" s="84">
        <v>43.227139513363028</v>
      </c>
      <c r="N14" s="84">
        <v>41.585301449497891</v>
      </c>
      <c r="O14" s="64"/>
      <c r="P14" s="87"/>
      <c r="Q14" s="87"/>
      <c r="R14" s="87"/>
      <c r="S14" s="87"/>
    </row>
    <row r="15" spans="1:20" s="65" customFormat="1" ht="14.25" x14ac:dyDescent="0.2">
      <c r="A15" s="62"/>
      <c r="B15" s="101">
        <v>2017</v>
      </c>
      <c r="C15" s="84">
        <v>41.720290803535654</v>
      </c>
      <c r="D15" s="84">
        <v>40.531026289209557</v>
      </c>
      <c r="E15" s="84">
        <v>40.057031093718969</v>
      </c>
      <c r="F15" s="84">
        <v>40.230177805194351</v>
      </c>
      <c r="G15" s="84">
        <v>41.310707003651856</v>
      </c>
      <c r="H15" s="84">
        <v>42.421364974441502</v>
      </c>
      <c r="I15" s="84">
        <v>42.507974346547392</v>
      </c>
      <c r="J15" s="84">
        <v>43.112831195212777</v>
      </c>
      <c r="K15" s="84">
        <v>42.523882534223532</v>
      </c>
      <c r="L15" s="84">
        <v>42.263275504099575</v>
      </c>
      <c r="M15" s="84">
        <v>41.885398605293908</v>
      </c>
      <c r="N15" s="84">
        <v>41.740664664350433</v>
      </c>
      <c r="O15" s="64"/>
      <c r="P15" s="87"/>
      <c r="Q15" s="87"/>
      <c r="R15" s="87"/>
      <c r="S15" s="87"/>
    </row>
    <row r="16" spans="1:20" s="65" customFormat="1" x14ac:dyDescent="0.25">
      <c r="A16" s="62"/>
      <c r="B16" s="101">
        <v>2018</v>
      </c>
      <c r="C16" s="84">
        <v>42.115757229876507</v>
      </c>
      <c r="D16" s="84">
        <v>41.996767028731078</v>
      </c>
      <c r="E16" s="84">
        <v>42.483648892673209</v>
      </c>
      <c r="F16" s="84">
        <v>41.901743241049687</v>
      </c>
      <c r="G16" s="84">
        <v>41.550666363889391</v>
      </c>
      <c r="H16" s="84">
        <v>41.070839782752842</v>
      </c>
      <c r="I16" s="84">
        <v>41.192140120609508</v>
      </c>
      <c r="J16" s="84">
        <v>41.294634535484093</v>
      </c>
      <c r="K16" s="84">
        <v>41.964585752193734</v>
      </c>
      <c r="L16" s="85">
        <v>42.058029690371953</v>
      </c>
      <c r="M16" s="84"/>
      <c r="N16" s="84"/>
      <c r="O16" s="64"/>
      <c r="P16" s="87"/>
      <c r="Q16" s="87"/>
      <c r="R16" s="87"/>
      <c r="S16" s="87"/>
    </row>
    <row r="17" spans="1:20" s="65" customFormat="1" x14ac:dyDescent="0.25">
      <c r="A17" s="62"/>
      <c r="B17" s="101"/>
      <c r="C17" s="98"/>
      <c r="F17" s="98"/>
      <c r="G17" s="98"/>
      <c r="H17" s="98"/>
      <c r="I17" s="98"/>
      <c r="J17" s="98"/>
      <c r="K17" s="98"/>
      <c r="L17" s="98"/>
      <c r="M17" s="98"/>
      <c r="N17" s="98"/>
      <c r="O17" s="64"/>
      <c r="P17" s="87"/>
      <c r="Q17" s="87" t="s">
        <v>90</v>
      </c>
      <c r="R17" s="87" t="s">
        <v>78</v>
      </c>
      <c r="S17" s="87"/>
    </row>
    <row r="18" spans="1:20" s="65" customFormat="1" x14ac:dyDescent="0.25">
      <c r="A18" s="62"/>
      <c r="B18" s="171" t="s">
        <v>340</v>
      </c>
      <c r="C18" s="84">
        <v>0.39546642634085316</v>
      </c>
      <c r="D18" s="84">
        <v>1.4657407395215216</v>
      </c>
      <c r="E18" s="84">
        <v>2.4266177989542399</v>
      </c>
      <c r="F18" s="84">
        <v>1.6715654358553351</v>
      </c>
      <c r="G18" s="84">
        <v>0.23995936023753472</v>
      </c>
      <c r="H18" s="84">
        <v>-1.3505251916886607</v>
      </c>
      <c r="I18" s="84">
        <v>-1.3158342259378841</v>
      </c>
      <c r="J18" s="84">
        <v>-1.8181966597286845</v>
      </c>
      <c r="K18" s="84">
        <v>-0.55929678202979716</v>
      </c>
      <c r="L18" s="85">
        <v>-0.20524581372762185</v>
      </c>
      <c r="M18" s="84"/>
      <c r="N18" s="84"/>
      <c r="O18" s="64"/>
      <c r="P18" s="315" t="s">
        <v>262</v>
      </c>
      <c r="Q18" s="180">
        <v>41.6</v>
      </c>
      <c r="R18" s="180">
        <v>42.5</v>
      </c>
      <c r="S18" s="87"/>
    </row>
    <row r="19" spans="1:20" s="65" customFormat="1" x14ac:dyDescent="0.25">
      <c r="A19" s="62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15" t="s">
        <v>263</v>
      </c>
      <c r="Q19" s="180">
        <v>42.379376367721392</v>
      </c>
      <c r="R19" s="180">
        <v>41.625669240426845</v>
      </c>
      <c r="S19" s="87"/>
    </row>
    <row r="20" spans="1:20" s="65" customFormat="1" x14ac:dyDescent="0.25">
      <c r="A20" s="62"/>
      <c r="B20" s="101"/>
      <c r="C20" s="141" t="s">
        <v>141</v>
      </c>
      <c r="D20" s="122" t="s">
        <v>142</v>
      </c>
      <c r="E20" s="141" t="s">
        <v>143</v>
      </c>
      <c r="F20" s="141" t="s">
        <v>144</v>
      </c>
      <c r="G20" s="141" t="s">
        <v>145</v>
      </c>
      <c r="H20" s="141" t="s">
        <v>146</v>
      </c>
      <c r="I20" s="141" t="s">
        <v>147</v>
      </c>
      <c r="J20" s="141" t="s">
        <v>148</v>
      </c>
      <c r="K20" s="141" t="s">
        <v>149</v>
      </c>
      <c r="L20" s="141" t="s">
        <v>140</v>
      </c>
      <c r="M20" s="141" t="s">
        <v>150</v>
      </c>
      <c r="N20" s="141" t="s">
        <v>151</v>
      </c>
      <c r="O20" s="64"/>
      <c r="P20" s="315" t="s">
        <v>271</v>
      </c>
      <c r="Q20" s="180">
        <v>42.34090643801845</v>
      </c>
      <c r="R20" s="180">
        <v>43.506688239957292</v>
      </c>
      <c r="S20" s="87"/>
    </row>
    <row r="21" spans="1:20" s="65" customFormat="1" x14ac:dyDescent="0.25">
      <c r="A21" s="62"/>
      <c r="B21" s="101"/>
      <c r="C21" s="98"/>
      <c r="D21" s="98"/>
      <c r="E21" s="98"/>
      <c r="F21" s="98"/>
      <c r="G21" s="98"/>
      <c r="H21" s="98"/>
      <c r="I21" s="98"/>
      <c r="J21" s="98"/>
      <c r="K21" s="98"/>
      <c r="L21" s="98"/>
      <c r="M21" s="98"/>
      <c r="N21" s="98"/>
      <c r="O21" s="64"/>
      <c r="P21" s="315" t="s">
        <v>272</v>
      </c>
      <c r="Q21" s="180">
        <v>42.470113701114904</v>
      </c>
      <c r="R21" s="180">
        <v>43.043547792104711</v>
      </c>
      <c r="S21" s="87"/>
    </row>
    <row r="22" spans="1:20" s="65" customFormat="1" x14ac:dyDescent="0.25">
      <c r="A22" s="62"/>
      <c r="B22" s="101"/>
      <c r="C22" s="323" t="s">
        <v>77</v>
      </c>
      <c r="D22" s="323"/>
      <c r="E22" s="323"/>
      <c r="F22" s="323"/>
      <c r="G22" s="323"/>
      <c r="H22" s="323"/>
      <c r="I22" s="323"/>
      <c r="J22" s="323"/>
      <c r="K22" s="323"/>
      <c r="L22" s="323"/>
      <c r="M22" s="323"/>
      <c r="N22" s="323"/>
      <c r="O22" s="64"/>
      <c r="P22" s="315" t="s">
        <v>280</v>
      </c>
      <c r="Q22" s="180">
        <v>42.466512574607393</v>
      </c>
      <c r="R22" s="180">
        <v>43.023051050592976</v>
      </c>
      <c r="S22" s="87"/>
    </row>
    <row r="23" spans="1:20" s="65" customFormat="1" ht="14.25" x14ac:dyDescent="0.2">
      <c r="A23" s="62"/>
      <c r="B23" s="101">
        <v>2016</v>
      </c>
      <c r="C23" s="84">
        <v>42.5</v>
      </c>
      <c r="D23" s="84">
        <v>41.625669240426845</v>
      </c>
      <c r="E23" s="84">
        <v>43.506688239957292</v>
      </c>
      <c r="F23" s="84">
        <v>43.043547792104711</v>
      </c>
      <c r="G23" s="84">
        <v>43.023051050592976</v>
      </c>
      <c r="H23" s="84">
        <v>41.97388352833476</v>
      </c>
      <c r="I23" s="84">
        <v>42.904233186628652</v>
      </c>
      <c r="J23" s="84">
        <v>42.8333758683155</v>
      </c>
      <c r="K23" s="84">
        <v>44.00761004372324</v>
      </c>
      <c r="L23" s="84">
        <v>44.25244961039229</v>
      </c>
      <c r="M23" s="84">
        <v>43.795396302415952</v>
      </c>
      <c r="N23" s="84">
        <v>42.336202284159633</v>
      </c>
      <c r="O23" s="64"/>
      <c r="P23" s="315" t="s">
        <v>281</v>
      </c>
      <c r="Q23" s="180">
        <v>41.656293945329921</v>
      </c>
      <c r="R23" s="180">
        <v>41.97388352833476</v>
      </c>
      <c r="S23" s="87"/>
    </row>
    <row r="24" spans="1:20" s="65" customFormat="1" ht="14.25" x14ac:dyDescent="0.2">
      <c r="A24" s="62"/>
      <c r="B24" s="101">
        <v>2017</v>
      </c>
      <c r="C24" s="84">
        <v>42.001732684521755</v>
      </c>
      <c r="D24" s="84">
        <v>41.002232313348848</v>
      </c>
      <c r="E24" s="84">
        <v>40.562781676368886</v>
      </c>
      <c r="F24" s="84">
        <v>40.478626278302379</v>
      </c>
      <c r="G24" s="84">
        <v>40.918558509977522</v>
      </c>
      <c r="H24" s="84">
        <v>41.995428320310346</v>
      </c>
      <c r="I24" s="84">
        <v>42.389626139239233</v>
      </c>
      <c r="J24" s="84">
        <v>42.503767122358219</v>
      </c>
      <c r="K24" s="84">
        <v>42.02025169589966</v>
      </c>
      <c r="L24" s="84">
        <v>43.012413928943779</v>
      </c>
      <c r="M24" s="84">
        <v>42.722300607551645</v>
      </c>
      <c r="N24" s="84">
        <v>42.372668818147268</v>
      </c>
      <c r="O24" s="64"/>
      <c r="P24" s="315" t="s">
        <v>282</v>
      </c>
      <c r="Q24" s="180">
        <v>42.227508718524682</v>
      </c>
      <c r="R24" s="180">
        <v>42.904233186628652</v>
      </c>
      <c r="S24" s="87"/>
    </row>
    <row r="25" spans="1:20" s="65" customFormat="1" x14ac:dyDescent="0.25">
      <c r="A25" s="62"/>
      <c r="B25" s="101">
        <v>2018</v>
      </c>
      <c r="C25" s="84">
        <v>41.633395140897605</v>
      </c>
      <c r="D25" s="84">
        <v>42.215101150357945</v>
      </c>
      <c r="E25" s="84">
        <v>43.079667321228101</v>
      </c>
      <c r="F25" s="84">
        <v>42.40714495303191</v>
      </c>
      <c r="G25" s="84">
        <v>41.86239885375349</v>
      </c>
      <c r="H25" s="84">
        <v>40.76722776380965</v>
      </c>
      <c r="I25" s="84">
        <v>41.25636267437929</v>
      </c>
      <c r="J25" s="84">
        <v>41.05183027095083</v>
      </c>
      <c r="K25" s="84">
        <v>41.988177295812015</v>
      </c>
      <c r="L25" s="85">
        <v>42.294753648312273</v>
      </c>
      <c r="M25" s="84"/>
      <c r="N25" s="84"/>
      <c r="O25" s="64"/>
      <c r="P25" s="315" t="s">
        <v>286</v>
      </c>
      <c r="Q25" s="180">
        <v>42.025990413784093</v>
      </c>
      <c r="R25" s="180">
        <v>42.8333758683155</v>
      </c>
      <c r="S25" s="87"/>
    </row>
    <row r="26" spans="1:20" s="65" customFormat="1" x14ac:dyDescent="0.25">
      <c r="A26" s="62"/>
      <c r="B26" s="101"/>
      <c r="C26" s="98"/>
      <c r="F26" s="98"/>
      <c r="G26" s="98"/>
      <c r="H26" s="98"/>
      <c r="I26" s="98"/>
      <c r="J26" s="98"/>
      <c r="K26" s="98"/>
      <c r="L26" s="98"/>
      <c r="M26" s="98"/>
      <c r="N26" s="98"/>
      <c r="O26" s="64"/>
      <c r="P26" s="315" t="s">
        <v>287</v>
      </c>
      <c r="Q26" s="180">
        <v>43.932385238381777</v>
      </c>
      <c r="R26" s="180">
        <v>44.00761004372324</v>
      </c>
      <c r="S26" s="87"/>
    </row>
    <row r="27" spans="1:20" s="65" customFormat="1" x14ac:dyDescent="0.25">
      <c r="A27" s="62"/>
      <c r="B27" s="171" t="s">
        <v>340</v>
      </c>
      <c r="C27" s="84">
        <v>-0.3683375436241505</v>
      </c>
      <c r="D27" s="84">
        <v>1.212868837009097</v>
      </c>
      <c r="E27" s="84">
        <v>2.5168856448592152</v>
      </c>
      <c r="F27" s="84">
        <v>1.9285186747295313</v>
      </c>
      <c r="G27" s="84">
        <v>0.94384034377596748</v>
      </c>
      <c r="H27" s="84">
        <v>-1.2282005565006955</v>
      </c>
      <c r="I27" s="84">
        <v>-1.1332634648599438</v>
      </c>
      <c r="J27" s="84">
        <v>-1.4519368514073889</v>
      </c>
      <c r="K27" s="84">
        <v>-3.2074400087644506E-2</v>
      </c>
      <c r="L27" s="85">
        <v>-0.717660280631506</v>
      </c>
      <c r="M27" s="84"/>
      <c r="N27" s="84"/>
      <c r="O27" s="64"/>
      <c r="P27" s="315" t="s">
        <v>288</v>
      </c>
      <c r="Q27" s="180">
        <v>43.703813670571641</v>
      </c>
      <c r="R27" s="180">
        <v>44.25244961039229</v>
      </c>
      <c r="S27" s="87"/>
    </row>
    <row r="28" spans="1:20" ht="15.75" x14ac:dyDescent="0.25">
      <c r="A28" s="8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2"/>
      <c r="P28" s="315" t="s">
        <v>289</v>
      </c>
      <c r="Q28" s="180">
        <v>43.227139513363028</v>
      </c>
      <c r="R28" s="180">
        <v>43.795396302415952</v>
      </c>
      <c r="T28" s="65"/>
    </row>
    <row r="29" spans="1:20" ht="15.75" x14ac:dyDescent="0.25">
      <c r="A29" s="8"/>
      <c r="B29" s="19"/>
      <c r="C29" s="343" t="s">
        <v>222</v>
      </c>
      <c r="D29" s="343"/>
      <c r="E29" s="343"/>
      <c r="F29" s="343"/>
      <c r="G29" s="343"/>
      <c r="H29" s="343"/>
      <c r="I29" s="343"/>
      <c r="J29" s="343"/>
      <c r="K29" s="343"/>
      <c r="L29" s="343"/>
      <c r="M29" s="343"/>
      <c r="N29" s="343"/>
      <c r="O29" s="12"/>
      <c r="P29" s="315" t="s">
        <v>291</v>
      </c>
      <c r="Q29" s="180">
        <v>41.585301449497891</v>
      </c>
      <c r="R29" s="180">
        <v>42.336202284159633</v>
      </c>
      <c r="T29" s="65"/>
    </row>
    <row r="30" spans="1:20" ht="15.75" x14ac:dyDescent="0.25">
      <c r="A30" s="8"/>
      <c r="B30" s="19"/>
      <c r="C30" s="344" t="s">
        <v>270</v>
      </c>
      <c r="D30" s="344"/>
      <c r="E30" s="344"/>
      <c r="F30" s="344"/>
      <c r="G30" s="344"/>
      <c r="H30" s="344"/>
      <c r="I30" s="344"/>
      <c r="J30" s="344"/>
      <c r="K30" s="344"/>
      <c r="L30" s="344"/>
      <c r="M30" s="344"/>
      <c r="N30" s="344"/>
      <c r="O30" s="12"/>
      <c r="P30" s="315" t="s">
        <v>292</v>
      </c>
      <c r="Q30" s="180">
        <v>41.720290803535654</v>
      </c>
      <c r="R30" s="180">
        <v>42.001732684521755</v>
      </c>
      <c r="T30" s="65"/>
    </row>
    <row r="31" spans="1:20" ht="15.75" x14ac:dyDescent="0.25">
      <c r="A31" s="8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2"/>
      <c r="P31" s="315" t="s">
        <v>293</v>
      </c>
      <c r="Q31" s="180">
        <v>40.531026289209557</v>
      </c>
      <c r="R31" s="180">
        <v>41.002232313348848</v>
      </c>
      <c r="T31" s="65"/>
    </row>
    <row r="32" spans="1:20" ht="14.25" customHeight="1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315" t="s">
        <v>294</v>
      </c>
      <c r="Q32" s="180">
        <v>40.057031093718969</v>
      </c>
      <c r="R32" s="180">
        <v>40.562781676368886</v>
      </c>
      <c r="T32" s="65"/>
    </row>
    <row r="33" spans="1:20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315" t="s">
        <v>295</v>
      </c>
      <c r="Q33" s="180">
        <v>40.230177805194351</v>
      </c>
      <c r="R33" s="180">
        <v>40.478626278302379</v>
      </c>
      <c r="T33" s="65"/>
    </row>
    <row r="34" spans="1:20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315" t="s">
        <v>296</v>
      </c>
      <c r="Q34" s="180">
        <v>41.310707003651856</v>
      </c>
      <c r="R34" s="180">
        <v>40.918558509977522</v>
      </c>
      <c r="T34" s="65"/>
    </row>
    <row r="35" spans="1:20" ht="15.75" x14ac:dyDescent="0.25">
      <c r="A35" s="8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12"/>
      <c r="P35" s="315" t="s">
        <v>297</v>
      </c>
      <c r="Q35" s="180">
        <v>42.421364974441502</v>
      </c>
      <c r="R35" s="180">
        <v>41.995428320310346</v>
      </c>
      <c r="T35" s="65"/>
    </row>
    <row r="36" spans="1:20" ht="15.75" x14ac:dyDescent="0.25">
      <c r="A36" s="8"/>
      <c r="B36" s="10"/>
      <c r="C36" s="17"/>
      <c r="D36" s="17"/>
      <c r="E36" s="17"/>
      <c r="F36" s="39"/>
      <c r="G36" s="39"/>
      <c r="H36" s="39"/>
      <c r="I36" s="33"/>
      <c r="J36" s="33"/>
      <c r="K36" s="33"/>
      <c r="L36" s="33"/>
      <c r="M36" s="33"/>
      <c r="N36" s="33"/>
      <c r="O36" s="12"/>
      <c r="P36" s="315" t="s">
        <v>298</v>
      </c>
      <c r="Q36" s="180">
        <v>42.507974346547392</v>
      </c>
      <c r="R36" s="180">
        <v>42.389626139239233</v>
      </c>
      <c r="T36" s="65"/>
    </row>
    <row r="37" spans="1:2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33"/>
      <c r="K37" s="33"/>
      <c r="L37" s="33"/>
      <c r="M37" s="33"/>
      <c r="N37" s="33"/>
      <c r="O37" s="12"/>
      <c r="P37" s="315" t="s">
        <v>299</v>
      </c>
      <c r="Q37" s="180">
        <v>43.112831195212777</v>
      </c>
      <c r="R37" s="180">
        <v>42.503767122358219</v>
      </c>
      <c r="T37" s="65"/>
    </row>
    <row r="38" spans="1:2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33"/>
      <c r="M38" s="33"/>
      <c r="N38" s="33"/>
      <c r="O38" s="12"/>
      <c r="P38" s="315" t="s">
        <v>318</v>
      </c>
      <c r="Q38" s="180">
        <v>42.523882534223532</v>
      </c>
      <c r="R38" s="180">
        <v>42.02025169589966</v>
      </c>
      <c r="T38" s="65"/>
    </row>
    <row r="39" spans="1:2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33"/>
      <c r="M39" s="33"/>
      <c r="N39" s="33"/>
      <c r="O39" s="12"/>
      <c r="P39" s="315" t="s">
        <v>333</v>
      </c>
      <c r="Q39" s="180">
        <v>42.263275504099575</v>
      </c>
      <c r="R39" s="180">
        <v>43.012413928943779</v>
      </c>
      <c r="T39" s="65"/>
    </row>
    <row r="40" spans="1:2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33"/>
      <c r="M40" s="33"/>
      <c r="N40" s="33"/>
      <c r="O40" s="12"/>
      <c r="P40" s="315" t="s">
        <v>337</v>
      </c>
      <c r="Q40" s="180">
        <v>41.885398605293908</v>
      </c>
      <c r="R40" s="180">
        <v>42.722300607551645</v>
      </c>
      <c r="T40" s="65"/>
    </row>
    <row r="41" spans="1:2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33"/>
      <c r="M41" s="33"/>
      <c r="N41" s="33"/>
      <c r="O41" s="12"/>
      <c r="P41" s="315" t="s">
        <v>338</v>
      </c>
      <c r="Q41" s="180">
        <v>41.740664664350433</v>
      </c>
      <c r="R41" s="180">
        <v>42.372668818147268</v>
      </c>
      <c r="T41" s="65"/>
    </row>
    <row r="42" spans="1:2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33"/>
      <c r="M42" s="33"/>
      <c r="N42" s="33"/>
      <c r="O42" s="12"/>
      <c r="P42" s="315" t="s">
        <v>339</v>
      </c>
      <c r="Q42" s="180">
        <v>42.115757229876507</v>
      </c>
      <c r="R42" s="180">
        <v>41.633395140897605</v>
      </c>
      <c r="T42" s="65"/>
    </row>
    <row r="43" spans="1:2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33"/>
      <c r="M43" s="33"/>
      <c r="N43" s="33"/>
      <c r="O43" s="12"/>
      <c r="P43" s="315" t="s">
        <v>344</v>
      </c>
      <c r="Q43" s="180">
        <v>41.996767028731078</v>
      </c>
      <c r="R43" s="180">
        <v>42.215101150357945</v>
      </c>
      <c r="T43" s="65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15" t="s">
        <v>345</v>
      </c>
      <c r="Q44" s="180">
        <v>42.483648892673209</v>
      </c>
      <c r="R44" s="180">
        <v>43.079667321228101</v>
      </c>
      <c r="T44" s="65"/>
    </row>
    <row r="45" spans="1:20" ht="15.75" x14ac:dyDescent="0.25">
      <c r="A45" s="8"/>
      <c r="B45" s="10"/>
      <c r="C45" s="39"/>
      <c r="D45" s="39"/>
      <c r="E45" s="39"/>
      <c r="F45" s="39"/>
      <c r="G45" s="39"/>
      <c r="H45" s="39"/>
      <c r="I45" s="58"/>
      <c r="J45" s="58"/>
      <c r="K45" s="58"/>
      <c r="L45" s="58"/>
      <c r="M45" s="58"/>
      <c r="N45" s="58"/>
      <c r="O45" s="12"/>
      <c r="P45" s="315" t="s">
        <v>346</v>
      </c>
      <c r="Q45" s="180">
        <v>41.901743241049687</v>
      </c>
      <c r="R45" s="180">
        <v>42.40714495303191</v>
      </c>
      <c r="T45" s="65"/>
    </row>
    <row r="46" spans="1:20" x14ac:dyDescent="0.2">
      <c r="A46" s="8"/>
      <c r="B46" s="49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2"/>
      <c r="P46" s="315" t="s">
        <v>352</v>
      </c>
      <c r="Q46" s="180">
        <v>41.550666363889391</v>
      </c>
      <c r="R46" s="180">
        <v>41.86239885375349</v>
      </c>
      <c r="T46" s="65"/>
    </row>
    <row r="47" spans="1:20" x14ac:dyDescent="0.2">
      <c r="A47" s="8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2"/>
      <c r="P47" s="315" t="s">
        <v>347</v>
      </c>
      <c r="Q47" s="180">
        <v>41.070839782752842</v>
      </c>
      <c r="R47" s="180">
        <v>40.76722776380965</v>
      </c>
      <c r="T47" s="65"/>
    </row>
    <row r="48" spans="1:20" x14ac:dyDescent="0.2">
      <c r="A48" s="130" t="s">
        <v>353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315" t="s">
        <v>348</v>
      </c>
      <c r="Q48" s="180">
        <v>41.192140120609508</v>
      </c>
      <c r="R48" s="180">
        <v>41.25636267437929</v>
      </c>
      <c r="T48" s="65"/>
    </row>
    <row r="49" spans="1:20" x14ac:dyDescent="0.2">
      <c r="A49" s="134" t="s">
        <v>25</v>
      </c>
      <c r="B49" s="102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315" t="s">
        <v>349</v>
      </c>
      <c r="Q49" s="180">
        <v>41.294634535484093</v>
      </c>
      <c r="R49" s="180">
        <v>41.05183027095083</v>
      </c>
      <c r="T49" s="65"/>
    </row>
    <row r="50" spans="1:20" s="65" customFormat="1" ht="14.25" x14ac:dyDescent="0.2">
      <c r="B50" s="87"/>
      <c r="C50" s="87"/>
      <c r="D50" s="129"/>
      <c r="E50" s="87"/>
      <c r="P50" s="315" t="s">
        <v>350</v>
      </c>
      <c r="Q50" s="180">
        <v>41.964585752193734</v>
      </c>
      <c r="R50" s="180">
        <v>41.988177295812015</v>
      </c>
      <c r="S50" s="87"/>
    </row>
    <row r="51" spans="1:20" s="65" customFormat="1" ht="14.25" x14ac:dyDescent="0.2">
      <c r="B51" s="87"/>
      <c r="C51" s="87"/>
      <c r="D51" s="87"/>
      <c r="E51" s="87"/>
      <c r="P51" s="315" t="s">
        <v>351</v>
      </c>
      <c r="Q51" s="180">
        <v>42.058029690371953</v>
      </c>
      <c r="R51" s="180">
        <v>42.294753648312273</v>
      </c>
      <c r="S51" s="87"/>
    </row>
    <row r="52" spans="1:20" s="65" customFormat="1" ht="14.25" x14ac:dyDescent="0.2">
      <c r="P52" s="315">
        <v>0</v>
      </c>
      <c r="Q52" s="180"/>
      <c r="R52" s="180"/>
      <c r="S52" s="87"/>
    </row>
    <row r="53" spans="1:20" s="65" customFormat="1" ht="14.25" x14ac:dyDescent="0.2">
      <c r="P53" s="315">
        <v>0</v>
      </c>
      <c r="Q53" s="180"/>
      <c r="R53" s="180"/>
      <c r="S53" s="87"/>
    </row>
    <row r="54" spans="1:20" s="65" customFormat="1" ht="14.25" x14ac:dyDescent="0.2">
      <c r="P54" s="315"/>
      <c r="Q54" s="87"/>
      <c r="R54" s="87"/>
      <c r="S54" s="87"/>
    </row>
    <row r="55" spans="1:20" s="65" customFormat="1" ht="14.25" x14ac:dyDescent="0.2">
      <c r="P55" s="87"/>
      <c r="Q55" s="87"/>
      <c r="R55" s="87"/>
      <c r="S55" s="87"/>
    </row>
    <row r="56" spans="1:20" s="65" customFormat="1" ht="14.25" x14ac:dyDescent="0.2">
      <c r="P56" s="87"/>
      <c r="Q56" s="87"/>
      <c r="R56" s="87"/>
      <c r="S56" s="87"/>
    </row>
    <row r="57" spans="1:20" s="65" customFormat="1" ht="14.25" x14ac:dyDescent="0.2">
      <c r="P57" s="87"/>
      <c r="Q57" s="87"/>
      <c r="R57" s="87"/>
      <c r="S57" s="87"/>
    </row>
    <row r="58" spans="1:20" s="65" customFormat="1" ht="14.25" x14ac:dyDescent="0.2">
      <c r="P58" s="87"/>
      <c r="Q58" s="87"/>
      <c r="R58" s="87"/>
      <c r="S58" s="87"/>
    </row>
    <row r="59" spans="1:20" s="65" customFormat="1" ht="14.25" x14ac:dyDescent="0.2">
      <c r="P59" s="87"/>
      <c r="Q59" s="87"/>
      <c r="R59" s="87"/>
      <c r="S59" s="87"/>
    </row>
    <row r="60" spans="1:20" s="65" customFormat="1" ht="14.25" x14ac:dyDescent="0.2">
      <c r="P60" s="87"/>
      <c r="Q60" s="87"/>
      <c r="R60" s="87"/>
      <c r="S60" s="87"/>
    </row>
    <row r="61" spans="1:20" s="65" customFormat="1" ht="14.25" x14ac:dyDescent="0.2">
      <c r="P61" s="87"/>
      <c r="Q61" s="87"/>
      <c r="R61" s="87"/>
      <c r="S61" s="87"/>
    </row>
    <row r="62" spans="1:20" s="65" customFormat="1" ht="14.25" x14ac:dyDescent="0.2">
      <c r="P62" s="87"/>
      <c r="Q62" s="87"/>
      <c r="R62" s="87"/>
      <c r="S62" s="87"/>
    </row>
    <row r="63" spans="1:20" s="65" customFormat="1" ht="14.25" x14ac:dyDescent="0.2">
      <c r="P63" s="87"/>
      <c r="Q63" s="87"/>
      <c r="R63" s="87"/>
      <c r="S63" s="87"/>
    </row>
    <row r="64" spans="1:20" s="65" customFormat="1" ht="14.25" x14ac:dyDescent="0.2"/>
    <row r="65" spans="16:20" s="65" customFormat="1" ht="14.25" x14ac:dyDescent="0.2"/>
    <row r="66" spans="16:20" s="65" customFormat="1" ht="14.25" x14ac:dyDescent="0.2">
      <c r="P66" s="87"/>
      <c r="Q66" s="87"/>
      <c r="R66" s="87"/>
      <c r="S66" s="87"/>
      <c r="T66" s="211"/>
    </row>
    <row r="67" spans="16:20" s="65" customFormat="1" ht="14.25" x14ac:dyDescent="0.2">
      <c r="P67" s="87"/>
      <c r="Q67" s="87"/>
      <c r="R67" s="87"/>
      <c r="S67" s="87"/>
      <c r="T67" s="211"/>
    </row>
    <row r="68" spans="16:20" s="65" customFormat="1" ht="14.25" x14ac:dyDescent="0.2">
      <c r="P68" s="87"/>
      <c r="Q68" s="87"/>
      <c r="R68" s="87"/>
      <c r="S68" s="87"/>
      <c r="T68" s="211"/>
    </row>
    <row r="69" spans="16:20" s="65" customFormat="1" ht="14.25" x14ac:dyDescent="0.2">
      <c r="P69" s="87"/>
      <c r="Q69" s="87"/>
      <c r="R69" s="87"/>
      <c r="S69" s="87"/>
      <c r="T69" s="211"/>
    </row>
    <row r="70" spans="16:20" s="65" customFormat="1" ht="14.25" x14ac:dyDescent="0.2">
      <c r="P70" s="87"/>
      <c r="Q70" s="87"/>
      <c r="R70" s="87"/>
      <c r="S70" s="87"/>
      <c r="T70" s="211"/>
    </row>
    <row r="71" spans="16:20" s="65" customFormat="1" ht="14.25" x14ac:dyDescent="0.2">
      <c r="P71" s="87"/>
      <c r="Q71" s="87"/>
      <c r="R71" s="87"/>
      <c r="S71" s="87"/>
      <c r="T71" s="211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64"/>
  <sheetViews>
    <sheetView showGridLines="0" zoomScale="80" zoomScaleNormal="8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5703125" style="7" customWidth="1"/>
    <col min="9" max="9" width="15.140625" style="7" customWidth="1"/>
    <col min="10" max="10" width="1.85546875" style="7" customWidth="1"/>
    <col min="11" max="11" width="10.85546875" style="198"/>
    <col min="12" max="12" width="14.28515625" style="196" bestFit="1" customWidth="1"/>
    <col min="13" max="13" width="10.5703125" style="196" customWidth="1"/>
    <col min="14" max="21" width="10.85546875" style="196"/>
    <col min="22" max="22" width="10.85546875" style="198"/>
    <col min="23" max="33" width="10.85546875" style="65"/>
    <col min="34" max="16384" width="10.85546875" style="7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02"/>
    </row>
    <row r="2" spans="1:28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2"/>
    </row>
    <row r="3" spans="1:28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2"/>
    </row>
    <row r="4" spans="1:28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2"/>
    </row>
    <row r="5" spans="1:28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02"/>
    </row>
    <row r="6" spans="1:28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L6" s="90"/>
      <c r="M6" s="90"/>
      <c r="N6" s="90"/>
      <c r="O6" s="90"/>
      <c r="P6" s="90"/>
      <c r="Q6" s="90"/>
      <c r="R6" s="90"/>
      <c r="S6" s="90"/>
      <c r="T6" s="90"/>
      <c r="U6" s="90"/>
      <c r="V6" s="90"/>
      <c r="W6" s="90"/>
      <c r="X6" s="90"/>
      <c r="Y6" s="90"/>
    </row>
    <row r="7" spans="1:28" ht="15.75" x14ac:dyDescent="0.25">
      <c r="A7" s="8"/>
      <c r="B7" s="9"/>
      <c r="C7" s="320" t="s">
        <v>258</v>
      </c>
      <c r="D7" s="320"/>
      <c r="E7" s="320"/>
      <c r="F7" s="320"/>
      <c r="G7" s="320"/>
      <c r="H7" s="320"/>
      <c r="I7" s="320"/>
      <c r="J7" s="12"/>
      <c r="K7" s="182"/>
      <c r="L7" s="87"/>
      <c r="M7" s="87"/>
      <c r="N7" s="87"/>
      <c r="O7" s="87"/>
      <c r="P7" s="87"/>
      <c r="Q7" s="87"/>
      <c r="R7" s="87"/>
      <c r="S7" s="87"/>
      <c r="T7" s="87"/>
      <c r="U7" s="87"/>
      <c r="V7" s="87"/>
      <c r="W7" s="87"/>
      <c r="X7" s="90"/>
      <c r="Y7" s="90"/>
    </row>
    <row r="8" spans="1:28" ht="15.75" x14ac:dyDescent="0.25">
      <c r="A8" s="8"/>
      <c r="B8" s="9"/>
      <c r="C8" s="320" t="s">
        <v>270</v>
      </c>
      <c r="D8" s="320"/>
      <c r="E8" s="320"/>
      <c r="F8" s="320"/>
      <c r="G8" s="320"/>
      <c r="H8" s="320"/>
      <c r="I8" s="320"/>
      <c r="J8" s="12"/>
      <c r="K8" s="182"/>
      <c r="L8" s="87"/>
      <c r="M8" s="87"/>
      <c r="N8" s="87"/>
      <c r="O8" s="87"/>
      <c r="P8" s="87"/>
      <c r="Q8" s="87"/>
      <c r="R8" s="87"/>
      <c r="S8" s="87"/>
      <c r="T8" s="87"/>
      <c r="U8" s="87"/>
      <c r="V8" s="87"/>
      <c r="W8" s="87"/>
      <c r="X8" s="87"/>
      <c r="Y8" s="87"/>
      <c r="Z8" s="87"/>
      <c r="AA8" s="87"/>
      <c r="AB8" s="87"/>
    </row>
    <row r="9" spans="1:28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87"/>
      <c r="M9" s="87"/>
      <c r="N9" s="87"/>
      <c r="O9" s="87"/>
      <c r="P9" s="87"/>
      <c r="Q9" s="87"/>
      <c r="R9" s="87"/>
      <c r="S9" s="87"/>
      <c r="T9" s="87"/>
      <c r="U9" s="87"/>
      <c r="V9" s="87"/>
      <c r="W9" s="87"/>
      <c r="X9" s="87"/>
      <c r="Y9" s="87"/>
      <c r="Z9" s="87"/>
      <c r="AA9" s="87"/>
      <c r="AB9" s="87"/>
    </row>
    <row r="10" spans="1:28" s="65" customFormat="1" ht="15.75" customHeight="1" x14ac:dyDescent="0.25">
      <c r="A10" s="62"/>
      <c r="B10" s="63"/>
      <c r="C10" s="323" t="s">
        <v>354</v>
      </c>
      <c r="D10" s="323"/>
      <c r="E10" s="328" t="s">
        <v>336</v>
      </c>
      <c r="F10" s="106"/>
      <c r="G10" s="323" t="s">
        <v>355</v>
      </c>
      <c r="H10" s="323"/>
      <c r="I10" s="328" t="s">
        <v>336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  <c r="AA10" s="87"/>
      <c r="AB10" s="87"/>
    </row>
    <row r="11" spans="1:28" s="65" customFormat="1" ht="15.75" customHeight="1" x14ac:dyDescent="0.25">
      <c r="A11" s="62"/>
      <c r="B11" s="63"/>
      <c r="C11" s="106">
        <v>2017</v>
      </c>
      <c r="D11" s="145">
        <v>2018</v>
      </c>
      <c r="E11" s="328"/>
      <c r="F11" s="106"/>
      <c r="G11" s="106">
        <v>2017</v>
      </c>
      <c r="H11" s="145">
        <v>2018</v>
      </c>
      <c r="I11" s="328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  <c r="AB11" s="87"/>
    </row>
    <row r="12" spans="1:28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  <c r="Y12" s="87"/>
      <c r="Z12" s="87"/>
      <c r="AA12" s="87"/>
      <c r="AB12" s="87"/>
    </row>
    <row r="13" spans="1:28" s="65" customFormat="1" ht="14.25" customHeight="1" x14ac:dyDescent="0.25">
      <c r="A13" s="62"/>
      <c r="B13" s="63" t="s">
        <v>319</v>
      </c>
      <c r="C13" s="84">
        <v>70.49074959204107</v>
      </c>
      <c r="D13" s="103">
        <v>69.282655727479408</v>
      </c>
      <c r="E13" s="84">
        <v>-1.2080938645616612</v>
      </c>
      <c r="F13" s="222"/>
      <c r="G13" s="84">
        <v>72.414542070265369</v>
      </c>
      <c r="H13" s="103">
        <v>70.571142709007987</v>
      </c>
      <c r="I13" s="84">
        <v>-1.8433993612573829</v>
      </c>
      <c r="J13" s="64"/>
      <c r="K13" s="63"/>
      <c r="L13" s="87" t="s">
        <v>319</v>
      </c>
      <c r="M13" s="181">
        <v>69.282655727479408</v>
      </c>
      <c r="N13" s="87"/>
      <c r="O13" s="87" t="s">
        <v>319</v>
      </c>
      <c r="P13" s="87">
        <v>70.49074959204107</v>
      </c>
      <c r="Q13" s="87">
        <v>69.282655727479408</v>
      </c>
      <c r="R13" s="87">
        <v>72.414542070265369</v>
      </c>
      <c r="S13" s="87">
        <v>70.571142709007987</v>
      </c>
      <c r="T13" s="87"/>
      <c r="U13" s="87" t="s">
        <v>319</v>
      </c>
      <c r="V13" s="181">
        <v>69.282655727479408</v>
      </c>
      <c r="W13" s="87"/>
      <c r="X13" s="87"/>
      <c r="Y13" s="87"/>
      <c r="Z13" s="87"/>
      <c r="AA13" s="87"/>
      <c r="AB13" s="87"/>
    </row>
    <row r="14" spans="1:28" s="65" customFormat="1" ht="14.25" customHeight="1" x14ac:dyDescent="0.25">
      <c r="A14" s="62"/>
      <c r="B14" s="63" t="s">
        <v>320</v>
      </c>
      <c r="C14" s="84">
        <v>60.363982723329812</v>
      </c>
      <c r="D14" s="103">
        <v>61.206528825792375</v>
      </c>
      <c r="E14" s="84">
        <v>0.84254610246256334</v>
      </c>
      <c r="F14" s="162"/>
      <c r="G14" s="84">
        <v>61.81659115975431</v>
      </c>
      <c r="H14" s="103">
        <v>60.817717580382272</v>
      </c>
      <c r="I14" s="84">
        <v>-0.99887357937203802</v>
      </c>
      <c r="J14" s="64"/>
      <c r="K14" s="63"/>
      <c r="L14" s="87" t="s">
        <v>320</v>
      </c>
      <c r="M14" s="181">
        <v>61.206528825792375</v>
      </c>
      <c r="N14" s="87"/>
      <c r="O14" s="87" t="s">
        <v>320</v>
      </c>
      <c r="P14" s="87">
        <v>60.363982723329812</v>
      </c>
      <c r="Q14" s="87">
        <v>61.206528825792375</v>
      </c>
      <c r="R14" s="87">
        <v>61.81659115975431</v>
      </c>
      <c r="S14" s="87">
        <v>60.817717580382272</v>
      </c>
      <c r="T14" s="87"/>
      <c r="U14" s="87" t="s">
        <v>320</v>
      </c>
      <c r="V14" s="181">
        <v>61.206528825792375</v>
      </c>
      <c r="W14" s="87"/>
      <c r="X14" s="87"/>
      <c r="Y14" s="87"/>
      <c r="Z14" s="87"/>
      <c r="AA14" s="87"/>
      <c r="AB14" s="87"/>
    </row>
    <row r="15" spans="1:28" s="65" customFormat="1" ht="14.25" customHeight="1" x14ac:dyDescent="0.25">
      <c r="A15" s="62"/>
      <c r="B15" s="63" t="s">
        <v>322</v>
      </c>
      <c r="C15" s="84">
        <v>57.592404413763873</v>
      </c>
      <c r="D15" s="103">
        <v>57.424475330928182</v>
      </c>
      <c r="E15" s="84">
        <v>-0.16792908283569119</v>
      </c>
      <c r="F15" s="164"/>
      <c r="G15" s="84">
        <v>55.990111995580804</v>
      </c>
      <c r="H15" s="103">
        <v>55.352615669940732</v>
      </c>
      <c r="I15" s="84">
        <v>-0.63749632564007186</v>
      </c>
      <c r="J15" s="64"/>
      <c r="K15" s="63"/>
      <c r="L15" s="87" t="s">
        <v>322</v>
      </c>
      <c r="M15" s="181">
        <v>57.424475330928182</v>
      </c>
      <c r="N15" s="87"/>
      <c r="O15" s="87" t="s">
        <v>322</v>
      </c>
      <c r="P15" s="87">
        <v>57.592404413763873</v>
      </c>
      <c r="Q15" s="87">
        <v>57.424475330928182</v>
      </c>
      <c r="R15" s="87">
        <v>55.990111995580804</v>
      </c>
      <c r="S15" s="87">
        <v>55.352615669940732</v>
      </c>
      <c r="T15" s="87"/>
      <c r="U15" s="87" t="s">
        <v>322</v>
      </c>
      <c r="V15" s="181">
        <v>57.424475330928182</v>
      </c>
      <c r="W15" s="87"/>
      <c r="X15" s="87"/>
      <c r="Y15" s="87"/>
      <c r="Z15" s="87"/>
      <c r="AA15" s="87"/>
      <c r="AB15" s="87"/>
    </row>
    <row r="16" spans="1:28" s="65" customFormat="1" ht="14.25" customHeight="1" x14ac:dyDescent="0.25">
      <c r="A16" s="62"/>
      <c r="B16" s="63" t="s">
        <v>323</v>
      </c>
      <c r="C16" s="84">
        <v>56.741660091099511</v>
      </c>
      <c r="D16" s="103">
        <v>57.127756979689067</v>
      </c>
      <c r="E16" s="84">
        <v>0.38609688858955593</v>
      </c>
      <c r="F16" s="170"/>
      <c r="G16" s="84">
        <v>54.789149259279647</v>
      </c>
      <c r="H16" s="103">
        <v>58.801581769401437</v>
      </c>
      <c r="I16" s="84">
        <v>4.0124325101217906</v>
      </c>
      <c r="J16" s="64"/>
      <c r="K16" s="63"/>
      <c r="L16" s="87" t="s">
        <v>323</v>
      </c>
      <c r="M16" s="181">
        <v>57.127756979689067</v>
      </c>
      <c r="N16" s="87"/>
      <c r="O16" s="87" t="s">
        <v>323</v>
      </c>
      <c r="P16" s="87">
        <v>56.741660091099511</v>
      </c>
      <c r="Q16" s="87">
        <v>57.127756979689067</v>
      </c>
      <c r="R16" s="87">
        <v>54.789149259279647</v>
      </c>
      <c r="S16" s="87">
        <v>58.801581769401437</v>
      </c>
      <c r="T16" s="87"/>
      <c r="U16" s="87" t="s">
        <v>323</v>
      </c>
      <c r="V16" s="181">
        <v>57.127756979689067</v>
      </c>
      <c r="W16" s="87"/>
      <c r="X16" s="87"/>
      <c r="Y16" s="87"/>
      <c r="Z16" s="87"/>
      <c r="AA16" s="87"/>
      <c r="AB16" s="87"/>
    </row>
    <row r="17" spans="1:28" s="65" customFormat="1" ht="15" customHeight="1" x14ac:dyDescent="0.25">
      <c r="A17" s="62"/>
      <c r="B17" s="63" t="s">
        <v>326</v>
      </c>
      <c r="C17" s="84">
        <v>56.698759600807044</v>
      </c>
      <c r="D17" s="103">
        <v>56.345711484824633</v>
      </c>
      <c r="E17" s="84">
        <v>-0.35304811598241059</v>
      </c>
      <c r="F17" s="170"/>
      <c r="G17" s="84">
        <v>57.785611454573349</v>
      </c>
      <c r="H17" s="103">
        <v>55.37076925045983</v>
      </c>
      <c r="I17" s="84">
        <v>-2.4148422041135191</v>
      </c>
      <c r="J17" s="64"/>
      <c r="K17" s="63"/>
      <c r="L17" s="87" t="s">
        <v>326</v>
      </c>
      <c r="M17" s="181">
        <v>56.345711484824633</v>
      </c>
      <c r="N17" s="87"/>
      <c r="O17" s="87" t="s">
        <v>326</v>
      </c>
      <c r="P17" s="87">
        <v>56.698759600807044</v>
      </c>
      <c r="Q17" s="87">
        <v>56.345711484824633</v>
      </c>
      <c r="R17" s="87">
        <v>57.785611454573349</v>
      </c>
      <c r="S17" s="87">
        <v>55.37076925045983</v>
      </c>
      <c r="T17" s="87"/>
      <c r="U17" s="87" t="s">
        <v>326</v>
      </c>
      <c r="V17" s="181">
        <v>56.345711484824633</v>
      </c>
      <c r="W17" s="87"/>
      <c r="X17" s="87"/>
      <c r="Y17" s="87"/>
      <c r="Z17" s="87"/>
      <c r="AA17" s="87"/>
      <c r="AB17" s="87"/>
    </row>
    <row r="18" spans="1:28" s="65" customFormat="1" ht="15" customHeight="1" x14ac:dyDescent="0.25">
      <c r="A18" s="62"/>
      <c r="B18" s="63" t="s">
        <v>321</v>
      </c>
      <c r="C18" s="84">
        <v>55.231392949418293</v>
      </c>
      <c r="D18" s="103">
        <v>55.797539447878876</v>
      </c>
      <c r="E18" s="84">
        <v>0.56614649846058285</v>
      </c>
      <c r="F18" s="170"/>
      <c r="G18" s="84">
        <v>53.975027439709024</v>
      </c>
      <c r="H18" s="103">
        <v>53.950910965747369</v>
      </c>
      <c r="I18" s="84">
        <v>-2.4116473961655061E-2</v>
      </c>
      <c r="J18" s="64"/>
      <c r="K18" s="63"/>
      <c r="L18" s="87" t="s">
        <v>321</v>
      </c>
      <c r="M18" s="181">
        <v>55.797539447878876</v>
      </c>
      <c r="N18" s="87"/>
      <c r="O18" s="87" t="s">
        <v>321</v>
      </c>
      <c r="P18" s="87">
        <v>55.231392949418293</v>
      </c>
      <c r="Q18" s="87">
        <v>55.797539447878876</v>
      </c>
      <c r="R18" s="87">
        <v>53.975027439709024</v>
      </c>
      <c r="S18" s="87">
        <v>53.950910965747369</v>
      </c>
      <c r="T18" s="87"/>
      <c r="U18" s="87" t="s">
        <v>321</v>
      </c>
      <c r="V18" s="181">
        <v>55.797539447878876</v>
      </c>
      <c r="W18" s="87"/>
      <c r="X18" s="87"/>
      <c r="Y18" s="87"/>
      <c r="Z18" s="87"/>
      <c r="AA18" s="87"/>
      <c r="AB18" s="87"/>
    </row>
    <row r="19" spans="1:28" s="65" customFormat="1" ht="15" customHeight="1" x14ac:dyDescent="0.25">
      <c r="A19" s="62"/>
      <c r="B19" s="63" t="s">
        <v>325</v>
      </c>
      <c r="C19" s="84">
        <v>54.545111372348209</v>
      </c>
      <c r="D19" s="103">
        <v>54.739691372462559</v>
      </c>
      <c r="E19" s="84">
        <v>0.19458000011434962</v>
      </c>
      <c r="F19" s="162"/>
      <c r="G19" s="84">
        <v>51.799795296773709</v>
      </c>
      <c r="H19" s="103">
        <v>55.118835326512738</v>
      </c>
      <c r="I19" s="84">
        <v>3.3190400297390283</v>
      </c>
      <c r="J19" s="64"/>
      <c r="K19" s="63"/>
      <c r="L19" s="87" t="s">
        <v>325</v>
      </c>
      <c r="M19" s="181">
        <v>54.739691372462559</v>
      </c>
      <c r="N19" s="87"/>
      <c r="O19" s="87" t="s">
        <v>325</v>
      </c>
      <c r="P19" s="87">
        <v>54.545111372348209</v>
      </c>
      <c r="Q19" s="87">
        <v>54.739691372462559</v>
      </c>
      <c r="R19" s="87">
        <v>51.799795296773709</v>
      </c>
      <c r="S19" s="87">
        <v>55.118835326512738</v>
      </c>
      <c r="T19" s="87"/>
      <c r="U19" s="87" t="s">
        <v>325</v>
      </c>
      <c r="V19" s="181">
        <v>54.739691372462559</v>
      </c>
      <c r="W19" s="87"/>
      <c r="X19" s="87"/>
      <c r="Y19" s="87"/>
      <c r="Z19" s="87"/>
      <c r="AA19" s="87"/>
      <c r="AB19" s="87"/>
    </row>
    <row r="20" spans="1:28" s="65" customFormat="1" ht="15" customHeight="1" x14ac:dyDescent="0.25">
      <c r="A20" s="62"/>
      <c r="B20" s="63" t="s">
        <v>324</v>
      </c>
      <c r="C20" s="84">
        <v>55.223482392795766</v>
      </c>
      <c r="D20" s="103">
        <v>54.242099028175531</v>
      </c>
      <c r="E20" s="84">
        <v>-0.98138336462023545</v>
      </c>
      <c r="F20" s="162"/>
      <c r="G20" s="84">
        <v>54.61081232033694</v>
      </c>
      <c r="H20" s="103">
        <v>52.975008680540114</v>
      </c>
      <c r="I20" s="84">
        <v>-1.6358036397968263</v>
      </c>
      <c r="J20" s="64"/>
      <c r="K20" s="63"/>
      <c r="L20" s="87" t="s">
        <v>324</v>
      </c>
      <c r="M20" s="181">
        <v>54.242099028175531</v>
      </c>
      <c r="N20" s="87"/>
      <c r="O20" s="87" t="s">
        <v>324</v>
      </c>
      <c r="P20" s="87">
        <v>55.223482392795766</v>
      </c>
      <c r="Q20" s="87">
        <v>54.242099028175531</v>
      </c>
      <c r="R20" s="87">
        <v>54.61081232033694</v>
      </c>
      <c r="S20" s="87">
        <v>52.975008680540114</v>
      </c>
      <c r="T20" s="87"/>
      <c r="U20" s="87" t="s">
        <v>324</v>
      </c>
      <c r="V20" s="181">
        <v>54.242099028175531</v>
      </c>
      <c r="W20" s="87"/>
      <c r="X20" s="87"/>
      <c r="Y20" s="87"/>
      <c r="Z20" s="87"/>
      <c r="AA20" s="87"/>
      <c r="AB20" s="87"/>
    </row>
    <row r="21" spans="1:28" s="65" customFormat="1" x14ac:dyDescent="0.25">
      <c r="A21" s="62"/>
      <c r="B21" s="63" t="s">
        <v>328</v>
      </c>
      <c r="C21" s="84">
        <v>49.620305998678546</v>
      </c>
      <c r="D21" s="103">
        <v>51.232677171319892</v>
      </c>
      <c r="E21" s="84">
        <v>1.6123711726413461</v>
      </c>
      <c r="F21" s="241"/>
      <c r="G21" s="84">
        <v>49.032295153897586</v>
      </c>
      <c r="H21" s="103">
        <v>50.657765129775989</v>
      </c>
      <c r="I21" s="84">
        <v>1.6254699758784028</v>
      </c>
      <c r="J21" s="64"/>
      <c r="K21" s="63"/>
      <c r="L21" s="87" t="s">
        <v>328</v>
      </c>
      <c r="M21" s="181">
        <v>51.232677171319892</v>
      </c>
      <c r="N21" s="87"/>
      <c r="O21" s="87" t="s">
        <v>328</v>
      </c>
      <c r="P21" s="87">
        <v>49.620305998678546</v>
      </c>
      <c r="Q21" s="87">
        <v>51.232677171319892</v>
      </c>
      <c r="R21" s="87">
        <v>49.032295153897586</v>
      </c>
      <c r="S21" s="87">
        <v>50.657765129775989</v>
      </c>
      <c r="T21" s="87"/>
      <c r="U21" s="87" t="s">
        <v>328</v>
      </c>
      <c r="V21" s="181">
        <v>51.232677171319892</v>
      </c>
      <c r="W21" s="87"/>
      <c r="X21" s="87"/>
      <c r="Y21" s="87"/>
      <c r="Z21" s="87"/>
      <c r="AA21" s="87"/>
      <c r="AB21" s="87"/>
    </row>
    <row r="22" spans="1:28" s="65" customFormat="1" ht="15" customHeight="1" x14ac:dyDescent="0.25">
      <c r="A22" s="62"/>
      <c r="B22" s="98" t="s">
        <v>329</v>
      </c>
      <c r="C22" s="71">
        <v>47.224046409904325</v>
      </c>
      <c r="D22" s="85">
        <v>47.065800390504563</v>
      </c>
      <c r="E22" s="71">
        <v>-0.15824601939976191</v>
      </c>
      <c r="F22" s="265"/>
      <c r="G22" s="71">
        <v>47.157522424150848</v>
      </c>
      <c r="H22" s="85">
        <v>46.902294452176726</v>
      </c>
      <c r="I22" s="71">
        <v>-0.25522797197412217</v>
      </c>
      <c r="J22" s="64"/>
      <c r="K22" s="63"/>
      <c r="L22" s="87" t="s">
        <v>329</v>
      </c>
      <c r="M22" s="181">
        <v>47.065800390504563</v>
      </c>
      <c r="N22" s="87"/>
      <c r="O22" s="87" t="s">
        <v>329</v>
      </c>
      <c r="P22" s="87">
        <v>47.224046409904325</v>
      </c>
      <c r="Q22" s="87">
        <v>47.065800390504563</v>
      </c>
      <c r="R22" s="87">
        <v>47.157522424150848</v>
      </c>
      <c r="S22" s="87">
        <v>46.902294452176726</v>
      </c>
      <c r="T22" s="87"/>
      <c r="U22" s="87" t="s">
        <v>329</v>
      </c>
      <c r="V22" s="181">
        <v>47.065800390504563</v>
      </c>
      <c r="W22" s="87"/>
      <c r="X22" s="87"/>
      <c r="Y22" s="87"/>
      <c r="Z22" s="87"/>
      <c r="AA22" s="87"/>
      <c r="AB22" s="87"/>
    </row>
    <row r="23" spans="1:28" s="65" customFormat="1" ht="15" customHeight="1" x14ac:dyDescent="0.25">
      <c r="A23" s="62"/>
      <c r="B23" s="63" t="s">
        <v>327</v>
      </c>
      <c r="C23" s="84">
        <v>47.195299030207551</v>
      </c>
      <c r="D23" s="103">
        <v>46.3353941368878</v>
      </c>
      <c r="E23" s="84">
        <v>-0.85990489331975084</v>
      </c>
      <c r="F23" s="265"/>
      <c r="G23" s="84">
        <v>45.624646924218325</v>
      </c>
      <c r="H23" s="103">
        <v>45.058375193570647</v>
      </c>
      <c r="I23" s="84">
        <v>-0.56627173064767788</v>
      </c>
      <c r="J23" s="64"/>
      <c r="K23" s="63"/>
      <c r="L23" s="87" t="s">
        <v>327</v>
      </c>
      <c r="M23" s="181">
        <v>46.3353941368878</v>
      </c>
      <c r="N23" s="87"/>
      <c r="O23" s="87" t="s">
        <v>327</v>
      </c>
      <c r="P23" s="87">
        <v>47.195299030207551</v>
      </c>
      <c r="Q23" s="87">
        <v>46.3353941368878</v>
      </c>
      <c r="R23" s="87">
        <v>45.624646924218325</v>
      </c>
      <c r="S23" s="87">
        <v>45.058375193570647</v>
      </c>
      <c r="T23" s="87"/>
      <c r="U23" s="87" t="s">
        <v>327</v>
      </c>
      <c r="V23" s="181">
        <v>46.3353941368878</v>
      </c>
      <c r="W23" s="87"/>
      <c r="X23" s="87"/>
      <c r="Y23" s="87"/>
      <c r="Z23" s="87"/>
      <c r="AA23" s="87"/>
      <c r="AB23" s="87"/>
    </row>
    <row r="24" spans="1:28" s="65" customFormat="1" ht="15" customHeight="1" x14ac:dyDescent="0.25">
      <c r="A24" s="62"/>
      <c r="B24" s="63" t="s">
        <v>331</v>
      </c>
      <c r="C24" s="84">
        <v>42.429251588107988</v>
      </c>
      <c r="D24" s="103">
        <v>41.984789112038847</v>
      </c>
      <c r="E24" s="84">
        <v>-0.44446247606914113</v>
      </c>
      <c r="F24" s="308"/>
      <c r="G24" s="84">
        <v>42.836763897473915</v>
      </c>
      <c r="H24" s="103">
        <v>42.900260543673944</v>
      </c>
      <c r="I24" s="84">
        <v>6.3496646200029261E-2</v>
      </c>
      <c r="J24" s="64"/>
      <c r="K24" s="63"/>
      <c r="L24" s="87" t="s">
        <v>331</v>
      </c>
      <c r="M24" s="181">
        <v>41.984789112038847</v>
      </c>
      <c r="N24" s="87"/>
      <c r="O24" s="87" t="s">
        <v>331</v>
      </c>
      <c r="P24" s="87">
        <v>42.429251588107988</v>
      </c>
      <c r="Q24" s="87">
        <v>41.984789112038847</v>
      </c>
      <c r="R24" s="87">
        <v>42.836763897473915</v>
      </c>
      <c r="S24" s="87">
        <v>42.900260543673944</v>
      </c>
      <c r="T24" s="87"/>
      <c r="U24" s="87" t="s">
        <v>331</v>
      </c>
      <c r="V24" s="181">
        <v>41.984789112038847</v>
      </c>
      <c r="W24" s="87"/>
      <c r="X24" s="87"/>
      <c r="Y24" s="87"/>
      <c r="Z24" s="87"/>
      <c r="AA24" s="87"/>
      <c r="AB24" s="87"/>
    </row>
    <row r="25" spans="1:28" s="65" customFormat="1" ht="15" customHeight="1" x14ac:dyDescent="0.25">
      <c r="A25" s="62"/>
      <c r="B25" s="98" t="s">
        <v>330</v>
      </c>
      <c r="C25" s="85">
        <v>41.679520266233169</v>
      </c>
      <c r="D25" s="85">
        <v>41.811338663339761</v>
      </c>
      <c r="E25" s="85">
        <v>0.13181839710659204</v>
      </c>
      <c r="F25" s="308"/>
      <c r="G25" s="85">
        <v>42.26327550409956</v>
      </c>
      <c r="H25" s="85">
        <v>42.058029690371953</v>
      </c>
      <c r="I25" s="85">
        <v>-0.20524581372760764</v>
      </c>
      <c r="J25" s="64"/>
      <c r="K25" s="63"/>
      <c r="L25" s="87" t="s">
        <v>330</v>
      </c>
      <c r="M25" s="181">
        <v>41.811338663339761</v>
      </c>
      <c r="N25" s="87"/>
      <c r="O25" s="87" t="s">
        <v>330</v>
      </c>
      <c r="P25" s="87">
        <v>41.679520266233169</v>
      </c>
      <c r="Q25" s="87">
        <v>41.811338663339761</v>
      </c>
      <c r="R25" s="87">
        <v>42.26327550409956</v>
      </c>
      <c r="S25" s="87">
        <v>42.058029690371953</v>
      </c>
      <c r="T25" s="87"/>
      <c r="U25" s="87" t="s">
        <v>330</v>
      </c>
      <c r="V25" s="181">
        <v>41.811338663339761</v>
      </c>
      <c r="W25" s="87"/>
      <c r="X25" s="87"/>
      <c r="Y25" s="87"/>
      <c r="Z25" s="87"/>
      <c r="AA25" s="87"/>
      <c r="AB25" s="87"/>
    </row>
    <row r="26" spans="1:28" s="65" customFormat="1" ht="15" customHeight="1" x14ac:dyDescent="0.25">
      <c r="A26" s="62"/>
      <c r="B26" s="63" t="s">
        <v>332</v>
      </c>
      <c r="C26" s="84">
        <v>41.440735180311385</v>
      </c>
      <c r="D26" s="103">
        <v>39.760734028250425</v>
      </c>
      <c r="E26" s="84">
        <v>-1.6800011520609601</v>
      </c>
      <c r="F26" s="263"/>
      <c r="G26" s="84">
        <v>39.658688906118876</v>
      </c>
      <c r="H26" s="103">
        <v>38.256685156528142</v>
      </c>
      <c r="I26" s="84">
        <v>-1.4020037495907332</v>
      </c>
      <c r="J26" s="64"/>
      <c r="K26" s="63"/>
      <c r="L26" s="87" t="s">
        <v>332</v>
      </c>
      <c r="M26" s="181">
        <v>39.760734028250425</v>
      </c>
      <c r="N26" s="87"/>
      <c r="O26" s="87" t="s">
        <v>332</v>
      </c>
      <c r="P26" s="87">
        <v>41.440735180311385</v>
      </c>
      <c r="Q26" s="87">
        <v>39.760734028250425</v>
      </c>
      <c r="R26" s="87">
        <v>39.658688906118876</v>
      </c>
      <c r="S26" s="87">
        <v>38.256685156528142</v>
      </c>
      <c r="T26" s="87"/>
      <c r="U26" s="87" t="s">
        <v>332</v>
      </c>
      <c r="V26" s="181">
        <v>39.760734028250425</v>
      </c>
      <c r="W26" s="87"/>
      <c r="X26" s="87"/>
      <c r="Y26" s="87"/>
      <c r="Z26" s="87"/>
      <c r="AA26" s="87"/>
      <c r="AB26" s="87"/>
    </row>
    <row r="27" spans="1:28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  <c r="AB27" s="87"/>
    </row>
    <row r="28" spans="1:28" s="65" customFormat="1" x14ac:dyDescent="0.25">
      <c r="A28" s="62"/>
      <c r="B28" s="98" t="s">
        <v>94</v>
      </c>
      <c r="C28" s="71">
        <v>-5.5445261436711561</v>
      </c>
      <c r="D28" s="85">
        <v>-5.2544617271648022</v>
      </c>
      <c r="E28" s="104"/>
      <c r="F28" s="104"/>
      <c r="G28" s="71">
        <v>-4.8942469200512875</v>
      </c>
      <c r="H28" s="85">
        <v>-4.8442647618047729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  <c r="AA28" s="87"/>
      <c r="AB28" s="87"/>
    </row>
    <row r="29" spans="1:28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87"/>
      <c r="M29" s="87"/>
      <c r="N29" s="87"/>
      <c r="O29" s="87"/>
      <c r="P29" s="87"/>
      <c r="Q29" s="87"/>
      <c r="R29" s="87"/>
      <c r="S29" s="87"/>
      <c r="T29" s="87"/>
      <c r="U29" s="87"/>
      <c r="V29" s="87"/>
      <c r="W29" s="87"/>
      <c r="X29" s="87"/>
      <c r="Y29" s="87"/>
      <c r="Z29" s="87"/>
      <c r="AA29" s="87"/>
      <c r="AB29" s="87"/>
    </row>
    <row r="30" spans="1:28" ht="15.75" x14ac:dyDescent="0.2">
      <c r="A30" s="8"/>
      <c r="B30" s="33"/>
      <c r="C30" s="343" t="s">
        <v>223</v>
      </c>
      <c r="D30" s="343"/>
      <c r="E30" s="343"/>
      <c r="F30" s="343"/>
      <c r="G30" s="343"/>
      <c r="H30" s="343"/>
      <c r="I30" s="343"/>
      <c r="J30" s="12"/>
      <c r="K30" s="63"/>
      <c r="L30" s="87"/>
      <c r="M30" s="87"/>
      <c r="N30" s="87"/>
      <c r="O30" s="87"/>
      <c r="P30" s="87"/>
      <c r="Q30" s="87"/>
      <c r="R30" s="87"/>
      <c r="S30" s="87"/>
      <c r="T30" s="87"/>
      <c r="U30" s="87"/>
      <c r="V30" s="87"/>
      <c r="W30" s="87"/>
      <c r="X30" s="87"/>
      <c r="Y30" s="87"/>
      <c r="Z30" s="87"/>
      <c r="AA30" s="87"/>
      <c r="AB30" s="87"/>
    </row>
    <row r="31" spans="1:28" ht="15.75" x14ac:dyDescent="0.25">
      <c r="A31" s="8"/>
      <c r="B31" s="33"/>
      <c r="C31" s="346" t="s">
        <v>356</v>
      </c>
      <c r="D31" s="346"/>
      <c r="E31" s="346"/>
      <c r="F31" s="346"/>
      <c r="G31" s="346"/>
      <c r="H31" s="346"/>
      <c r="I31" s="346"/>
      <c r="J31" s="12"/>
      <c r="K31" s="63"/>
      <c r="L31" s="87"/>
      <c r="M31" s="87"/>
      <c r="N31" s="87"/>
      <c r="O31" s="87"/>
      <c r="P31" s="87"/>
      <c r="Q31" s="87"/>
      <c r="R31" s="87"/>
      <c r="S31" s="87"/>
      <c r="T31" s="87"/>
      <c r="U31" s="87"/>
      <c r="V31" s="87"/>
      <c r="W31" s="87"/>
      <c r="X31" s="87"/>
      <c r="Y31" s="87"/>
      <c r="Z31" s="87"/>
      <c r="AA31" s="87"/>
      <c r="AB31" s="87"/>
    </row>
    <row r="32" spans="1:28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87"/>
      <c r="M32" s="87"/>
      <c r="N32" s="87"/>
      <c r="O32" s="87"/>
      <c r="P32" s="87"/>
      <c r="Q32" s="87"/>
      <c r="R32" s="87"/>
      <c r="S32" s="87"/>
      <c r="T32" s="87"/>
      <c r="U32" s="87"/>
      <c r="V32" s="87"/>
      <c r="W32" s="87"/>
      <c r="X32" s="87"/>
      <c r="Y32" s="87"/>
      <c r="Z32" s="87"/>
      <c r="AA32" s="87"/>
      <c r="AB32" s="87"/>
    </row>
    <row r="33" spans="1:28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87"/>
      <c r="M33" s="87"/>
      <c r="N33" s="87"/>
      <c r="O33" s="87"/>
      <c r="P33" s="87"/>
      <c r="Q33" s="87"/>
      <c r="R33" s="87"/>
      <c r="S33" s="87"/>
      <c r="T33" s="87"/>
      <c r="U33" s="87"/>
      <c r="V33" s="87"/>
      <c r="W33" s="87"/>
      <c r="X33" s="87"/>
      <c r="Y33" s="87"/>
      <c r="Z33" s="87"/>
      <c r="AA33" s="87"/>
      <c r="AB33" s="87"/>
    </row>
    <row r="34" spans="1:28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87"/>
      <c r="M34" s="87"/>
      <c r="N34" s="87"/>
      <c r="O34" s="87"/>
      <c r="P34" s="87"/>
      <c r="Q34" s="87"/>
      <c r="R34" s="87"/>
      <c r="S34" s="87"/>
      <c r="T34" s="87"/>
      <c r="U34" s="87"/>
      <c r="V34" s="87"/>
      <c r="W34" s="87"/>
      <c r="X34" s="87"/>
      <c r="Y34" s="87"/>
      <c r="Z34" s="87"/>
      <c r="AA34" s="87"/>
      <c r="AB34" s="87"/>
    </row>
    <row r="35" spans="1:28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87"/>
      <c r="M35" s="87"/>
      <c r="N35" s="87"/>
      <c r="O35" s="87"/>
      <c r="P35" s="87"/>
      <c r="Q35" s="87"/>
      <c r="R35" s="87"/>
      <c r="S35" s="87"/>
      <c r="T35" s="87"/>
      <c r="U35" s="87"/>
      <c r="V35" s="87"/>
      <c r="W35" s="87"/>
      <c r="X35" s="87"/>
      <c r="Y35" s="87"/>
      <c r="Z35" s="87"/>
      <c r="AA35" s="87"/>
      <c r="AB35" s="87"/>
    </row>
    <row r="36" spans="1:28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02"/>
      <c r="L36" s="87"/>
      <c r="M36" s="87"/>
      <c r="N36" s="87"/>
      <c r="O36" s="87"/>
      <c r="P36" s="87"/>
      <c r="Q36" s="87"/>
      <c r="R36" s="87"/>
      <c r="S36" s="87"/>
      <c r="T36" s="87"/>
      <c r="U36" s="87"/>
      <c r="V36" s="87"/>
      <c r="W36" s="87"/>
      <c r="X36" s="87"/>
      <c r="Y36" s="87"/>
      <c r="Z36" s="87"/>
      <c r="AA36" s="87"/>
      <c r="AB36" s="87"/>
    </row>
    <row r="37" spans="1:2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02"/>
      <c r="L37" s="87"/>
      <c r="M37" s="87"/>
      <c r="N37" s="87"/>
      <c r="O37" s="87"/>
      <c r="P37" s="87"/>
      <c r="Q37" s="87"/>
      <c r="R37" s="87"/>
      <c r="S37" s="87"/>
      <c r="T37" s="87"/>
      <c r="U37" s="87"/>
      <c r="V37" s="87"/>
      <c r="W37" s="87"/>
      <c r="X37" s="87"/>
      <c r="Y37" s="87"/>
      <c r="Z37" s="87"/>
      <c r="AA37" s="87"/>
      <c r="AB37" s="87"/>
    </row>
    <row r="38" spans="1:2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02"/>
      <c r="L38" s="87"/>
      <c r="M38" s="87"/>
      <c r="N38" s="87"/>
      <c r="O38" s="87"/>
      <c r="P38" s="87"/>
      <c r="Q38" s="87"/>
      <c r="R38" s="87"/>
      <c r="S38" s="87"/>
      <c r="T38" s="87"/>
      <c r="U38" s="87"/>
      <c r="V38" s="87"/>
      <c r="W38" s="87"/>
      <c r="X38" s="87"/>
      <c r="Y38" s="87"/>
      <c r="Z38" s="87"/>
      <c r="AA38" s="87"/>
      <c r="AB38" s="87"/>
    </row>
    <row r="39" spans="1:2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2"/>
      <c r="L39" s="87"/>
      <c r="M39" s="87"/>
      <c r="N39" s="87"/>
      <c r="O39" s="87"/>
      <c r="P39" s="87"/>
      <c r="Q39" s="87"/>
      <c r="R39" s="87"/>
      <c r="S39" s="87"/>
      <c r="T39" s="87"/>
      <c r="U39" s="87"/>
      <c r="V39" s="87"/>
      <c r="W39" s="87"/>
      <c r="X39" s="87"/>
      <c r="Y39" s="87"/>
      <c r="Z39" s="87"/>
      <c r="AA39" s="87"/>
      <c r="AB39" s="87"/>
    </row>
    <row r="40" spans="1:2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2"/>
      <c r="L40" s="87"/>
      <c r="M40" s="87"/>
      <c r="N40" s="87"/>
      <c r="O40" s="87"/>
      <c r="P40" s="87"/>
      <c r="Q40" s="87"/>
      <c r="R40" s="87"/>
      <c r="S40" s="87"/>
      <c r="T40" s="87"/>
      <c r="U40" s="87"/>
      <c r="V40" s="87"/>
      <c r="W40" s="87"/>
      <c r="X40" s="87"/>
      <c r="Y40" s="87"/>
      <c r="Z40" s="87"/>
      <c r="AA40" s="87"/>
      <c r="AB40" s="87"/>
    </row>
    <row r="41" spans="1:2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2"/>
      <c r="L41" s="87"/>
      <c r="M41" s="87"/>
      <c r="N41" s="87"/>
      <c r="O41" s="87"/>
      <c r="P41" s="87"/>
      <c r="Q41" s="87"/>
      <c r="R41" s="87"/>
      <c r="S41" s="87"/>
      <c r="T41" s="87"/>
      <c r="U41" s="87"/>
      <c r="V41" s="87"/>
      <c r="W41" s="87"/>
      <c r="X41" s="87"/>
      <c r="Y41" s="87"/>
      <c r="Z41" s="87"/>
      <c r="AA41" s="87"/>
      <c r="AB41" s="87"/>
    </row>
    <row r="42" spans="1:2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2"/>
      <c r="L42" s="87"/>
      <c r="M42" s="87"/>
      <c r="N42" s="87"/>
      <c r="O42" s="87"/>
      <c r="P42" s="87"/>
      <c r="Q42" s="87"/>
      <c r="R42" s="87"/>
      <c r="S42" s="87"/>
      <c r="T42" s="87"/>
      <c r="U42" s="87"/>
      <c r="V42" s="87"/>
      <c r="W42" s="87"/>
      <c r="X42" s="87"/>
      <c r="Y42" s="87"/>
      <c r="Z42" s="87"/>
      <c r="AA42" s="87"/>
      <c r="AB42" s="87"/>
    </row>
    <row r="43" spans="1:2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2"/>
      <c r="L43" s="87"/>
      <c r="M43" s="87"/>
      <c r="N43" s="87"/>
      <c r="O43" s="87"/>
      <c r="P43" s="87"/>
      <c r="Q43" s="87"/>
      <c r="R43" s="87"/>
      <c r="S43" s="87"/>
      <c r="T43" s="87"/>
      <c r="U43" s="87"/>
      <c r="V43" s="87"/>
      <c r="W43" s="87"/>
      <c r="X43" s="87"/>
      <c r="Y43" s="87"/>
      <c r="Z43" s="87"/>
      <c r="AA43" s="87"/>
      <c r="AB43" s="87"/>
    </row>
    <row r="44" spans="1:2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2"/>
      <c r="L44" s="87"/>
      <c r="M44" s="87"/>
      <c r="N44" s="87"/>
      <c r="O44" s="87"/>
      <c r="P44" s="87"/>
      <c r="Q44" s="87"/>
      <c r="R44" s="87"/>
      <c r="S44" s="87"/>
      <c r="T44" s="87"/>
      <c r="U44" s="87"/>
      <c r="V44" s="87"/>
      <c r="W44" s="87"/>
      <c r="X44" s="87"/>
      <c r="Y44" s="87"/>
      <c r="Z44" s="87"/>
      <c r="AA44" s="87"/>
      <c r="AB44" s="87"/>
    </row>
    <row r="45" spans="1:2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2"/>
      <c r="L45" s="87"/>
      <c r="M45" s="87"/>
      <c r="N45" s="87"/>
      <c r="O45" s="87"/>
      <c r="P45" s="87"/>
      <c r="Q45" s="87"/>
      <c r="R45" s="87"/>
      <c r="S45" s="87"/>
      <c r="T45" s="87"/>
      <c r="U45" s="87"/>
      <c r="V45" s="87"/>
      <c r="W45" s="87"/>
      <c r="X45" s="87"/>
      <c r="Y45" s="87"/>
      <c r="Z45" s="87"/>
      <c r="AA45" s="87"/>
      <c r="AB45" s="87"/>
    </row>
    <row r="46" spans="1:2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2"/>
      <c r="L46" s="87"/>
      <c r="M46" s="87"/>
      <c r="N46" s="87"/>
      <c r="O46" s="87"/>
      <c r="P46" s="87"/>
      <c r="Q46" s="87"/>
      <c r="R46" s="87"/>
      <c r="S46" s="87"/>
      <c r="T46" s="87"/>
      <c r="U46" s="87"/>
      <c r="V46" s="87"/>
      <c r="W46" s="87"/>
      <c r="X46" s="87"/>
      <c r="Y46" s="87"/>
      <c r="Z46" s="87"/>
      <c r="AA46" s="87"/>
      <c r="AB46" s="87"/>
    </row>
    <row r="47" spans="1:28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12"/>
      <c r="K47" s="202"/>
      <c r="L47" s="87"/>
      <c r="M47" s="87"/>
      <c r="N47" s="87"/>
      <c r="O47" s="87"/>
      <c r="P47" s="87"/>
      <c r="Q47" s="87"/>
      <c r="R47" s="87"/>
      <c r="S47" s="87"/>
      <c r="T47" s="87"/>
      <c r="U47" s="87"/>
      <c r="V47" s="87"/>
      <c r="W47" s="87"/>
      <c r="X47" s="87"/>
      <c r="Y47" s="87"/>
      <c r="Z47" s="87"/>
      <c r="AA47" s="87"/>
      <c r="AB47" s="87"/>
    </row>
    <row r="48" spans="1:28" x14ac:dyDescent="0.2">
      <c r="A48" s="130" t="s">
        <v>353</v>
      </c>
      <c r="B48" s="10"/>
      <c r="C48" s="10"/>
      <c r="D48" s="10"/>
      <c r="E48" s="10"/>
      <c r="F48" s="10"/>
      <c r="G48" s="10"/>
      <c r="H48" s="10"/>
      <c r="I48" s="10"/>
      <c r="J48" s="12"/>
      <c r="K48" s="202"/>
      <c r="L48" s="87"/>
      <c r="M48" s="87"/>
      <c r="N48" s="87"/>
      <c r="O48" s="87"/>
      <c r="P48" s="87"/>
      <c r="Q48" s="87"/>
      <c r="R48" s="87"/>
      <c r="S48" s="87"/>
      <c r="T48" s="87"/>
      <c r="U48" s="87"/>
      <c r="V48" s="87"/>
      <c r="W48" s="87"/>
      <c r="X48" s="87"/>
      <c r="Y48" s="87"/>
      <c r="Z48" s="87"/>
      <c r="AA48" s="87"/>
      <c r="AB48" s="87"/>
    </row>
    <row r="49" spans="1:28" x14ac:dyDescent="0.2">
      <c r="A49" s="130" t="s">
        <v>209</v>
      </c>
      <c r="B49" s="10"/>
      <c r="C49" s="10"/>
      <c r="D49" s="10"/>
      <c r="E49" s="10"/>
      <c r="F49" s="10"/>
      <c r="G49" s="10"/>
      <c r="H49" s="10"/>
      <c r="I49" s="10"/>
      <c r="J49" s="12"/>
      <c r="K49" s="202"/>
      <c r="L49" s="87"/>
      <c r="M49" s="87"/>
      <c r="N49" s="87"/>
      <c r="O49" s="87"/>
      <c r="P49" s="87"/>
      <c r="Q49" s="87"/>
      <c r="R49" s="87"/>
      <c r="S49" s="87"/>
      <c r="T49" s="87"/>
      <c r="U49" s="87"/>
      <c r="V49" s="87"/>
      <c r="W49" s="87"/>
      <c r="X49" s="87"/>
      <c r="Y49" s="87"/>
      <c r="Z49" s="87"/>
      <c r="AA49" s="87"/>
      <c r="AB49" s="87"/>
    </row>
    <row r="50" spans="1:28" x14ac:dyDescent="0.2">
      <c r="A50" s="130" t="s">
        <v>206</v>
      </c>
      <c r="B50" s="10"/>
      <c r="C50" s="10"/>
      <c r="D50" s="10"/>
      <c r="E50" s="10"/>
      <c r="F50" s="10"/>
      <c r="G50" s="10"/>
      <c r="H50" s="10"/>
      <c r="I50" s="10"/>
      <c r="J50" s="12"/>
      <c r="K50" s="202"/>
      <c r="L50" s="87"/>
      <c r="M50" s="87"/>
      <c r="N50" s="87"/>
      <c r="O50" s="87"/>
      <c r="P50" s="87"/>
      <c r="Q50" s="87"/>
      <c r="R50" s="87"/>
      <c r="S50" s="87"/>
      <c r="T50" s="87"/>
      <c r="U50" s="87"/>
      <c r="V50" s="87"/>
      <c r="W50" s="87"/>
      <c r="X50" s="87"/>
      <c r="Y50" s="87"/>
      <c r="Z50" s="87"/>
      <c r="AA50" s="87"/>
      <c r="AB50" s="87"/>
    </row>
    <row r="51" spans="1:28" x14ac:dyDescent="0.2">
      <c r="A51" s="130" t="s">
        <v>207</v>
      </c>
      <c r="B51" s="10"/>
      <c r="C51" s="10"/>
      <c r="D51" s="10"/>
      <c r="E51" s="10"/>
      <c r="F51" s="10"/>
      <c r="G51" s="10"/>
      <c r="H51" s="10"/>
      <c r="I51" s="10"/>
      <c r="J51" s="12"/>
      <c r="K51" s="202"/>
      <c r="L51" s="87"/>
      <c r="M51" s="87"/>
      <c r="N51" s="87"/>
      <c r="O51" s="87"/>
      <c r="P51" s="87"/>
      <c r="Q51" s="87"/>
      <c r="R51" s="87"/>
      <c r="S51" s="87"/>
      <c r="T51" s="87"/>
      <c r="U51" s="87"/>
      <c r="V51" s="87"/>
      <c r="W51" s="87"/>
      <c r="X51" s="87"/>
      <c r="Y51" s="87"/>
      <c r="Z51" s="87"/>
      <c r="AA51" s="87"/>
      <c r="AB51" s="87"/>
    </row>
    <row r="52" spans="1:28" x14ac:dyDescent="0.2">
      <c r="A52" s="134" t="s">
        <v>183</v>
      </c>
      <c r="B52" s="79"/>
      <c r="C52" s="79"/>
      <c r="D52" s="79"/>
      <c r="E52" s="79"/>
      <c r="F52" s="79"/>
      <c r="G52" s="79"/>
      <c r="H52" s="80"/>
      <c r="I52" s="80"/>
      <c r="J52" s="81"/>
      <c r="K52" s="202"/>
    </row>
    <row r="53" spans="1:28" x14ac:dyDescent="0.2">
      <c r="A53" s="65"/>
      <c r="B53" s="65"/>
      <c r="C53" s="65"/>
      <c r="D53" s="65"/>
      <c r="E53" s="65"/>
      <c r="F53" s="65"/>
      <c r="G53" s="65"/>
      <c r="H53" s="65"/>
      <c r="I53" s="65"/>
      <c r="J53" s="65"/>
    </row>
    <row r="54" spans="1:28" s="65" customFormat="1" ht="14.25" x14ac:dyDescent="0.2">
      <c r="B54" s="87"/>
      <c r="C54" s="87"/>
      <c r="D54" s="87"/>
      <c r="E54" s="87"/>
      <c r="K54" s="198"/>
      <c r="L54" s="196"/>
      <c r="M54" s="196"/>
      <c r="N54" s="196"/>
      <c r="O54" s="196"/>
      <c r="P54" s="196"/>
      <c r="Q54" s="196"/>
      <c r="R54" s="196"/>
      <c r="S54" s="196"/>
      <c r="T54" s="196"/>
      <c r="U54" s="196"/>
      <c r="V54" s="198"/>
    </row>
    <row r="55" spans="1:28" s="65" customFormat="1" ht="14.25" x14ac:dyDescent="0.2">
      <c r="K55" s="198"/>
      <c r="L55" s="196"/>
      <c r="M55" s="196"/>
      <c r="N55" s="196"/>
      <c r="O55" s="196"/>
      <c r="P55" s="196"/>
      <c r="Q55" s="196"/>
      <c r="R55" s="196"/>
      <c r="S55" s="196"/>
      <c r="T55" s="196"/>
      <c r="U55" s="196"/>
      <c r="V55" s="198"/>
    </row>
    <row r="56" spans="1:28" s="65" customFormat="1" ht="14.25" x14ac:dyDescent="0.2">
      <c r="L56" s="196"/>
      <c r="M56" s="196"/>
      <c r="N56" s="196"/>
      <c r="O56" s="196"/>
      <c r="P56" s="196"/>
      <c r="Q56" s="196"/>
      <c r="R56" s="196"/>
      <c r="S56" s="196"/>
      <c r="T56" s="196"/>
      <c r="U56" s="196"/>
      <c r="V56" s="198"/>
    </row>
    <row r="57" spans="1:28" s="65" customFormat="1" ht="14.25" x14ac:dyDescent="0.2">
      <c r="K57" s="198"/>
      <c r="L57" s="196"/>
      <c r="M57" s="196"/>
      <c r="N57" s="196"/>
      <c r="O57" s="196"/>
      <c r="P57" s="196"/>
      <c r="Q57" s="196"/>
      <c r="R57" s="196"/>
      <c r="S57" s="196"/>
      <c r="T57" s="196"/>
      <c r="U57" s="196"/>
      <c r="V57" s="198"/>
    </row>
    <row r="58" spans="1:28" s="65" customFormat="1" ht="14.25" x14ac:dyDescent="0.2">
      <c r="K58" s="198"/>
      <c r="L58" s="196"/>
      <c r="M58" s="196"/>
      <c r="N58" s="196"/>
      <c r="O58" s="196"/>
      <c r="P58" s="196"/>
      <c r="Q58" s="196"/>
      <c r="R58" s="196"/>
      <c r="S58" s="196"/>
      <c r="T58" s="196"/>
      <c r="U58" s="196"/>
      <c r="V58" s="198"/>
    </row>
    <row r="59" spans="1:28" s="65" customFormat="1" ht="14.25" x14ac:dyDescent="0.2">
      <c r="K59" s="198"/>
      <c r="L59" s="196"/>
      <c r="M59" s="196"/>
      <c r="N59" s="196"/>
      <c r="O59" s="196"/>
      <c r="P59" s="196"/>
      <c r="Q59" s="196"/>
      <c r="R59" s="196"/>
      <c r="S59" s="196"/>
      <c r="T59" s="196"/>
      <c r="U59" s="196"/>
      <c r="V59" s="198"/>
    </row>
    <row r="60" spans="1:28" s="65" customFormat="1" ht="14.25" x14ac:dyDescent="0.2">
      <c r="K60" s="198"/>
      <c r="L60" s="196"/>
      <c r="M60" s="196"/>
      <c r="N60" s="196"/>
      <c r="O60" s="196"/>
      <c r="P60" s="196"/>
      <c r="Q60" s="196"/>
      <c r="R60" s="196"/>
      <c r="S60" s="196"/>
      <c r="T60" s="196"/>
      <c r="U60" s="196"/>
      <c r="V60" s="198"/>
    </row>
    <row r="61" spans="1:28" s="65" customFormat="1" ht="14.25" x14ac:dyDescent="0.2">
      <c r="K61" s="198"/>
      <c r="L61" s="196"/>
      <c r="M61" s="196"/>
      <c r="N61" s="196"/>
      <c r="O61" s="196"/>
      <c r="P61" s="196"/>
      <c r="Q61" s="196"/>
      <c r="R61" s="196"/>
      <c r="S61" s="196"/>
      <c r="T61" s="196"/>
      <c r="U61" s="196"/>
      <c r="V61" s="198"/>
    </row>
    <row r="62" spans="1:28" s="65" customFormat="1" ht="14.25" x14ac:dyDescent="0.2">
      <c r="K62" s="198"/>
      <c r="L62" s="196"/>
      <c r="M62" s="196"/>
      <c r="N62" s="196"/>
      <c r="O62" s="196"/>
      <c r="P62" s="196"/>
      <c r="Q62" s="196"/>
      <c r="R62" s="196"/>
      <c r="S62" s="196"/>
      <c r="T62" s="196"/>
      <c r="U62" s="196"/>
      <c r="V62" s="198"/>
    </row>
    <row r="63" spans="1:28" s="65" customFormat="1" ht="14.25" x14ac:dyDescent="0.2">
      <c r="K63" s="198"/>
      <c r="L63" s="196"/>
      <c r="M63" s="196"/>
      <c r="N63" s="196"/>
      <c r="O63" s="196"/>
      <c r="P63" s="196"/>
      <c r="Q63" s="196"/>
      <c r="R63" s="196"/>
      <c r="S63" s="196"/>
      <c r="T63" s="196"/>
      <c r="U63" s="196"/>
      <c r="V63" s="198"/>
    </row>
    <row r="64" spans="1:28" s="65" customFormat="1" ht="14.25" x14ac:dyDescent="0.2">
      <c r="K64" s="198"/>
      <c r="L64" s="196"/>
      <c r="M64" s="196"/>
      <c r="N64" s="196"/>
      <c r="O64" s="196"/>
      <c r="P64" s="196"/>
      <c r="Q64" s="196"/>
      <c r="R64" s="196"/>
      <c r="S64" s="196"/>
      <c r="T64" s="196"/>
      <c r="U64" s="196"/>
      <c r="V64" s="19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95"/>
  <sheetViews>
    <sheetView showGridLines="0" zoomScale="80" zoomScaleNormal="8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7109375" style="7" customWidth="1"/>
    <col min="9" max="9" width="15" style="7" customWidth="1"/>
    <col min="10" max="10" width="1.85546875" style="7" customWidth="1"/>
    <col min="11" max="11" width="10.85546875" style="196"/>
    <col min="12" max="12" width="14.28515625" style="196" bestFit="1" customWidth="1"/>
    <col min="13" max="13" width="5.7109375" style="196" bestFit="1" customWidth="1"/>
    <col min="14" max="14" width="10.85546875" style="196"/>
    <col min="15" max="15" width="14.28515625" style="196" bestFit="1" customWidth="1"/>
    <col min="16" max="22" width="10.85546875" style="196"/>
    <col min="23" max="36" width="10.85546875" style="65"/>
    <col min="37" max="16384" width="10.85546875" style="7"/>
  </cols>
  <sheetData>
    <row r="1" spans="1:30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14"/>
    </row>
    <row r="2" spans="1:3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14"/>
    </row>
    <row r="3" spans="1:3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14"/>
    </row>
    <row r="4" spans="1:3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14"/>
    </row>
    <row r="5" spans="1:3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14"/>
    </row>
    <row r="6" spans="1:3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4"/>
    </row>
    <row r="7" spans="1:30" ht="15.75" x14ac:dyDescent="0.25">
      <c r="A7" s="8"/>
      <c r="B7" s="9"/>
      <c r="C7" s="320" t="s">
        <v>117</v>
      </c>
      <c r="D7" s="320"/>
      <c r="E7" s="320"/>
      <c r="F7" s="320"/>
      <c r="G7" s="320"/>
      <c r="H7" s="320"/>
      <c r="I7" s="320"/>
      <c r="J7" s="12"/>
      <c r="K7" s="63"/>
      <c r="L7" s="65"/>
      <c r="M7" s="65"/>
      <c r="N7" s="65"/>
      <c r="O7" s="65"/>
      <c r="P7" s="65"/>
      <c r="Q7" s="65"/>
      <c r="R7" s="65"/>
      <c r="S7" s="65"/>
      <c r="T7" s="65"/>
      <c r="U7" s="65"/>
      <c r="V7" s="65"/>
    </row>
    <row r="8" spans="1:30" ht="15.75" x14ac:dyDescent="0.25">
      <c r="A8" s="8"/>
      <c r="B8" s="9"/>
      <c r="C8" s="320" t="s">
        <v>270</v>
      </c>
      <c r="D8" s="320"/>
      <c r="E8" s="320"/>
      <c r="F8" s="320"/>
      <c r="G8" s="320"/>
      <c r="H8" s="320"/>
      <c r="I8" s="320"/>
      <c r="J8" s="12"/>
      <c r="K8" s="63"/>
      <c r="L8" s="65"/>
      <c r="M8" s="65"/>
      <c r="N8" s="65"/>
      <c r="O8" s="65"/>
      <c r="P8" s="65"/>
      <c r="Q8" s="65"/>
      <c r="R8" s="65"/>
      <c r="S8" s="65"/>
      <c r="T8" s="65"/>
      <c r="U8" s="65"/>
      <c r="V8" s="65"/>
    </row>
    <row r="9" spans="1:30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87"/>
      <c r="M9" s="87"/>
      <c r="N9" s="87"/>
      <c r="O9" s="87"/>
      <c r="P9" s="87"/>
      <c r="Q9" s="87"/>
      <c r="R9" s="87"/>
      <c r="S9" s="87"/>
      <c r="T9" s="87"/>
      <c r="U9" s="87"/>
      <c r="V9" s="87"/>
      <c r="W9" s="87"/>
      <c r="X9" s="87"/>
      <c r="Y9" s="196"/>
      <c r="Z9" s="196"/>
      <c r="AA9" s="87"/>
      <c r="AB9" s="87"/>
      <c r="AC9" s="87"/>
      <c r="AD9" s="87"/>
    </row>
    <row r="10" spans="1:30" s="65" customFormat="1" ht="15.75" customHeight="1" x14ac:dyDescent="0.25">
      <c r="A10" s="62"/>
      <c r="B10" s="63"/>
      <c r="C10" s="323" t="s">
        <v>354</v>
      </c>
      <c r="D10" s="323"/>
      <c r="E10" s="328" t="s">
        <v>336</v>
      </c>
      <c r="F10" s="106"/>
      <c r="G10" s="323" t="s">
        <v>355</v>
      </c>
      <c r="H10" s="323"/>
      <c r="I10" s="328" t="s">
        <v>336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196"/>
      <c r="Z10" s="196"/>
      <c r="AA10" s="87"/>
      <c r="AB10" s="87"/>
      <c r="AC10" s="87"/>
      <c r="AD10" s="87"/>
    </row>
    <row r="11" spans="1:30" s="65" customFormat="1" ht="15.75" customHeight="1" x14ac:dyDescent="0.25">
      <c r="A11" s="62"/>
      <c r="B11" s="63"/>
      <c r="C11" s="106">
        <v>2017</v>
      </c>
      <c r="D11" s="145">
        <v>2018</v>
      </c>
      <c r="E11" s="328"/>
      <c r="F11" s="106"/>
      <c r="G11" s="106">
        <v>2017</v>
      </c>
      <c r="H11" s="145">
        <v>2018</v>
      </c>
      <c r="I11" s="328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196"/>
      <c r="Z11" s="196"/>
      <c r="AA11" s="87"/>
      <c r="AB11" s="87"/>
      <c r="AC11" s="87"/>
      <c r="AD11" s="87"/>
    </row>
    <row r="12" spans="1:30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  <c r="Y12" s="196"/>
      <c r="Z12" s="196"/>
      <c r="AA12" s="87"/>
      <c r="AB12" s="87"/>
      <c r="AC12" s="87"/>
      <c r="AD12" s="87"/>
    </row>
    <row r="13" spans="1:30" s="65" customFormat="1" ht="15" customHeight="1" x14ac:dyDescent="0.25">
      <c r="A13" s="62"/>
      <c r="B13" s="63" t="s">
        <v>319</v>
      </c>
      <c r="C13" s="84">
        <v>70.754554649535521</v>
      </c>
      <c r="D13" s="103">
        <v>70.473168933709758</v>
      </c>
      <c r="E13" s="84">
        <v>-0.28138571582576333</v>
      </c>
      <c r="F13" s="173"/>
      <c r="G13" s="84">
        <v>72.999009429240047</v>
      </c>
      <c r="H13" s="103">
        <v>72.167905785893964</v>
      </c>
      <c r="I13" s="84">
        <v>-0.83110364334608278</v>
      </c>
      <c r="J13" s="64"/>
      <c r="K13" s="63"/>
      <c r="L13" s="87" t="s">
        <v>319</v>
      </c>
      <c r="M13" s="181">
        <v>70.473168933709758</v>
      </c>
      <c r="N13" s="87"/>
      <c r="O13" s="87" t="s">
        <v>319</v>
      </c>
      <c r="P13" s="87">
        <v>70.754554649535521</v>
      </c>
      <c r="Q13" s="87">
        <v>70.473168933709758</v>
      </c>
      <c r="R13" s="87">
        <v>72.999009429240047</v>
      </c>
      <c r="S13" s="87">
        <v>72.167905785893964</v>
      </c>
      <c r="T13" s="87"/>
      <c r="U13" s="87" t="s">
        <v>319</v>
      </c>
      <c r="V13" s="181">
        <v>70.473168933709758</v>
      </c>
      <c r="W13" s="87"/>
      <c r="X13" s="87"/>
      <c r="Y13" s="196"/>
      <c r="Z13" s="196"/>
      <c r="AA13" s="87"/>
      <c r="AB13" s="87"/>
      <c r="AC13" s="87"/>
      <c r="AD13" s="87"/>
    </row>
    <row r="14" spans="1:30" s="65" customFormat="1" x14ac:dyDescent="0.25">
      <c r="A14" s="62"/>
      <c r="B14" s="63" t="s">
        <v>320</v>
      </c>
      <c r="C14" s="84">
        <v>63.764974188196355</v>
      </c>
      <c r="D14" s="103">
        <v>65.190953136310242</v>
      </c>
      <c r="E14" s="84">
        <v>1.4259789481138867</v>
      </c>
      <c r="F14" s="173"/>
      <c r="G14" s="84">
        <v>66.095540205858228</v>
      </c>
      <c r="H14" s="103">
        <v>63.59046046623579</v>
      </c>
      <c r="I14" s="84">
        <v>-2.5050797396224382</v>
      </c>
      <c r="J14" s="64"/>
      <c r="K14" s="63"/>
      <c r="L14" s="87" t="s">
        <v>320</v>
      </c>
      <c r="M14" s="181">
        <v>65.190953136310242</v>
      </c>
      <c r="N14" s="87"/>
      <c r="O14" s="87" t="s">
        <v>320</v>
      </c>
      <c r="P14" s="87">
        <v>63.764974188196355</v>
      </c>
      <c r="Q14" s="87">
        <v>65.190953136310242</v>
      </c>
      <c r="R14" s="87">
        <v>66.095540205858228</v>
      </c>
      <c r="S14" s="87">
        <v>63.59046046623579</v>
      </c>
      <c r="T14" s="87"/>
      <c r="U14" s="87" t="s">
        <v>320</v>
      </c>
      <c r="V14" s="181">
        <v>65.190953136310242</v>
      </c>
      <c r="W14" s="87"/>
      <c r="X14" s="87"/>
      <c r="Y14" s="196"/>
      <c r="Z14" s="196"/>
      <c r="AA14" s="87"/>
      <c r="AB14" s="87"/>
      <c r="AC14" s="87"/>
      <c r="AD14" s="87"/>
    </row>
    <row r="15" spans="1:30" s="65" customFormat="1" ht="14.25" customHeight="1" x14ac:dyDescent="0.25">
      <c r="A15" s="62"/>
      <c r="B15" s="63" t="s">
        <v>321</v>
      </c>
      <c r="C15" s="84">
        <v>61.591990847662025</v>
      </c>
      <c r="D15" s="103">
        <v>62.169854302771043</v>
      </c>
      <c r="E15" s="84">
        <v>0.57786345510901782</v>
      </c>
      <c r="F15" s="173"/>
      <c r="G15" s="84">
        <v>60.664269185558638</v>
      </c>
      <c r="H15" s="103">
        <v>61.38859526695046</v>
      </c>
      <c r="I15" s="84">
        <v>0.72432608139182264</v>
      </c>
      <c r="J15" s="64"/>
      <c r="K15" s="63"/>
      <c r="L15" s="87" t="s">
        <v>321</v>
      </c>
      <c r="M15" s="181">
        <v>62.169854302771043</v>
      </c>
      <c r="N15" s="87"/>
      <c r="O15" s="87" t="s">
        <v>321</v>
      </c>
      <c r="P15" s="87">
        <v>61.591990847662025</v>
      </c>
      <c r="Q15" s="87">
        <v>62.169854302771043</v>
      </c>
      <c r="R15" s="87">
        <v>60.664269185558638</v>
      </c>
      <c r="S15" s="87">
        <v>61.38859526695046</v>
      </c>
      <c r="T15" s="87"/>
      <c r="U15" s="87" t="s">
        <v>321</v>
      </c>
      <c r="V15" s="181">
        <v>62.169854302771043</v>
      </c>
      <c r="W15" s="87"/>
      <c r="X15" s="87"/>
      <c r="Y15" s="196"/>
      <c r="Z15" s="196"/>
      <c r="AA15" s="87"/>
      <c r="AB15" s="87"/>
      <c r="AC15" s="87"/>
      <c r="AD15" s="87"/>
    </row>
    <row r="16" spans="1:30" s="65" customFormat="1" ht="14.25" customHeight="1" x14ac:dyDescent="0.25">
      <c r="A16" s="62"/>
      <c r="B16" s="63" t="s">
        <v>322</v>
      </c>
      <c r="C16" s="84">
        <v>60.211082316969353</v>
      </c>
      <c r="D16" s="103">
        <v>60.63553591714075</v>
      </c>
      <c r="E16" s="84">
        <v>0.42445360017139677</v>
      </c>
      <c r="F16" s="173"/>
      <c r="G16" s="84">
        <v>58.54961584202335</v>
      </c>
      <c r="H16" s="103">
        <v>58.586316103216603</v>
      </c>
      <c r="I16" s="84">
        <v>3.6700261193253425E-2</v>
      </c>
      <c r="J16" s="64"/>
      <c r="K16" s="63"/>
      <c r="L16" s="87" t="s">
        <v>322</v>
      </c>
      <c r="M16" s="181">
        <v>60.63553591714075</v>
      </c>
      <c r="N16" s="87"/>
      <c r="O16" s="87" t="s">
        <v>322</v>
      </c>
      <c r="P16" s="87">
        <v>60.211082316969353</v>
      </c>
      <c r="Q16" s="87">
        <v>60.63553591714075</v>
      </c>
      <c r="R16" s="87">
        <v>58.54961584202335</v>
      </c>
      <c r="S16" s="87">
        <v>58.586316103216603</v>
      </c>
      <c r="T16" s="87"/>
      <c r="U16" s="87" t="s">
        <v>322</v>
      </c>
      <c r="V16" s="181">
        <v>60.63553591714075</v>
      </c>
      <c r="W16" s="87"/>
      <c r="X16" s="87"/>
      <c r="Y16" s="196"/>
      <c r="Z16" s="196"/>
      <c r="AA16" s="87"/>
      <c r="AB16" s="87"/>
      <c r="AC16" s="87"/>
      <c r="AD16" s="87"/>
    </row>
    <row r="17" spans="1:30" s="65" customFormat="1" ht="15" customHeight="1" x14ac:dyDescent="0.25">
      <c r="A17" s="62"/>
      <c r="B17" s="63" t="s">
        <v>323</v>
      </c>
      <c r="C17" s="84">
        <v>59.612807013483462</v>
      </c>
      <c r="D17" s="103">
        <v>58.33657982427075</v>
      </c>
      <c r="E17" s="84">
        <v>-1.2762271892127117</v>
      </c>
      <c r="F17" s="173"/>
      <c r="G17" s="84">
        <v>57.621672614474143</v>
      </c>
      <c r="H17" s="103">
        <v>58.512155886586967</v>
      </c>
      <c r="I17" s="84">
        <v>0.89048327211282441</v>
      </c>
      <c r="J17" s="64"/>
      <c r="K17" s="63"/>
      <c r="L17" s="87" t="s">
        <v>323</v>
      </c>
      <c r="M17" s="181">
        <v>58.33657982427075</v>
      </c>
      <c r="N17" s="87"/>
      <c r="O17" s="87" t="s">
        <v>323</v>
      </c>
      <c r="P17" s="87">
        <v>59.612807013483462</v>
      </c>
      <c r="Q17" s="87">
        <v>58.33657982427075</v>
      </c>
      <c r="R17" s="87">
        <v>57.621672614474143</v>
      </c>
      <c r="S17" s="87">
        <v>58.512155886586967</v>
      </c>
      <c r="T17" s="87"/>
      <c r="U17" s="87" t="s">
        <v>323</v>
      </c>
      <c r="V17" s="181">
        <v>58.33657982427075</v>
      </c>
      <c r="W17" s="87"/>
      <c r="X17" s="87"/>
      <c r="Y17" s="196"/>
      <c r="Z17" s="196"/>
      <c r="AA17" s="87"/>
      <c r="AB17" s="87"/>
      <c r="AC17" s="87"/>
      <c r="AD17" s="87"/>
    </row>
    <row r="18" spans="1:30" s="65" customFormat="1" ht="15" customHeight="1" x14ac:dyDescent="0.25">
      <c r="A18" s="62"/>
      <c r="B18" s="63" t="s">
        <v>324</v>
      </c>
      <c r="C18" s="84">
        <v>58.312594709464619</v>
      </c>
      <c r="D18" s="103">
        <v>57.723017755120253</v>
      </c>
      <c r="E18" s="84">
        <v>-0.5895769543443663</v>
      </c>
      <c r="F18" s="173"/>
      <c r="G18" s="84">
        <v>58.465931872653108</v>
      </c>
      <c r="H18" s="103">
        <v>57.39753266157944</v>
      </c>
      <c r="I18" s="84">
        <v>-1.0683992110736682</v>
      </c>
      <c r="J18" s="64"/>
      <c r="K18" s="63"/>
      <c r="L18" s="87" t="s">
        <v>324</v>
      </c>
      <c r="M18" s="181">
        <v>57.723017755120253</v>
      </c>
      <c r="N18" s="87"/>
      <c r="O18" s="87" t="s">
        <v>324</v>
      </c>
      <c r="P18" s="87">
        <v>58.312594709464619</v>
      </c>
      <c r="Q18" s="87">
        <v>57.723017755120253</v>
      </c>
      <c r="R18" s="87">
        <v>58.465931872653108</v>
      </c>
      <c r="S18" s="87">
        <v>57.39753266157944</v>
      </c>
      <c r="T18" s="87"/>
      <c r="U18" s="87" t="s">
        <v>324</v>
      </c>
      <c r="V18" s="181">
        <v>57.723017755120253</v>
      </c>
      <c r="W18" s="87"/>
      <c r="X18" s="87"/>
      <c r="Y18" s="196"/>
      <c r="Z18" s="196"/>
      <c r="AA18" s="87"/>
      <c r="AB18" s="87"/>
      <c r="AC18" s="87"/>
      <c r="AD18" s="87"/>
    </row>
    <row r="19" spans="1:30" s="65" customFormat="1" x14ac:dyDescent="0.25">
      <c r="A19" s="62"/>
      <c r="B19" s="63" t="s">
        <v>325</v>
      </c>
      <c r="C19" s="84">
        <v>55.139868800593725</v>
      </c>
      <c r="D19" s="103">
        <v>55.206089101528846</v>
      </c>
      <c r="E19" s="84">
        <v>6.6220300935121656E-2</v>
      </c>
      <c r="F19" s="173"/>
      <c r="G19" s="84">
        <v>52.898260630810356</v>
      </c>
      <c r="H19" s="103">
        <v>55.149011836692793</v>
      </c>
      <c r="I19" s="84">
        <v>2.2507512058824375</v>
      </c>
      <c r="J19" s="64"/>
      <c r="K19" s="63"/>
      <c r="L19" s="87" t="s">
        <v>325</v>
      </c>
      <c r="M19" s="181">
        <v>55.206089101528846</v>
      </c>
      <c r="N19" s="87"/>
      <c r="O19" s="87" t="s">
        <v>325</v>
      </c>
      <c r="P19" s="87">
        <v>55.139868800593725</v>
      </c>
      <c r="Q19" s="87">
        <v>55.206089101528846</v>
      </c>
      <c r="R19" s="87">
        <v>52.898260630810356</v>
      </c>
      <c r="S19" s="87">
        <v>55.149011836692793</v>
      </c>
      <c r="T19" s="87"/>
      <c r="U19" s="87" t="s">
        <v>325</v>
      </c>
      <c r="V19" s="181">
        <v>55.206089101528846</v>
      </c>
      <c r="W19" s="87"/>
      <c r="X19" s="87"/>
      <c r="Y19" s="196"/>
      <c r="Z19" s="196"/>
      <c r="AA19" s="87"/>
      <c r="AB19" s="87"/>
      <c r="AC19" s="87"/>
      <c r="AD19" s="87"/>
    </row>
    <row r="20" spans="1:30" s="65" customFormat="1" ht="14.25" customHeight="1" x14ac:dyDescent="0.25">
      <c r="A20" s="62"/>
      <c r="B20" s="63" t="s">
        <v>326</v>
      </c>
      <c r="C20" s="84">
        <v>54.431828139610481</v>
      </c>
      <c r="D20" s="103">
        <v>53.936626208530882</v>
      </c>
      <c r="E20" s="84">
        <v>-0.49520193107959898</v>
      </c>
      <c r="F20" s="173"/>
      <c r="G20" s="84">
        <v>54.752794873362518</v>
      </c>
      <c r="H20" s="103">
        <v>51.82734382916486</v>
      </c>
      <c r="I20" s="84">
        <v>-2.9254510441976578</v>
      </c>
      <c r="J20" s="64"/>
      <c r="K20" s="63"/>
      <c r="L20" s="87" t="s">
        <v>326</v>
      </c>
      <c r="M20" s="181">
        <v>53.936626208530882</v>
      </c>
      <c r="N20" s="87"/>
      <c r="O20" s="87" t="s">
        <v>326</v>
      </c>
      <c r="P20" s="87">
        <v>54.431828139610481</v>
      </c>
      <c r="Q20" s="87">
        <v>53.936626208530882</v>
      </c>
      <c r="R20" s="87">
        <v>54.752794873362518</v>
      </c>
      <c r="S20" s="87">
        <v>51.82734382916486</v>
      </c>
      <c r="T20" s="87"/>
      <c r="U20" s="87" t="s">
        <v>326</v>
      </c>
      <c r="V20" s="181">
        <v>53.936626208530882</v>
      </c>
      <c r="W20" s="87"/>
      <c r="X20" s="87"/>
      <c r="Y20" s="196"/>
      <c r="Z20" s="196"/>
      <c r="AA20" s="87"/>
      <c r="AB20" s="87"/>
      <c r="AC20" s="87"/>
      <c r="AD20" s="87"/>
    </row>
    <row r="21" spans="1:30" s="65" customFormat="1" ht="14.25" customHeight="1" x14ac:dyDescent="0.25">
      <c r="A21" s="62"/>
      <c r="B21" s="63" t="s">
        <v>327</v>
      </c>
      <c r="C21" s="84">
        <v>49.748941536648097</v>
      </c>
      <c r="D21" s="103">
        <v>51.701324556455134</v>
      </c>
      <c r="E21" s="84">
        <v>1.9523830198070371</v>
      </c>
      <c r="F21" s="173"/>
      <c r="G21" s="84">
        <v>49.584978034635526</v>
      </c>
      <c r="H21" s="103">
        <v>51.955394783827145</v>
      </c>
      <c r="I21" s="84">
        <v>2.3704167491916195</v>
      </c>
      <c r="J21" s="64"/>
      <c r="K21" s="63"/>
      <c r="L21" s="87" t="s">
        <v>328</v>
      </c>
      <c r="M21" s="181">
        <v>51.701324556455134</v>
      </c>
      <c r="N21" s="87"/>
      <c r="O21" s="87" t="s">
        <v>328</v>
      </c>
      <c r="P21" s="87">
        <v>49.748941536648097</v>
      </c>
      <c r="Q21" s="87">
        <v>51.701324556455134</v>
      </c>
      <c r="R21" s="87">
        <v>49.584978034635526</v>
      </c>
      <c r="S21" s="87">
        <v>51.955394783827145</v>
      </c>
      <c r="T21" s="87"/>
      <c r="U21" s="87" t="s">
        <v>327</v>
      </c>
      <c r="V21" s="181">
        <v>51.701324556455134</v>
      </c>
      <c r="W21" s="87"/>
      <c r="X21" s="87"/>
      <c r="Y21" s="196"/>
      <c r="Z21" s="196"/>
      <c r="AA21" s="87"/>
      <c r="AB21" s="87"/>
      <c r="AC21" s="87"/>
      <c r="AD21" s="87"/>
    </row>
    <row r="22" spans="1:30" s="65" customFormat="1" ht="14.25" customHeight="1" x14ac:dyDescent="0.25">
      <c r="A22" s="62"/>
      <c r="B22" s="63" t="s">
        <v>328</v>
      </c>
      <c r="C22" s="84">
        <v>50.357267408041693</v>
      </c>
      <c r="D22" s="103">
        <v>50.179451559008101</v>
      </c>
      <c r="E22" s="84">
        <v>-0.1778158490335926</v>
      </c>
      <c r="F22" s="173"/>
      <c r="G22" s="84">
        <v>48.479319687111428</v>
      </c>
      <c r="H22" s="103">
        <v>49.660457713402067</v>
      </c>
      <c r="I22" s="84">
        <v>1.1811380262906397</v>
      </c>
      <c r="J22" s="64"/>
      <c r="K22" s="63"/>
      <c r="L22" s="87" t="s">
        <v>327</v>
      </c>
      <c r="M22" s="181">
        <v>50.179451559008101</v>
      </c>
      <c r="N22" s="87"/>
      <c r="O22" s="87" t="s">
        <v>327</v>
      </c>
      <c r="P22" s="87">
        <v>50.357267408041693</v>
      </c>
      <c r="Q22" s="87">
        <v>50.179451559008101</v>
      </c>
      <c r="R22" s="87">
        <v>48.479319687111428</v>
      </c>
      <c r="S22" s="87">
        <v>49.660457713402067</v>
      </c>
      <c r="T22" s="87"/>
      <c r="U22" s="87" t="s">
        <v>328</v>
      </c>
      <c r="V22" s="181">
        <v>50.179451559008101</v>
      </c>
      <c r="W22" s="87"/>
      <c r="X22" s="87"/>
      <c r="Y22" s="196"/>
      <c r="Z22" s="196"/>
      <c r="AA22" s="87"/>
      <c r="AB22" s="87"/>
      <c r="AC22" s="87"/>
      <c r="AD22" s="87"/>
    </row>
    <row r="23" spans="1:30" s="65" customFormat="1" ht="15" customHeight="1" x14ac:dyDescent="0.25">
      <c r="A23" s="62"/>
      <c r="B23" s="98" t="s">
        <v>329</v>
      </c>
      <c r="C23" s="71">
        <v>47.573027915234732</v>
      </c>
      <c r="D23" s="85">
        <v>47.586087597143703</v>
      </c>
      <c r="E23" s="71">
        <v>1.3059681908970333E-2</v>
      </c>
      <c r="F23" s="173"/>
      <c r="G23" s="71">
        <v>47.590353610428089</v>
      </c>
      <c r="H23" s="85">
        <v>47.353005182933849</v>
      </c>
      <c r="I23" s="71">
        <v>-0.2373484274942399</v>
      </c>
      <c r="J23" s="64"/>
      <c r="K23" s="63"/>
      <c r="L23" s="87" t="s">
        <v>329</v>
      </c>
      <c r="M23" s="181">
        <v>47.586087597143703</v>
      </c>
      <c r="N23" s="87"/>
      <c r="O23" s="87" t="s">
        <v>329</v>
      </c>
      <c r="P23" s="87">
        <v>47.573027915234732</v>
      </c>
      <c r="Q23" s="87">
        <v>47.586087597143703</v>
      </c>
      <c r="R23" s="87">
        <v>47.590353610428089</v>
      </c>
      <c r="S23" s="87">
        <v>47.353005182933849</v>
      </c>
      <c r="T23" s="87"/>
      <c r="U23" s="87" t="s">
        <v>329</v>
      </c>
      <c r="V23" s="181">
        <v>47.586087597143703</v>
      </c>
      <c r="W23" s="87"/>
      <c r="X23" s="87"/>
      <c r="Y23" s="196"/>
      <c r="Z23" s="196"/>
      <c r="AA23" s="87"/>
      <c r="AB23" s="87"/>
      <c r="AC23" s="87"/>
      <c r="AD23" s="87"/>
    </row>
    <row r="24" spans="1:30" s="65" customFormat="1" ht="15" customHeight="1" x14ac:dyDescent="0.25">
      <c r="A24" s="62"/>
      <c r="B24" s="98" t="s">
        <v>330</v>
      </c>
      <c r="C24" s="85">
        <v>41.97012789288614</v>
      </c>
      <c r="D24" s="85">
        <v>41.683978563925969</v>
      </c>
      <c r="E24" s="85">
        <v>-0.28614932896017109</v>
      </c>
      <c r="F24" s="173"/>
      <c r="G24" s="85">
        <v>43.012413928943737</v>
      </c>
      <c r="H24" s="85">
        <v>41.447874764421698</v>
      </c>
      <c r="I24" s="85">
        <v>-1.5645391645220386</v>
      </c>
      <c r="J24" s="64"/>
      <c r="K24" s="63"/>
      <c r="L24" s="87" t="s">
        <v>330</v>
      </c>
      <c r="M24" s="181">
        <v>41.683978563925969</v>
      </c>
      <c r="N24" s="87"/>
      <c r="O24" s="87" t="s">
        <v>330</v>
      </c>
      <c r="P24" s="87">
        <v>41.97012789288614</v>
      </c>
      <c r="Q24" s="87">
        <v>41.683978563925969</v>
      </c>
      <c r="R24" s="87">
        <v>43.012413928943737</v>
      </c>
      <c r="S24" s="87">
        <v>41.447874764421698</v>
      </c>
      <c r="T24" s="87"/>
      <c r="U24" s="87" t="s">
        <v>330</v>
      </c>
      <c r="V24" s="181">
        <v>41.683978563925969</v>
      </c>
      <c r="W24" s="87"/>
      <c r="X24" s="87"/>
      <c r="Y24" s="196"/>
      <c r="Z24" s="196"/>
      <c r="AA24" s="87"/>
      <c r="AB24" s="87"/>
      <c r="AC24" s="87"/>
      <c r="AD24" s="87"/>
    </row>
    <row r="25" spans="1:30" s="65" customFormat="1" ht="15" customHeight="1" x14ac:dyDescent="0.25">
      <c r="A25" s="62"/>
      <c r="B25" s="63" t="s">
        <v>331</v>
      </c>
      <c r="C25" s="84">
        <v>37.951156945449981</v>
      </c>
      <c r="D25" s="103">
        <v>38.762993567327477</v>
      </c>
      <c r="E25" s="84">
        <v>0.81183662187749661</v>
      </c>
      <c r="F25" s="173"/>
      <c r="G25" s="84">
        <v>37.534346245375019</v>
      </c>
      <c r="H25" s="103">
        <v>39.538499955952346</v>
      </c>
      <c r="I25" s="84">
        <v>2.0041537105773273</v>
      </c>
      <c r="J25" s="64"/>
      <c r="K25" s="63"/>
      <c r="L25" s="87" t="s">
        <v>331</v>
      </c>
      <c r="M25" s="181">
        <v>38.762993567327477</v>
      </c>
      <c r="N25" s="87"/>
      <c r="O25" s="87" t="s">
        <v>331</v>
      </c>
      <c r="P25" s="87">
        <v>37.951156945449981</v>
      </c>
      <c r="Q25" s="87">
        <v>38.762993567327477</v>
      </c>
      <c r="R25" s="87">
        <v>37.534346245375019</v>
      </c>
      <c r="S25" s="87">
        <v>39.538499955952346</v>
      </c>
      <c r="T25" s="87"/>
      <c r="U25" s="87" t="s">
        <v>331</v>
      </c>
      <c r="V25" s="181">
        <v>38.762993567327477</v>
      </c>
      <c r="W25" s="87"/>
      <c r="X25" s="87"/>
      <c r="Y25" s="196"/>
      <c r="Z25" s="196"/>
      <c r="AA25" s="87"/>
      <c r="AB25" s="87"/>
      <c r="AC25" s="87"/>
      <c r="AD25" s="87"/>
    </row>
    <row r="26" spans="1:30" s="65" customFormat="1" ht="15" customHeight="1" x14ac:dyDescent="0.25">
      <c r="A26" s="62"/>
      <c r="B26" s="63" t="s">
        <v>332</v>
      </c>
      <c r="C26" s="84">
        <v>37.035355366502721</v>
      </c>
      <c r="D26" s="103">
        <v>35.202088048762405</v>
      </c>
      <c r="E26" s="84">
        <v>-1.8332673177403151</v>
      </c>
      <c r="F26" s="173"/>
      <c r="G26" s="84">
        <v>36.577558024068964</v>
      </c>
      <c r="H26" s="103">
        <v>34.526222528375662</v>
      </c>
      <c r="I26" s="84">
        <v>-2.0513354956933014</v>
      </c>
      <c r="J26" s="64"/>
      <c r="K26" s="63"/>
      <c r="L26" s="87" t="s">
        <v>332</v>
      </c>
      <c r="M26" s="181">
        <v>35.202088048762405</v>
      </c>
      <c r="N26" s="87"/>
      <c r="O26" s="87" t="s">
        <v>332</v>
      </c>
      <c r="P26" s="87">
        <v>37.035355366502721</v>
      </c>
      <c r="Q26" s="87">
        <v>35.202088048762405</v>
      </c>
      <c r="R26" s="87">
        <v>36.577558024068964</v>
      </c>
      <c r="S26" s="87">
        <v>34.526222528375662</v>
      </c>
      <c r="T26" s="87"/>
      <c r="U26" s="87" t="s">
        <v>332</v>
      </c>
      <c r="V26" s="181">
        <v>35.202088048762405</v>
      </c>
      <c r="W26" s="87"/>
      <c r="X26" s="87"/>
      <c r="Y26" s="196"/>
      <c r="Z26" s="196"/>
      <c r="AA26" s="87"/>
      <c r="AB26" s="87"/>
      <c r="AC26" s="87"/>
      <c r="AD26" s="87"/>
    </row>
    <row r="27" spans="1:30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196"/>
      <c r="Z27" s="196"/>
      <c r="AA27" s="87"/>
      <c r="AB27" s="87"/>
      <c r="AC27" s="87"/>
      <c r="AD27" s="87"/>
    </row>
    <row r="28" spans="1:30" s="65" customFormat="1" x14ac:dyDescent="0.25">
      <c r="A28" s="62"/>
      <c r="B28" s="98" t="s">
        <v>94</v>
      </c>
      <c r="C28" s="71">
        <v>-5.6029000223485923</v>
      </c>
      <c r="D28" s="85">
        <v>-5.9021090332177337</v>
      </c>
      <c r="E28" s="104"/>
      <c r="F28" s="104"/>
      <c r="G28" s="71">
        <v>-4.5779396814843523</v>
      </c>
      <c r="H28" s="85">
        <v>-5.9051304185121509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196"/>
      <c r="Z28" s="196"/>
      <c r="AA28" s="87"/>
      <c r="AB28" s="87"/>
      <c r="AC28" s="87"/>
      <c r="AD28" s="87"/>
    </row>
    <row r="29" spans="1:3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87"/>
      <c r="M29" s="87"/>
      <c r="N29" s="87"/>
      <c r="O29" s="87"/>
      <c r="P29" s="87"/>
      <c r="Q29" s="87"/>
      <c r="R29" s="87"/>
      <c r="S29" s="87"/>
      <c r="T29" s="87"/>
      <c r="U29" s="87"/>
      <c r="V29" s="87"/>
      <c r="W29" s="87"/>
      <c r="X29" s="87"/>
      <c r="Y29" s="196"/>
      <c r="Z29" s="196"/>
      <c r="AA29" s="87"/>
      <c r="AB29" s="87"/>
      <c r="AC29" s="87"/>
      <c r="AD29" s="87"/>
    </row>
    <row r="30" spans="1:30" ht="15.75" x14ac:dyDescent="0.2">
      <c r="A30" s="8"/>
      <c r="B30" s="33"/>
      <c r="C30" s="345" t="s">
        <v>241</v>
      </c>
      <c r="D30" s="345"/>
      <c r="E30" s="345"/>
      <c r="F30" s="345"/>
      <c r="G30" s="345"/>
      <c r="H30" s="345"/>
      <c r="I30" s="345"/>
      <c r="J30" s="12"/>
      <c r="K30" s="63"/>
      <c r="W30" s="196"/>
      <c r="X30" s="196"/>
      <c r="Y30" s="196"/>
      <c r="Z30" s="196"/>
      <c r="AA30" s="87"/>
      <c r="AB30" s="87"/>
      <c r="AC30" s="87"/>
      <c r="AD30" s="87"/>
    </row>
    <row r="31" spans="1:30" ht="15.75" x14ac:dyDescent="0.25">
      <c r="A31" s="8"/>
      <c r="B31" s="33"/>
      <c r="C31" s="347" t="s">
        <v>356</v>
      </c>
      <c r="D31" s="347"/>
      <c r="E31" s="347"/>
      <c r="F31" s="347"/>
      <c r="G31" s="347"/>
      <c r="H31" s="347"/>
      <c r="I31" s="347"/>
      <c r="J31" s="12"/>
      <c r="K31" s="63"/>
      <c r="W31" s="196"/>
      <c r="X31" s="196"/>
      <c r="Y31" s="196"/>
      <c r="Z31" s="196"/>
      <c r="AA31" s="87"/>
      <c r="AB31" s="87"/>
      <c r="AC31" s="87"/>
      <c r="AD31" s="87"/>
    </row>
    <row r="32" spans="1:3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W32" s="196"/>
      <c r="X32" s="196"/>
      <c r="Y32" s="196"/>
      <c r="Z32" s="196"/>
      <c r="AA32" s="87"/>
      <c r="AB32" s="87"/>
      <c r="AC32" s="87"/>
      <c r="AD32" s="87"/>
    </row>
    <row r="33" spans="1:30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W33" s="196"/>
      <c r="X33" s="196"/>
      <c r="Y33" s="196"/>
      <c r="Z33" s="196"/>
      <c r="AA33" s="87"/>
      <c r="AB33" s="87"/>
      <c r="AC33" s="87"/>
      <c r="AD33" s="87"/>
    </row>
    <row r="34" spans="1:30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W34" s="196"/>
      <c r="X34" s="196"/>
      <c r="Y34" s="196"/>
      <c r="Z34" s="196"/>
      <c r="AA34" s="87"/>
      <c r="AB34" s="87"/>
      <c r="AC34" s="87"/>
      <c r="AD34" s="87"/>
    </row>
    <row r="35" spans="1:30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W35" s="196"/>
      <c r="X35" s="196"/>
      <c r="Y35" s="196"/>
      <c r="Z35" s="196"/>
      <c r="AA35" s="87"/>
      <c r="AB35" s="87"/>
      <c r="AC35" s="87"/>
      <c r="AD35" s="87"/>
    </row>
    <row r="36" spans="1:30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  <c r="W36" s="196"/>
      <c r="X36" s="196"/>
      <c r="Y36" s="196"/>
      <c r="Z36" s="196"/>
      <c r="AA36" s="87"/>
      <c r="AB36" s="87"/>
      <c r="AC36" s="87"/>
      <c r="AD36" s="87"/>
    </row>
    <row r="37" spans="1:3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87"/>
      <c r="M37" s="87"/>
      <c r="N37" s="87"/>
      <c r="O37" s="87"/>
      <c r="P37" s="87"/>
      <c r="Q37" s="87"/>
      <c r="R37" s="87"/>
      <c r="S37" s="87"/>
      <c r="T37" s="87"/>
      <c r="U37" s="87"/>
      <c r="V37" s="87"/>
      <c r="W37" s="87"/>
      <c r="X37" s="87"/>
      <c r="Y37" s="87"/>
      <c r="Z37" s="87"/>
      <c r="AA37" s="87"/>
      <c r="AB37" s="87"/>
      <c r="AC37" s="87"/>
      <c r="AD37" s="87"/>
    </row>
    <row r="38" spans="1:3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87"/>
      <c r="M38" s="87"/>
      <c r="N38" s="87"/>
      <c r="O38" s="87"/>
      <c r="P38" s="87"/>
      <c r="Q38" s="87"/>
      <c r="R38" s="87"/>
      <c r="S38" s="87"/>
      <c r="T38" s="87"/>
      <c r="U38" s="87"/>
      <c r="V38" s="87"/>
      <c r="W38" s="87"/>
      <c r="X38" s="87"/>
      <c r="Y38" s="87"/>
      <c r="Z38" s="87"/>
      <c r="AA38" s="87"/>
      <c r="AB38" s="87"/>
      <c r="AC38" s="87"/>
      <c r="AD38" s="87"/>
    </row>
    <row r="39" spans="1:3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87"/>
      <c r="M39" s="87"/>
      <c r="N39" s="87"/>
      <c r="O39" s="87"/>
      <c r="P39" s="87"/>
      <c r="Q39" s="87"/>
      <c r="R39" s="87"/>
      <c r="S39" s="87"/>
      <c r="T39" s="87"/>
      <c r="U39" s="87"/>
      <c r="V39" s="87"/>
      <c r="W39" s="87"/>
      <c r="X39" s="87"/>
      <c r="Y39" s="87"/>
      <c r="Z39" s="87"/>
      <c r="AA39" s="87"/>
      <c r="AB39" s="87"/>
      <c r="AC39" s="87"/>
      <c r="AD39" s="87"/>
    </row>
    <row r="40" spans="1:3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87"/>
      <c r="M40" s="87"/>
      <c r="N40" s="87"/>
      <c r="O40" s="87"/>
      <c r="P40" s="87"/>
      <c r="Q40" s="87"/>
      <c r="R40" s="87"/>
      <c r="S40" s="87"/>
      <c r="T40" s="87"/>
      <c r="U40" s="87"/>
      <c r="V40" s="87"/>
      <c r="W40" s="87"/>
      <c r="X40" s="87"/>
      <c r="Y40" s="87"/>
      <c r="Z40" s="87"/>
      <c r="AA40" s="87"/>
      <c r="AB40" s="87"/>
      <c r="AC40" s="87"/>
      <c r="AD40" s="87"/>
    </row>
    <row r="41" spans="1:3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87"/>
      <c r="M41" s="87"/>
      <c r="N41" s="87"/>
      <c r="O41" s="87"/>
      <c r="P41" s="87"/>
      <c r="Q41" s="87"/>
      <c r="R41" s="87"/>
      <c r="S41" s="87"/>
      <c r="T41" s="87"/>
      <c r="U41" s="87"/>
      <c r="V41" s="87"/>
      <c r="W41" s="87"/>
      <c r="X41" s="87"/>
      <c r="Y41" s="87"/>
      <c r="Z41" s="87"/>
      <c r="AA41" s="87"/>
      <c r="AB41" s="87"/>
      <c r="AC41" s="87"/>
      <c r="AD41" s="87"/>
    </row>
    <row r="42" spans="1:3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14"/>
      <c r="L42" s="87"/>
      <c r="M42" s="87"/>
      <c r="N42" s="87"/>
      <c r="O42" s="87"/>
      <c r="P42" s="87"/>
      <c r="Q42" s="87"/>
      <c r="R42" s="87"/>
      <c r="S42" s="87"/>
      <c r="T42" s="87"/>
      <c r="U42" s="87"/>
      <c r="V42" s="87"/>
      <c r="W42" s="87"/>
      <c r="X42" s="87"/>
      <c r="Y42" s="87"/>
      <c r="Z42" s="87"/>
      <c r="AA42" s="87"/>
      <c r="AB42" s="87"/>
      <c r="AC42" s="87"/>
      <c r="AD42" s="87"/>
    </row>
    <row r="43" spans="1:3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14"/>
      <c r="L43" s="87"/>
      <c r="M43" s="87"/>
      <c r="N43" s="87"/>
      <c r="O43" s="87"/>
      <c r="P43" s="87"/>
      <c r="Q43" s="87"/>
      <c r="R43" s="87"/>
      <c r="S43" s="87"/>
      <c r="T43" s="87"/>
      <c r="U43" s="87"/>
      <c r="V43" s="87"/>
      <c r="W43" s="87"/>
      <c r="X43" s="87"/>
      <c r="Y43" s="87"/>
      <c r="Z43" s="87"/>
      <c r="AA43" s="87"/>
      <c r="AB43" s="87"/>
      <c r="AC43" s="87"/>
      <c r="AD43" s="87"/>
    </row>
    <row r="44" spans="1:3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14"/>
      <c r="L44" s="87"/>
      <c r="M44" s="87"/>
      <c r="N44" s="87"/>
      <c r="O44" s="87"/>
      <c r="P44" s="87"/>
      <c r="Q44" s="87"/>
      <c r="R44" s="87"/>
      <c r="S44" s="87"/>
      <c r="T44" s="87"/>
      <c r="U44" s="87"/>
      <c r="V44" s="87"/>
      <c r="W44" s="87"/>
      <c r="X44" s="87"/>
      <c r="Y44" s="87"/>
      <c r="Z44" s="87"/>
      <c r="AA44" s="87"/>
      <c r="AB44" s="87"/>
      <c r="AC44" s="87"/>
      <c r="AD44" s="87"/>
    </row>
    <row r="45" spans="1:3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14"/>
      <c r="L45" s="87"/>
      <c r="M45" s="87"/>
      <c r="N45" s="87"/>
      <c r="O45" s="87"/>
      <c r="P45" s="87"/>
      <c r="Q45" s="87"/>
      <c r="R45" s="87"/>
      <c r="S45" s="87"/>
      <c r="T45" s="87"/>
      <c r="U45" s="87"/>
      <c r="V45" s="87"/>
      <c r="W45" s="87"/>
      <c r="X45" s="87"/>
      <c r="Y45" s="87"/>
      <c r="Z45" s="87"/>
      <c r="AA45" s="87"/>
      <c r="AB45" s="87"/>
      <c r="AC45" s="87"/>
      <c r="AD45" s="87"/>
    </row>
    <row r="46" spans="1:3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14"/>
      <c r="L46" s="87"/>
      <c r="M46" s="87"/>
      <c r="N46" s="87"/>
      <c r="O46" s="87"/>
      <c r="P46" s="87"/>
      <c r="Q46" s="87"/>
      <c r="R46" s="87"/>
      <c r="S46" s="87"/>
      <c r="T46" s="87"/>
      <c r="U46" s="87"/>
      <c r="V46" s="87"/>
      <c r="W46" s="87"/>
      <c r="X46" s="87"/>
      <c r="Y46" s="87"/>
      <c r="Z46" s="87"/>
      <c r="AA46" s="87"/>
      <c r="AB46" s="87"/>
      <c r="AC46" s="87"/>
      <c r="AD46" s="87"/>
    </row>
    <row r="47" spans="1:30" x14ac:dyDescent="0.2">
      <c r="A47" s="130" t="s">
        <v>353</v>
      </c>
      <c r="B47" s="10"/>
      <c r="C47" s="10"/>
      <c r="D47" s="10"/>
      <c r="E47" s="10"/>
      <c r="F47" s="10"/>
      <c r="G47" s="10"/>
      <c r="H47" s="10"/>
      <c r="I47" s="10"/>
      <c r="J47" s="12"/>
      <c r="K47" s="214"/>
      <c r="L47" s="87"/>
      <c r="M47" s="87"/>
      <c r="N47" s="87"/>
      <c r="O47" s="87"/>
      <c r="P47" s="87"/>
      <c r="Q47" s="87"/>
      <c r="R47" s="87"/>
      <c r="S47" s="87"/>
      <c r="T47" s="87"/>
      <c r="U47" s="87"/>
      <c r="V47" s="87"/>
      <c r="W47" s="87"/>
      <c r="X47" s="87"/>
      <c r="Y47" s="87"/>
      <c r="Z47" s="87"/>
      <c r="AA47" s="87"/>
      <c r="AB47" s="87"/>
      <c r="AC47" s="87"/>
      <c r="AD47" s="87"/>
    </row>
    <row r="48" spans="1:30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214"/>
    </row>
    <row r="49" spans="1:22" x14ac:dyDescent="0.2">
      <c r="A49" s="130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214"/>
    </row>
    <row r="50" spans="1:22" x14ac:dyDescent="0.2">
      <c r="A50" s="130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214"/>
    </row>
    <row r="51" spans="1:22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214"/>
    </row>
    <row r="52" spans="1:22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</row>
    <row r="53" spans="1:22" s="65" customFormat="1" ht="14.25" x14ac:dyDescent="0.2">
      <c r="L53" s="196"/>
      <c r="M53" s="196"/>
      <c r="N53" s="196"/>
      <c r="O53" s="196"/>
      <c r="P53" s="196"/>
      <c r="Q53" s="196"/>
      <c r="R53" s="196"/>
      <c r="S53" s="196"/>
      <c r="T53" s="196"/>
      <c r="U53" s="196"/>
      <c r="V53" s="196"/>
    </row>
    <row r="54" spans="1:22" s="65" customFormat="1" ht="14.25" x14ac:dyDescent="0.2">
      <c r="B54" s="87"/>
      <c r="C54" s="87"/>
      <c r="D54" s="87"/>
      <c r="E54" s="87"/>
      <c r="K54" s="196"/>
      <c r="L54" s="196"/>
      <c r="M54" s="196"/>
      <c r="N54" s="196"/>
      <c r="O54" s="196"/>
      <c r="P54" s="196"/>
      <c r="Q54" s="196"/>
      <c r="R54" s="196"/>
      <c r="S54" s="196"/>
      <c r="T54" s="196"/>
      <c r="U54" s="196"/>
      <c r="V54" s="196"/>
    </row>
    <row r="55" spans="1:22" s="65" customFormat="1" ht="14.25" x14ac:dyDescent="0.2">
      <c r="K55" s="196"/>
      <c r="L55" s="196"/>
      <c r="M55" s="196"/>
      <c r="N55" s="196"/>
      <c r="O55" s="196"/>
      <c r="P55" s="196"/>
      <c r="Q55" s="196"/>
      <c r="R55" s="196"/>
      <c r="S55" s="196"/>
      <c r="T55" s="196"/>
      <c r="U55" s="196"/>
      <c r="V55" s="196"/>
    </row>
    <row r="56" spans="1:22" s="65" customFormat="1" ht="14.25" x14ac:dyDescent="0.2">
      <c r="K56" s="196"/>
      <c r="L56" s="196"/>
      <c r="M56" s="196"/>
      <c r="N56" s="196"/>
      <c r="O56" s="196"/>
      <c r="P56" s="196"/>
      <c r="Q56" s="196"/>
      <c r="R56" s="196"/>
      <c r="S56" s="196"/>
      <c r="T56" s="196"/>
      <c r="U56" s="196"/>
      <c r="V56" s="196"/>
    </row>
    <row r="57" spans="1:22" s="65" customFormat="1" ht="14.25" x14ac:dyDescent="0.2">
      <c r="K57" s="196"/>
      <c r="L57" s="196"/>
      <c r="M57" s="196"/>
      <c r="N57" s="196"/>
      <c r="O57" s="196"/>
      <c r="P57" s="196"/>
      <c r="Q57" s="196"/>
      <c r="R57" s="196"/>
      <c r="S57" s="196"/>
      <c r="T57" s="196"/>
      <c r="U57" s="196"/>
      <c r="V57" s="196"/>
    </row>
    <row r="58" spans="1:22" s="65" customFormat="1" ht="14.25" x14ac:dyDescent="0.2">
      <c r="K58" s="196"/>
      <c r="L58" s="196"/>
      <c r="M58" s="196"/>
      <c r="N58" s="196"/>
      <c r="O58" s="196"/>
      <c r="P58" s="196"/>
      <c r="Q58" s="196"/>
      <c r="R58" s="196"/>
      <c r="S58" s="196"/>
      <c r="T58" s="196"/>
      <c r="U58" s="196"/>
      <c r="V58" s="196"/>
    </row>
    <row r="59" spans="1:22" s="65" customFormat="1" ht="14.25" x14ac:dyDescent="0.2">
      <c r="K59" s="196"/>
      <c r="L59" s="196"/>
      <c r="M59" s="196"/>
      <c r="N59" s="196"/>
      <c r="O59" s="196"/>
      <c r="P59" s="196"/>
      <c r="Q59" s="196"/>
      <c r="R59" s="196"/>
      <c r="S59" s="196"/>
      <c r="T59" s="196"/>
      <c r="U59" s="196"/>
      <c r="V59" s="196"/>
    </row>
    <row r="60" spans="1:22" s="65" customFormat="1" ht="14.25" x14ac:dyDescent="0.2">
      <c r="K60" s="196"/>
      <c r="L60" s="196"/>
      <c r="M60" s="196"/>
      <c r="N60" s="196"/>
      <c r="O60" s="196"/>
      <c r="P60" s="196"/>
      <c r="Q60" s="196"/>
      <c r="R60" s="196"/>
      <c r="S60" s="196"/>
      <c r="T60" s="196"/>
      <c r="U60" s="196"/>
      <c r="V60" s="196"/>
    </row>
    <row r="61" spans="1:22" s="65" customFormat="1" ht="14.25" x14ac:dyDescent="0.2">
      <c r="K61" s="196"/>
      <c r="L61" s="196"/>
      <c r="M61" s="196"/>
      <c r="N61" s="196"/>
      <c r="O61" s="196"/>
      <c r="P61" s="196"/>
      <c r="Q61" s="196"/>
      <c r="R61" s="196"/>
      <c r="S61" s="196"/>
      <c r="T61" s="196"/>
      <c r="U61" s="196"/>
      <c r="V61" s="196"/>
    </row>
    <row r="62" spans="1:22" s="65" customFormat="1" ht="14.25" x14ac:dyDescent="0.2">
      <c r="K62" s="196"/>
      <c r="L62" s="196"/>
      <c r="M62" s="196"/>
      <c r="N62" s="196"/>
      <c r="O62" s="196"/>
      <c r="P62" s="196"/>
      <c r="Q62" s="196"/>
      <c r="R62" s="196"/>
      <c r="S62" s="196"/>
      <c r="T62" s="196"/>
      <c r="U62" s="196"/>
      <c r="V62" s="196"/>
    </row>
    <row r="63" spans="1:22" s="65" customFormat="1" ht="14.25" x14ac:dyDescent="0.2">
      <c r="K63" s="196"/>
      <c r="L63" s="196"/>
      <c r="M63" s="196"/>
      <c r="N63" s="196"/>
      <c r="O63" s="196"/>
      <c r="P63" s="196"/>
      <c r="Q63" s="196"/>
      <c r="R63" s="196"/>
      <c r="S63" s="196"/>
      <c r="T63" s="196"/>
      <c r="U63" s="196"/>
      <c r="V63" s="196"/>
    </row>
    <row r="64" spans="1:22" s="65" customFormat="1" ht="14.25" x14ac:dyDescent="0.2">
      <c r="K64" s="196"/>
      <c r="L64" s="196"/>
      <c r="M64" s="196"/>
      <c r="N64" s="196"/>
      <c r="O64" s="196"/>
      <c r="P64" s="196"/>
      <c r="Q64" s="196"/>
      <c r="R64" s="196"/>
      <c r="S64" s="196"/>
      <c r="T64" s="196"/>
      <c r="U64" s="196"/>
      <c r="V64" s="196"/>
    </row>
    <row r="65" spans="11:22" s="65" customFormat="1" ht="14.25" x14ac:dyDescent="0.2">
      <c r="K65" s="196"/>
      <c r="L65" s="196"/>
      <c r="M65" s="196"/>
      <c r="N65" s="196"/>
      <c r="O65" s="196"/>
      <c r="P65" s="196"/>
      <c r="Q65" s="196"/>
      <c r="R65" s="196"/>
      <c r="S65" s="196"/>
      <c r="T65" s="196"/>
      <c r="U65" s="196"/>
      <c r="V65" s="196"/>
    </row>
    <row r="66" spans="11:22" s="65" customFormat="1" ht="14.25" x14ac:dyDescent="0.2">
      <c r="K66" s="196"/>
      <c r="L66" s="196"/>
      <c r="M66" s="196"/>
      <c r="N66" s="196"/>
      <c r="O66" s="196"/>
      <c r="P66" s="196"/>
      <c r="Q66" s="196"/>
      <c r="R66" s="196"/>
      <c r="S66" s="196"/>
      <c r="T66" s="196"/>
      <c r="U66" s="196"/>
      <c r="V66" s="196"/>
    </row>
    <row r="67" spans="11:22" s="65" customFormat="1" ht="14.25" x14ac:dyDescent="0.2">
      <c r="K67" s="196"/>
      <c r="L67" s="196"/>
      <c r="M67" s="196"/>
      <c r="N67" s="196"/>
      <c r="O67" s="196"/>
      <c r="P67" s="196"/>
      <c r="Q67" s="196"/>
      <c r="R67" s="196"/>
      <c r="S67" s="196"/>
      <c r="T67" s="196"/>
      <c r="U67" s="196"/>
      <c r="V67" s="196"/>
    </row>
    <row r="68" spans="11:22" s="65" customFormat="1" ht="14.25" x14ac:dyDescent="0.2">
      <c r="K68" s="196"/>
      <c r="L68" s="196"/>
      <c r="M68" s="196"/>
      <c r="N68" s="196"/>
      <c r="O68" s="196"/>
      <c r="P68" s="196"/>
      <c r="Q68" s="196"/>
      <c r="R68" s="196"/>
      <c r="S68" s="196"/>
      <c r="T68" s="196"/>
      <c r="U68" s="196"/>
      <c r="V68" s="196"/>
    </row>
    <row r="69" spans="11:22" s="65" customFormat="1" ht="14.25" x14ac:dyDescent="0.2">
      <c r="K69" s="196"/>
      <c r="L69" s="196"/>
      <c r="M69" s="196"/>
      <c r="N69" s="196"/>
      <c r="O69" s="196"/>
      <c r="P69" s="196"/>
      <c r="Q69" s="196"/>
      <c r="R69" s="196"/>
      <c r="S69" s="196"/>
      <c r="T69" s="196"/>
      <c r="U69" s="196"/>
      <c r="V69" s="196"/>
    </row>
    <row r="70" spans="11:22" s="65" customFormat="1" ht="14.25" x14ac:dyDescent="0.2">
      <c r="K70" s="196"/>
      <c r="L70" s="196"/>
      <c r="M70" s="196"/>
      <c r="N70" s="196"/>
      <c r="O70" s="196"/>
      <c r="P70" s="196"/>
      <c r="Q70" s="196"/>
      <c r="R70" s="196"/>
      <c r="S70" s="196"/>
      <c r="T70" s="196"/>
      <c r="U70" s="196"/>
      <c r="V70" s="196"/>
    </row>
    <row r="71" spans="11:22" s="65" customFormat="1" ht="14.25" x14ac:dyDescent="0.2">
      <c r="K71" s="196"/>
      <c r="L71" s="196"/>
      <c r="M71" s="196"/>
      <c r="N71" s="196"/>
      <c r="O71" s="196"/>
      <c r="P71" s="196"/>
      <c r="Q71" s="196"/>
      <c r="R71" s="196"/>
      <c r="S71" s="196"/>
      <c r="T71" s="196"/>
      <c r="U71" s="196"/>
      <c r="V71" s="196"/>
    </row>
    <row r="72" spans="11:22" s="65" customFormat="1" ht="14.25" x14ac:dyDescent="0.2">
      <c r="K72" s="196"/>
      <c r="L72" s="196"/>
      <c r="M72" s="196"/>
      <c r="N72" s="196"/>
      <c r="O72" s="196"/>
      <c r="P72" s="196"/>
      <c r="Q72" s="196"/>
      <c r="R72" s="196"/>
      <c r="S72" s="196"/>
      <c r="T72" s="196"/>
      <c r="U72" s="196"/>
      <c r="V72" s="196"/>
    </row>
    <row r="73" spans="11:22" s="65" customFormat="1" ht="14.25" x14ac:dyDescent="0.2">
      <c r="K73" s="196"/>
      <c r="L73" s="196"/>
      <c r="M73" s="196"/>
      <c r="N73" s="196"/>
      <c r="O73" s="196"/>
      <c r="P73" s="196"/>
      <c r="Q73" s="196"/>
      <c r="R73" s="196"/>
      <c r="S73" s="196"/>
      <c r="T73" s="196"/>
      <c r="U73" s="196"/>
      <c r="V73" s="196"/>
    </row>
    <row r="74" spans="11:22" s="65" customFormat="1" ht="14.25" x14ac:dyDescent="0.2">
      <c r="K74" s="196"/>
      <c r="L74" s="196"/>
      <c r="M74" s="196"/>
      <c r="N74" s="196"/>
      <c r="O74" s="196"/>
      <c r="P74" s="196"/>
      <c r="Q74" s="196"/>
      <c r="R74" s="196"/>
      <c r="S74" s="196"/>
      <c r="T74" s="196"/>
      <c r="U74" s="196"/>
      <c r="V74" s="196"/>
    </row>
    <row r="75" spans="11:22" s="65" customFormat="1" ht="14.25" x14ac:dyDescent="0.2">
      <c r="K75" s="196"/>
      <c r="L75" s="196"/>
      <c r="M75" s="196"/>
      <c r="N75" s="196"/>
      <c r="O75" s="196"/>
      <c r="P75" s="196"/>
      <c r="Q75" s="196"/>
      <c r="R75" s="196"/>
      <c r="S75" s="196"/>
      <c r="T75" s="196"/>
      <c r="U75" s="196"/>
      <c r="V75" s="196"/>
    </row>
    <row r="76" spans="11:22" s="65" customFormat="1" ht="14.25" x14ac:dyDescent="0.2">
      <c r="K76" s="196"/>
      <c r="L76" s="196"/>
      <c r="M76" s="196"/>
      <c r="N76" s="196"/>
      <c r="O76" s="196"/>
      <c r="P76" s="196"/>
      <c r="Q76" s="196"/>
      <c r="R76" s="196"/>
      <c r="S76" s="196"/>
      <c r="T76" s="196"/>
      <c r="U76" s="196"/>
      <c r="V76" s="196"/>
    </row>
    <row r="77" spans="11:22" s="65" customFormat="1" ht="14.25" x14ac:dyDescent="0.2">
      <c r="K77" s="196"/>
      <c r="L77" s="196"/>
      <c r="M77" s="196"/>
      <c r="N77" s="196"/>
      <c r="O77" s="196"/>
      <c r="P77" s="196"/>
      <c r="Q77" s="196"/>
      <c r="R77" s="196"/>
      <c r="S77" s="196"/>
      <c r="T77" s="196"/>
      <c r="U77" s="196"/>
      <c r="V77" s="196"/>
    </row>
    <row r="78" spans="11:22" s="65" customFormat="1" ht="14.25" x14ac:dyDescent="0.2">
      <c r="K78" s="196"/>
      <c r="L78" s="196"/>
      <c r="M78" s="196"/>
      <c r="N78" s="196"/>
      <c r="O78" s="196"/>
      <c r="P78" s="196"/>
      <c r="Q78" s="196"/>
      <c r="R78" s="196"/>
      <c r="S78" s="196"/>
      <c r="T78" s="196"/>
      <c r="U78" s="196"/>
      <c r="V78" s="196"/>
    </row>
    <row r="79" spans="11:22" s="65" customFormat="1" ht="14.25" x14ac:dyDescent="0.2">
      <c r="K79" s="196"/>
      <c r="L79" s="196"/>
      <c r="M79" s="196"/>
      <c r="N79" s="196"/>
      <c r="O79" s="196"/>
      <c r="P79" s="196"/>
      <c r="Q79" s="196"/>
      <c r="R79" s="196"/>
      <c r="S79" s="196"/>
      <c r="T79" s="196"/>
      <c r="U79" s="196"/>
      <c r="V79" s="196"/>
    </row>
    <row r="80" spans="11:22" s="65" customFormat="1" ht="14.25" x14ac:dyDescent="0.2">
      <c r="K80" s="196"/>
      <c r="L80" s="196"/>
      <c r="M80" s="196"/>
      <c r="N80" s="196"/>
      <c r="O80" s="196"/>
      <c r="P80" s="196"/>
      <c r="Q80" s="196"/>
      <c r="R80" s="196"/>
      <c r="S80" s="196"/>
      <c r="T80" s="196"/>
      <c r="U80" s="196"/>
      <c r="V80" s="196"/>
    </row>
    <row r="81" spans="11:22" s="65" customFormat="1" ht="14.25" x14ac:dyDescent="0.2">
      <c r="K81" s="196"/>
      <c r="L81" s="196"/>
      <c r="M81" s="196"/>
      <c r="N81" s="196"/>
      <c r="O81" s="196"/>
      <c r="P81" s="196"/>
      <c r="Q81" s="196"/>
      <c r="R81" s="196"/>
      <c r="S81" s="196"/>
      <c r="T81" s="196"/>
      <c r="U81" s="196"/>
      <c r="V81" s="196"/>
    </row>
    <row r="82" spans="11:22" s="65" customFormat="1" ht="14.25" x14ac:dyDescent="0.2">
      <c r="K82" s="196"/>
      <c r="L82" s="196"/>
      <c r="M82" s="196"/>
      <c r="N82" s="196"/>
      <c r="O82" s="196"/>
      <c r="P82" s="196"/>
      <c r="Q82" s="196"/>
      <c r="R82" s="196"/>
      <c r="S82" s="196"/>
      <c r="T82" s="196"/>
      <c r="U82" s="196"/>
      <c r="V82" s="196"/>
    </row>
    <row r="83" spans="11:22" s="65" customFormat="1" ht="14.25" x14ac:dyDescent="0.2">
      <c r="K83" s="196"/>
      <c r="L83" s="196"/>
      <c r="M83" s="196"/>
      <c r="N83" s="196"/>
      <c r="O83" s="196"/>
      <c r="P83" s="196"/>
      <c r="Q83" s="196"/>
      <c r="R83" s="196"/>
      <c r="S83" s="196"/>
      <c r="T83" s="196"/>
      <c r="U83" s="196"/>
      <c r="V83" s="196"/>
    </row>
    <row r="84" spans="11:22" s="65" customFormat="1" ht="14.25" x14ac:dyDescent="0.2">
      <c r="K84" s="196"/>
      <c r="L84" s="196"/>
      <c r="M84" s="196"/>
      <c r="N84" s="196"/>
      <c r="O84" s="196"/>
      <c r="P84" s="196"/>
      <c r="Q84" s="196"/>
      <c r="R84" s="196"/>
      <c r="S84" s="196"/>
      <c r="T84" s="196"/>
      <c r="U84" s="196"/>
      <c r="V84" s="196"/>
    </row>
    <row r="85" spans="11:22" s="65" customFormat="1" ht="14.25" x14ac:dyDescent="0.2">
      <c r="K85" s="196"/>
      <c r="L85" s="196"/>
      <c r="M85" s="196"/>
      <c r="N85" s="196"/>
      <c r="O85" s="196"/>
      <c r="P85" s="196"/>
      <c r="Q85" s="196"/>
      <c r="R85" s="196"/>
      <c r="S85" s="196"/>
      <c r="T85" s="196"/>
      <c r="U85" s="196"/>
      <c r="V85" s="196"/>
    </row>
    <row r="86" spans="11:22" s="65" customFormat="1" ht="14.25" x14ac:dyDescent="0.2">
      <c r="K86" s="196"/>
      <c r="L86" s="196"/>
      <c r="M86" s="196"/>
      <c r="N86" s="196"/>
      <c r="O86" s="196"/>
      <c r="P86" s="196"/>
      <c r="Q86" s="196"/>
      <c r="R86" s="196"/>
      <c r="S86" s="196"/>
      <c r="T86" s="196"/>
      <c r="U86" s="196"/>
      <c r="V86" s="196"/>
    </row>
    <row r="87" spans="11:22" s="65" customFormat="1" ht="14.25" x14ac:dyDescent="0.2">
      <c r="K87" s="196"/>
      <c r="L87" s="196"/>
      <c r="M87" s="196"/>
      <c r="N87" s="196"/>
      <c r="O87" s="196"/>
      <c r="P87" s="196"/>
      <c r="Q87" s="196"/>
      <c r="R87" s="196"/>
      <c r="S87" s="196"/>
      <c r="T87" s="196"/>
      <c r="U87" s="196"/>
      <c r="V87" s="196"/>
    </row>
    <row r="88" spans="11:22" s="65" customFormat="1" ht="14.25" x14ac:dyDescent="0.2">
      <c r="K88" s="196"/>
      <c r="L88" s="196"/>
      <c r="M88" s="196"/>
      <c r="N88" s="196"/>
      <c r="O88" s="196"/>
      <c r="P88" s="196"/>
      <c r="Q88" s="196"/>
      <c r="R88" s="196"/>
      <c r="S88" s="196"/>
      <c r="T88" s="196"/>
      <c r="U88" s="196"/>
      <c r="V88" s="196"/>
    </row>
    <row r="89" spans="11:22" s="65" customFormat="1" ht="14.25" x14ac:dyDescent="0.2">
      <c r="K89" s="196"/>
      <c r="L89" s="196"/>
      <c r="M89" s="196"/>
      <c r="N89" s="196"/>
      <c r="O89" s="196"/>
      <c r="P89" s="196"/>
      <c r="Q89" s="196"/>
      <c r="R89" s="196"/>
      <c r="S89" s="196"/>
      <c r="T89" s="196"/>
      <c r="U89" s="196"/>
      <c r="V89" s="196"/>
    </row>
    <row r="90" spans="11:22" s="65" customFormat="1" ht="14.25" x14ac:dyDescent="0.2">
      <c r="K90" s="196"/>
      <c r="L90" s="196"/>
      <c r="M90" s="196"/>
      <c r="N90" s="196"/>
      <c r="O90" s="196"/>
      <c r="P90" s="196"/>
      <c r="Q90" s="196"/>
      <c r="R90" s="196"/>
      <c r="S90" s="196"/>
      <c r="T90" s="196"/>
      <c r="U90" s="196"/>
      <c r="V90" s="196"/>
    </row>
    <row r="91" spans="11:22" s="65" customFormat="1" ht="14.25" x14ac:dyDescent="0.2">
      <c r="K91" s="196"/>
      <c r="L91" s="196"/>
      <c r="M91" s="196"/>
      <c r="N91" s="196"/>
      <c r="O91" s="196"/>
      <c r="P91" s="196"/>
      <c r="Q91" s="196"/>
      <c r="R91" s="196"/>
      <c r="S91" s="196"/>
      <c r="T91" s="196"/>
      <c r="U91" s="196"/>
      <c r="V91" s="196"/>
    </row>
    <row r="92" spans="11:22" s="65" customFormat="1" ht="14.25" x14ac:dyDescent="0.2">
      <c r="K92" s="196"/>
      <c r="L92" s="196"/>
      <c r="M92" s="196"/>
      <c r="N92" s="196"/>
      <c r="O92" s="196"/>
      <c r="P92" s="196"/>
      <c r="Q92" s="196"/>
      <c r="R92" s="196"/>
      <c r="S92" s="196"/>
      <c r="T92" s="196"/>
      <c r="U92" s="196"/>
      <c r="V92" s="196"/>
    </row>
    <row r="93" spans="11:22" s="65" customFormat="1" ht="14.25" x14ac:dyDescent="0.2">
      <c r="K93" s="196"/>
      <c r="L93" s="196"/>
      <c r="M93" s="196"/>
      <c r="N93" s="196"/>
      <c r="O93" s="196"/>
      <c r="P93" s="196"/>
      <c r="Q93" s="196"/>
      <c r="R93" s="196"/>
      <c r="S93" s="196"/>
      <c r="T93" s="196"/>
      <c r="U93" s="196"/>
      <c r="V93" s="196"/>
    </row>
    <row r="94" spans="11:22" s="65" customFormat="1" ht="14.25" x14ac:dyDescent="0.2">
      <c r="K94" s="196"/>
      <c r="L94" s="196"/>
      <c r="M94" s="196"/>
      <c r="N94" s="196"/>
      <c r="O94" s="196"/>
      <c r="P94" s="196"/>
      <c r="Q94" s="196"/>
      <c r="R94" s="196"/>
      <c r="S94" s="196"/>
      <c r="T94" s="196"/>
      <c r="U94" s="196"/>
      <c r="V94" s="196"/>
    </row>
    <row r="95" spans="11:22" s="65" customFormat="1" ht="14.25" x14ac:dyDescent="0.2">
      <c r="K95" s="196"/>
      <c r="L95" s="196"/>
      <c r="M95" s="196"/>
      <c r="N95" s="196"/>
      <c r="O95" s="196"/>
      <c r="P95" s="196"/>
      <c r="Q95" s="196"/>
      <c r="R95" s="196"/>
      <c r="S95" s="196"/>
      <c r="T95" s="196"/>
      <c r="U95" s="196"/>
      <c r="V95" s="19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81"/>
  <sheetViews>
    <sheetView showGridLines="0" zoomScale="80" zoomScaleNormal="8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30.28515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198"/>
    <col min="14" max="14" width="10.85546875" style="87" customWidth="1"/>
    <col min="15" max="17" width="10.85546875" style="87"/>
    <col min="18" max="23" width="10.85546875" style="198"/>
    <col min="24" max="37" width="10.85546875" style="65"/>
    <col min="38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202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2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2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2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2"/>
    </row>
    <row r="7" spans="1:23" ht="15.75" x14ac:dyDescent="0.25">
      <c r="A7" s="8"/>
      <c r="B7" s="9"/>
      <c r="C7" s="320" t="s">
        <v>119</v>
      </c>
      <c r="D7" s="320"/>
      <c r="E7" s="320"/>
      <c r="F7" s="320"/>
      <c r="G7" s="320"/>
      <c r="H7" s="320"/>
      <c r="I7" s="320"/>
      <c r="J7" s="320"/>
      <c r="K7" s="320"/>
      <c r="L7" s="12"/>
      <c r="M7" s="202"/>
    </row>
    <row r="8" spans="1:23" ht="15.75" x14ac:dyDescent="0.25">
      <c r="A8" s="8"/>
      <c r="B8" s="9"/>
      <c r="C8" s="320" t="s">
        <v>360</v>
      </c>
      <c r="D8" s="320"/>
      <c r="E8" s="320"/>
      <c r="F8" s="320"/>
      <c r="G8" s="320"/>
      <c r="H8" s="320"/>
      <c r="I8" s="320"/>
      <c r="J8" s="320"/>
      <c r="K8" s="320"/>
      <c r="L8" s="12"/>
      <c r="M8" s="202"/>
    </row>
    <row r="9" spans="1:23" ht="7.5" customHeight="1" x14ac:dyDescent="0.25">
      <c r="A9" s="8"/>
      <c r="B9" s="9"/>
      <c r="C9" s="54"/>
      <c r="D9" s="54"/>
      <c r="E9" s="193"/>
      <c r="F9" s="193"/>
      <c r="G9" s="9"/>
      <c r="H9" s="54"/>
      <c r="I9" s="9"/>
      <c r="J9" s="195"/>
      <c r="K9" s="195"/>
      <c r="L9" s="12"/>
      <c r="M9" s="182"/>
      <c r="R9" s="196"/>
      <c r="S9" s="196"/>
      <c r="T9" s="196"/>
      <c r="U9" s="196"/>
      <c r="V9" s="196"/>
    </row>
    <row r="10" spans="1:23" s="65" customFormat="1" ht="15.75" customHeight="1" x14ac:dyDescent="0.25">
      <c r="A10" s="62"/>
      <c r="B10" s="63"/>
      <c r="C10" s="323" t="s">
        <v>69</v>
      </c>
      <c r="D10" s="323"/>
      <c r="E10" s="328" t="s">
        <v>341</v>
      </c>
      <c r="F10" s="328" t="s">
        <v>342</v>
      </c>
      <c r="G10" s="105"/>
      <c r="H10" s="323" t="s">
        <v>70</v>
      </c>
      <c r="I10" s="323"/>
      <c r="J10" s="328" t="s">
        <v>341</v>
      </c>
      <c r="K10" s="328" t="s">
        <v>342</v>
      </c>
      <c r="L10" s="64"/>
      <c r="M10" s="182"/>
      <c r="N10" s="87"/>
      <c r="O10" s="87"/>
      <c r="P10" s="87"/>
      <c r="Q10" s="87"/>
      <c r="R10" s="196"/>
      <c r="S10" s="196"/>
      <c r="T10" s="196"/>
      <c r="U10" s="196"/>
      <c r="V10" s="196"/>
      <c r="W10" s="198"/>
    </row>
    <row r="11" spans="1:23" s="65" customFormat="1" x14ac:dyDescent="0.25">
      <c r="A11" s="62"/>
      <c r="B11" s="63"/>
      <c r="C11" s="106">
        <v>2017</v>
      </c>
      <c r="D11" s="145">
        <v>2018</v>
      </c>
      <c r="E11" s="328"/>
      <c r="F11" s="328"/>
      <c r="G11" s="105"/>
      <c r="H11" s="106">
        <v>2017</v>
      </c>
      <c r="I11" s="145">
        <v>2018</v>
      </c>
      <c r="J11" s="328"/>
      <c r="K11" s="328"/>
      <c r="L11" s="64"/>
      <c r="M11" s="87"/>
      <c r="N11" s="333" t="s">
        <v>69</v>
      </c>
      <c r="O11" s="333"/>
      <c r="P11" s="333" t="s">
        <v>70</v>
      </c>
      <c r="Q11" s="333"/>
      <c r="R11" s="196"/>
      <c r="S11" s="196"/>
      <c r="T11" s="196"/>
      <c r="U11" s="196"/>
      <c r="V11" s="196"/>
      <c r="W11" s="198"/>
    </row>
    <row r="12" spans="1:23" s="65" customFormat="1" ht="6" customHeight="1" x14ac:dyDescent="0.25">
      <c r="A12" s="62"/>
      <c r="B12" s="63"/>
      <c r="C12" s="106"/>
      <c r="D12" s="106"/>
      <c r="E12" s="106"/>
      <c r="F12" s="105"/>
      <c r="G12" s="105"/>
      <c r="H12" s="106"/>
      <c r="I12" s="106"/>
      <c r="J12" s="106"/>
      <c r="K12" s="106"/>
      <c r="L12" s="64"/>
      <c r="M12" s="182"/>
      <c r="N12" s="87"/>
      <c r="O12" s="87"/>
      <c r="P12" s="87"/>
      <c r="Q12" s="87"/>
      <c r="R12" s="196"/>
      <c r="S12" s="196"/>
      <c r="T12" s="196"/>
      <c r="U12" s="196"/>
      <c r="V12" s="196"/>
      <c r="W12" s="198"/>
    </row>
    <row r="13" spans="1:23" s="65" customFormat="1" x14ac:dyDescent="0.25">
      <c r="A13" s="62"/>
      <c r="B13" s="98" t="s">
        <v>79</v>
      </c>
      <c r="C13" s="70">
        <v>1793.8549250212463</v>
      </c>
      <c r="D13" s="70">
        <v>1731.0663335994882</v>
      </c>
      <c r="E13" s="70">
        <v>100</v>
      </c>
      <c r="F13" s="85">
        <v>-3.5002045341550936</v>
      </c>
      <c r="G13" s="105"/>
      <c r="H13" s="70">
        <v>2376.6966929016266</v>
      </c>
      <c r="I13" s="70">
        <v>2445.4236395014059</v>
      </c>
      <c r="J13" s="70">
        <v>100</v>
      </c>
      <c r="K13" s="85">
        <v>2.8917003505345429</v>
      </c>
      <c r="L13" s="64"/>
      <c r="M13" s="182"/>
      <c r="N13" s="87">
        <v>2017</v>
      </c>
      <c r="O13" s="87">
        <v>2018</v>
      </c>
      <c r="P13" s="87">
        <v>2017</v>
      </c>
      <c r="Q13" s="87">
        <v>2018</v>
      </c>
      <c r="R13" s="196"/>
      <c r="S13" s="196"/>
      <c r="T13" s="196"/>
      <c r="U13" s="196"/>
      <c r="V13" s="196"/>
      <c r="W13" s="198"/>
    </row>
    <row r="14" spans="1:23" s="65" customFormat="1" x14ac:dyDescent="0.25">
      <c r="A14" s="62"/>
      <c r="B14" s="63" t="s">
        <v>33</v>
      </c>
      <c r="C14" s="69">
        <v>751.5047057670804</v>
      </c>
      <c r="D14" s="113">
        <v>720.40138622603934</v>
      </c>
      <c r="E14" s="84">
        <v>41.616047417898457</v>
      </c>
      <c r="F14" s="84">
        <v>-4.1388056924132055</v>
      </c>
      <c r="G14" s="105"/>
      <c r="H14" s="72">
        <v>449.8680466987829</v>
      </c>
      <c r="I14" s="110">
        <v>468.78823502336564</v>
      </c>
      <c r="J14" s="84">
        <v>19.170021400420676</v>
      </c>
      <c r="K14" s="84">
        <v>4.2057195356333121</v>
      </c>
      <c r="L14" s="64"/>
      <c r="M14" s="182"/>
      <c r="N14" s="178">
        <v>751504.70576708042</v>
      </c>
      <c r="O14" s="178">
        <v>720401.38622603938</v>
      </c>
      <c r="P14" s="178">
        <v>449868.04669878288</v>
      </c>
      <c r="Q14" s="178">
        <v>468788.23502336565</v>
      </c>
      <c r="R14" s="196"/>
      <c r="S14" s="196"/>
      <c r="T14" s="196"/>
      <c r="U14" s="196"/>
      <c r="V14" s="196"/>
      <c r="W14" s="198"/>
    </row>
    <row r="15" spans="1:23" s="65" customFormat="1" x14ac:dyDescent="0.25">
      <c r="A15" s="62"/>
      <c r="B15" s="63" t="s">
        <v>22</v>
      </c>
      <c r="C15" s="69">
        <v>132.08143880423657</v>
      </c>
      <c r="D15" s="113">
        <v>139.86673251653906</v>
      </c>
      <c r="E15" s="84">
        <v>8.0798020157729908</v>
      </c>
      <c r="F15" s="84">
        <v>5.8943132227999184</v>
      </c>
      <c r="G15" s="105"/>
      <c r="H15" s="72">
        <v>68.142521899216021</v>
      </c>
      <c r="I15" s="110">
        <v>115.48909491461612</v>
      </c>
      <c r="J15" s="84">
        <v>4.7226620798579928</v>
      </c>
      <c r="K15" s="84">
        <v>69.481685878057917</v>
      </c>
      <c r="L15" s="64"/>
      <c r="M15" s="182"/>
      <c r="N15" s="178">
        <v>132081.43880423656</v>
      </c>
      <c r="O15" s="178">
        <v>139866.73251653905</v>
      </c>
      <c r="P15" s="178">
        <v>68142.521899216023</v>
      </c>
      <c r="Q15" s="178">
        <v>115489.09491461611</v>
      </c>
      <c r="R15" s="196"/>
      <c r="S15" s="196"/>
      <c r="T15" s="196"/>
      <c r="U15" s="196"/>
      <c r="V15" s="196"/>
      <c r="W15" s="198"/>
    </row>
    <row r="16" spans="1:23" s="65" customFormat="1" x14ac:dyDescent="0.25">
      <c r="A16" s="62"/>
      <c r="B16" s="63" t="s">
        <v>34</v>
      </c>
      <c r="C16" s="69">
        <v>304.44016737205629</v>
      </c>
      <c r="D16" s="113">
        <v>286.20501843399057</v>
      </c>
      <c r="E16" s="84">
        <v>16.533451831327049</v>
      </c>
      <c r="F16" s="84">
        <v>-5.9897316098176168</v>
      </c>
      <c r="G16" s="105"/>
      <c r="H16" s="72">
        <v>371.61520170419641</v>
      </c>
      <c r="I16" s="110">
        <v>333.07444053315965</v>
      </c>
      <c r="J16" s="84">
        <v>13.62031654364271</v>
      </c>
      <c r="K16" s="84">
        <v>-10.37114762644048</v>
      </c>
      <c r="L16" s="64"/>
      <c r="M16" s="182"/>
      <c r="N16" s="178">
        <v>304440.16737205628</v>
      </c>
      <c r="O16" s="178">
        <v>286205.0184339906</v>
      </c>
      <c r="P16" s="178">
        <v>371615.2017041964</v>
      </c>
      <c r="Q16" s="178">
        <v>333074.44053315965</v>
      </c>
      <c r="R16" s="196"/>
      <c r="S16" s="196"/>
      <c r="T16" s="196"/>
      <c r="U16" s="196"/>
      <c r="V16" s="196"/>
      <c r="W16" s="198"/>
    </row>
    <row r="17" spans="1:23" s="65" customFormat="1" x14ac:dyDescent="0.25">
      <c r="A17" s="62"/>
      <c r="B17" s="63" t="s">
        <v>283</v>
      </c>
      <c r="C17" s="69">
        <v>277.49953658258823</v>
      </c>
      <c r="D17" s="113">
        <v>258.10608403673371</v>
      </c>
      <c r="E17" s="84">
        <v>14.91023648412372</v>
      </c>
      <c r="F17" s="84">
        <v>-6.9886432188987602</v>
      </c>
      <c r="G17" s="105"/>
      <c r="H17" s="72">
        <v>608.56270293005741</v>
      </c>
      <c r="I17" s="110">
        <v>666.62381995839633</v>
      </c>
      <c r="J17" s="84">
        <v>27.260054625721757</v>
      </c>
      <c r="K17" s="84">
        <v>9.5406959297359215</v>
      </c>
      <c r="L17" s="64"/>
      <c r="M17" s="182"/>
      <c r="N17" s="178">
        <v>277499.53658258822</v>
      </c>
      <c r="O17" s="178">
        <v>258106.08403673369</v>
      </c>
      <c r="P17" s="178">
        <v>608562.70293005742</v>
      </c>
      <c r="Q17" s="178">
        <v>666623.81995839637</v>
      </c>
      <c r="R17" s="196"/>
      <c r="S17" s="196"/>
      <c r="T17" s="196"/>
      <c r="U17" s="196"/>
      <c r="V17" s="196"/>
      <c r="W17" s="198"/>
    </row>
    <row r="18" spans="1:23" s="65" customFormat="1" x14ac:dyDescent="0.25">
      <c r="A18" s="62"/>
      <c r="B18" s="63" t="s">
        <v>36</v>
      </c>
      <c r="C18" s="69">
        <v>140.59524750621236</v>
      </c>
      <c r="D18" s="113">
        <v>147.6038616905729</v>
      </c>
      <c r="E18" s="84">
        <v>8.5267594213823799</v>
      </c>
      <c r="F18" s="84">
        <v>4.9849581039720814</v>
      </c>
      <c r="G18" s="105"/>
      <c r="H18" s="72">
        <v>227.19434895961953</v>
      </c>
      <c r="I18" s="110">
        <v>225.57900702451559</v>
      </c>
      <c r="J18" s="84">
        <v>9.2245369424215014</v>
      </c>
      <c r="K18" s="84">
        <v>-0.71099564865984011</v>
      </c>
      <c r="L18" s="64"/>
      <c r="M18" s="182"/>
      <c r="N18" s="178">
        <v>140595.24750621236</v>
      </c>
      <c r="O18" s="178">
        <v>147603.8616905729</v>
      </c>
      <c r="P18" s="178">
        <v>227194.34895961953</v>
      </c>
      <c r="Q18" s="178">
        <v>225579.00702451559</v>
      </c>
      <c r="R18" s="196"/>
      <c r="S18" s="196"/>
      <c r="T18" s="196"/>
      <c r="U18" s="196"/>
      <c r="V18" s="196"/>
      <c r="W18" s="198"/>
    </row>
    <row r="19" spans="1:23" s="65" customFormat="1" x14ac:dyDescent="0.25">
      <c r="A19" s="62"/>
      <c r="B19" s="63" t="s">
        <v>284</v>
      </c>
      <c r="C19" s="69">
        <v>9.6716294535561538</v>
      </c>
      <c r="D19" s="113">
        <v>9.2529675928500126</v>
      </c>
      <c r="E19" s="84">
        <v>0.53452414926295044</v>
      </c>
      <c r="F19" s="84">
        <v>-4.3287624150261887</v>
      </c>
      <c r="G19" s="105"/>
      <c r="H19" s="72">
        <v>93.630704896139747</v>
      </c>
      <c r="I19" s="110">
        <v>127.56035125498749</v>
      </c>
      <c r="J19" s="84">
        <v>5.2162884661160636</v>
      </c>
      <c r="K19" s="84">
        <v>36.237734615460113</v>
      </c>
      <c r="L19" s="64"/>
      <c r="M19" s="182"/>
      <c r="N19" s="178">
        <v>9671.6294535561537</v>
      </c>
      <c r="O19" s="178">
        <v>9252.9675928500128</v>
      </c>
      <c r="P19" s="178">
        <v>93630.704896139752</v>
      </c>
      <c r="Q19" s="178">
        <v>127560.3512549875</v>
      </c>
      <c r="R19" s="196"/>
      <c r="S19" s="196"/>
      <c r="T19" s="196"/>
      <c r="U19" s="196"/>
      <c r="V19" s="196"/>
      <c r="W19" s="198"/>
    </row>
    <row r="20" spans="1:23" s="65" customFormat="1" x14ac:dyDescent="0.25">
      <c r="A20" s="62"/>
      <c r="B20" s="63" t="s">
        <v>37</v>
      </c>
      <c r="C20" s="69">
        <v>167.91749064493862</v>
      </c>
      <c r="D20" s="113">
        <v>160.50356572940012</v>
      </c>
      <c r="E20" s="84">
        <v>9.2719477361481264</v>
      </c>
      <c r="F20" s="84">
        <v>-4.415218978715707</v>
      </c>
      <c r="G20" s="105"/>
      <c r="H20" s="72">
        <v>517.9290572041989</v>
      </c>
      <c r="I20" s="110">
        <v>464.93353676482297</v>
      </c>
      <c r="J20" s="84">
        <v>19.012392341950928</v>
      </c>
      <c r="K20" s="84">
        <v>-10.232196804220218</v>
      </c>
      <c r="L20" s="64"/>
      <c r="M20" s="182"/>
      <c r="N20" s="178">
        <v>167917.49064493863</v>
      </c>
      <c r="O20" s="178">
        <v>160503.56572940011</v>
      </c>
      <c r="P20" s="178">
        <v>517929.05720419885</v>
      </c>
      <c r="Q20" s="178">
        <v>464933.53676482296</v>
      </c>
      <c r="R20" s="196"/>
      <c r="S20" s="196"/>
      <c r="T20" s="196"/>
      <c r="U20" s="196"/>
      <c r="V20" s="196"/>
      <c r="W20" s="198"/>
    </row>
    <row r="21" spans="1:23" s="65" customFormat="1" x14ac:dyDescent="0.25">
      <c r="A21" s="62"/>
      <c r="B21" s="63" t="s">
        <v>43</v>
      </c>
      <c r="C21" s="69">
        <v>10.14470889057773</v>
      </c>
      <c r="D21" s="113">
        <v>9.126717373362272</v>
      </c>
      <c r="E21" s="84">
        <v>0.52723094408431226</v>
      </c>
      <c r="F21" s="84">
        <v>-10.034704082647018</v>
      </c>
      <c r="G21" s="105"/>
      <c r="H21" s="72">
        <v>39.754108609415766</v>
      </c>
      <c r="I21" s="110">
        <v>43.375154027542401</v>
      </c>
      <c r="J21" s="84">
        <v>1.773727599868385</v>
      </c>
      <c r="K21" s="84">
        <v>9.1086067447855967</v>
      </c>
      <c r="L21" s="64"/>
      <c r="M21" s="182"/>
      <c r="N21" s="178">
        <v>10144.708890577731</v>
      </c>
      <c r="O21" s="178">
        <v>9126.7173733622712</v>
      </c>
      <c r="P21" s="178">
        <v>39754.108609415765</v>
      </c>
      <c r="Q21" s="178">
        <v>43375.154027542398</v>
      </c>
      <c r="R21" s="196"/>
      <c r="S21" s="196"/>
      <c r="T21" s="196"/>
      <c r="U21" s="196"/>
      <c r="V21" s="196"/>
      <c r="W21" s="198"/>
    </row>
    <row r="22" spans="1:23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82"/>
      <c r="N22" s="87"/>
      <c r="O22" s="87"/>
      <c r="P22" s="87"/>
      <c r="Q22" s="87"/>
      <c r="R22" s="196"/>
      <c r="S22" s="196"/>
      <c r="T22" s="196"/>
      <c r="U22" s="196"/>
      <c r="V22" s="196"/>
      <c r="W22" s="198"/>
    </row>
    <row r="23" spans="1:23" s="65" customFormat="1" x14ac:dyDescent="0.25">
      <c r="A23" s="62"/>
      <c r="B23" s="63"/>
      <c r="C23" s="323" t="s">
        <v>359</v>
      </c>
      <c r="D23" s="323"/>
      <c r="E23" s="323"/>
      <c r="F23" s="323"/>
      <c r="G23" s="323"/>
      <c r="H23" s="323"/>
      <c r="I23" s="323"/>
      <c r="J23" s="323"/>
      <c r="K23" s="323"/>
      <c r="L23" s="64"/>
      <c r="M23" s="182"/>
      <c r="N23" s="88"/>
      <c r="O23" s="87"/>
      <c r="P23" s="87"/>
      <c r="Q23" s="87"/>
      <c r="R23" s="196"/>
      <c r="S23" s="196"/>
      <c r="T23" s="196"/>
      <c r="U23" s="196"/>
      <c r="V23" s="196"/>
      <c r="W23" s="198"/>
    </row>
    <row r="24" spans="1:23" s="65" customFormat="1" ht="15" customHeight="1" x14ac:dyDescent="0.25">
      <c r="A24" s="62"/>
      <c r="B24" s="63"/>
      <c r="C24" s="323" t="s">
        <v>69</v>
      </c>
      <c r="D24" s="323"/>
      <c r="E24" s="354" t="s">
        <v>341</v>
      </c>
      <c r="F24" s="354" t="s">
        <v>342</v>
      </c>
      <c r="G24" s="105"/>
      <c r="H24" s="355" t="s">
        <v>70</v>
      </c>
      <c r="I24" s="355"/>
      <c r="J24" s="354" t="s">
        <v>341</v>
      </c>
      <c r="K24" s="354" t="s">
        <v>342</v>
      </c>
      <c r="L24" s="64"/>
      <c r="M24" s="182"/>
      <c r="N24" s="88"/>
      <c r="O24" s="87"/>
      <c r="P24" s="87"/>
      <c r="Q24" s="87"/>
      <c r="R24" s="196"/>
      <c r="S24" s="196"/>
      <c r="T24" s="196"/>
      <c r="U24" s="196"/>
      <c r="V24" s="196"/>
      <c r="W24" s="198"/>
    </row>
    <row r="25" spans="1:23" s="65" customFormat="1" x14ac:dyDescent="0.25">
      <c r="A25" s="62"/>
      <c r="B25" s="63"/>
      <c r="C25" s="106">
        <v>2017</v>
      </c>
      <c r="D25" s="145">
        <v>2018</v>
      </c>
      <c r="E25" s="328"/>
      <c r="F25" s="328"/>
      <c r="G25" s="105"/>
      <c r="H25" s="106">
        <v>2017</v>
      </c>
      <c r="I25" s="145">
        <v>2018</v>
      </c>
      <c r="J25" s="328"/>
      <c r="K25" s="328"/>
      <c r="L25" s="64"/>
      <c r="M25" s="182"/>
      <c r="N25" s="333" t="s">
        <v>69</v>
      </c>
      <c r="O25" s="333"/>
      <c r="P25" s="333" t="s">
        <v>70</v>
      </c>
      <c r="Q25" s="333"/>
      <c r="R25" s="196"/>
      <c r="S25" s="196"/>
      <c r="T25" s="196"/>
      <c r="U25" s="196"/>
      <c r="V25" s="196"/>
      <c r="W25" s="198"/>
    </row>
    <row r="26" spans="1:23" s="65" customFormat="1" ht="6" customHeight="1" x14ac:dyDescent="0.25">
      <c r="A26" s="62"/>
      <c r="B26" s="63"/>
      <c r="C26" s="106"/>
      <c r="D26" s="106"/>
      <c r="E26" s="106"/>
      <c r="F26" s="105"/>
      <c r="G26" s="105"/>
      <c r="H26" s="106"/>
      <c r="I26" s="106"/>
      <c r="J26" s="106"/>
      <c r="K26" s="106"/>
      <c r="L26" s="64"/>
      <c r="M26" s="182"/>
      <c r="N26" s="87"/>
      <c r="O26" s="87"/>
      <c r="P26" s="87"/>
      <c r="Q26" s="87"/>
      <c r="R26" s="196"/>
      <c r="S26" s="196"/>
      <c r="T26" s="196"/>
      <c r="U26" s="196"/>
      <c r="V26" s="196"/>
      <c r="W26" s="198"/>
    </row>
    <row r="27" spans="1:23" s="65" customFormat="1" x14ac:dyDescent="0.25">
      <c r="A27" s="62"/>
      <c r="B27" s="98" t="s">
        <v>79</v>
      </c>
      <c r="C27" s="70">
        <v>1731.1104013809472</v>
      </c>
      <c r="D27" s="70">
        <v>1731.5067852313878</v>
      </c>
      <c r="E27" s="70">
        <v>100</v>
      </c>
      <c r="F27" s="85">
        <v>2.2897664419563313E-2</v>
      </c>
      <c r="G27" s="105"/>
      <c r="H27" s="70">
        <v>2393.5146314495269</v>
      </c>
      <c r="I27" s="70">
        <v>2422.3836179506725</v>
      </c>
      <c r="J27" s="70">
        <v>100</v>
      </c>
      <c r="K27" s="85">
        <v>1.2061336965240255</v>
      </c>
      <c r="L27" s="64"/>
      <c r="M27" s="182"/>
      <c r="N27" s="87">
        <v>2017</v>
      </c>
      <c r="O27" s="87">
        <v>2018</v>
      </c>
      <c r="P27" s="87">
        <v>2017</v>
      </c>
      <c r="Q27" s="87">
        <v>2018</v>
      </c>
      <c r="R27" s="196"/>
      <c r="S27" s="196"/>
      <c r="T27" s="196"/>
      <c r="U27" s="196"/>
      <c r="V27" s="196"/>
      <c r="W27" s="198"/>
    </row>
    <row r="28" spans="1:23" s="65" customFormat="1" x14ac:dyDescent="0.25">
      <c r="A28" s="62"/>
      <c r="B28" s="63" t="s">
        <v>33</v>
      </c>
      <c r="C28" s="72">
        <v>710.37561046909082</v>
      </c>
      <c r="D28" s="110">
        <v>734.66024432111521</v>
      </c>
      <c r="E28" s="84">
        <v>42.428955554045942</v>
      </c>
      <c r="F28" s="84">
        <v>3.4185624469832643</v>
      </c>
      <c r="G28" s="105"/>
      <c r="H28" s="72">
        <v>431.57220259710152</v>
      </c>
      <c r="I28" s="110">
        <v>431.28588550539808</v>
      </c>
      <c r="J28" s="84">
        <v>17.804194278289597</v>
      </c>
      <c r="K28" s="84">
        <v>-6.6342801964647258E-2</v>
      </c>
      <c r="L28" s="64"/>
      <c r="M28" s="182"/>
      <c r="N28" s="178">
        <v>710375.61046909087</v>
      </c>
      <c r="O28" s="178">
        <v>734660.2443211152</v>
      </c>
      <c r="P28" s="178">
        <v>431572.20259710151</v>
      </c>
      <c r="Q28" s="178">
        <v>431285.8855053981</v>
      </c>
      <c r="R28" s="196"/>
      <c r="S28" s="196"/>
      <c r="T28" s="196"/>
      <c r="U28" s="196"/>
      <c r="V28" s="196"/>
      <c r="W28" s="198"/>
    </row>
    <row r="29" spans="1:23" s="65" customFormat="1" x14ac:dyDescent="0.25">
      <c r="A29" s="62"/>
      <c r="B29" s="63" t="s">
        <v>22</v>
      </c>
      <c r="C29" s="72">
        <v>136.64897311553699</v>
      </c>
      <c r="D29" s="110">
        <v>120.64421840030344</v>
      </c>
      <c r="E29" s="84">
        <v>6.9675856559915994</v>
      </c>
      <c r="F29" s="84">
        <v>-11.712312467728159</v>
      </c>
      <c r="G29" s="105"/>
      <c r="H29" s="72">
        <v>80.397135743336165</v>
      </c>
      <c r="I29" s="110">
        <v>107.17036773907029</v>
      </c>
      <c r="J29" s="84">
        <v>4.4241699351375248</v>
      </c>
      <c r="K29" s="84">
        <v>33.301226154631095</v>
      </c>
      <c r="L29" s="64"/>
      <c r="M29" s="182"/>
      <c r="N29" s="178">
        <v>136648.973115537</v>
      </c>
      <c r="O29" s="178">
        <v>120644.21840030345</v>
      </c>
      <c r="P29" s="178">
        <v>80397.13574333617</v>
      </c>
      <c r="Q29" s="178">
        <v>107170.36773907028</v>
      </c>
      <c r="R29" s="196"/>
      <c r="S29" s="196"/>
      <c r="T29" s="196"/>
      <c r="U29" s="196"/>
      <c r="V29" s="196"/>
      <c r="W29" s="198"/>
    </row>
    <row r="30" spans="1:23" s="65" customFormat="1" x14ac:dyDescent="0.25">
      <c r="A30" s="62"/>
      <c r="B30" s="63" t="s">
        <v>34</v>
      </c>
      <c r="C30" s="72">
        <v>262.6586967804314</v>
      </c>
      <c r="D30" s="110">
        <v>268.28765976336371</v>
      </c>
      <c r="E30" s="84">
        <v>15.494461936371298</v>
      </c>
      <c r="F30" s="84">
        <v>2.1430712372862315</v>
      </c>
      <c r="G30" s="105"/>
      <c r="H30" s="72">
        <v>362.70550146238196</v>
      </c>
      <c r="I30" s="110">
        <v>349.15662778987195</v>
      </c>
      <c r="J30" s="84">
        <v>14.413762758404763</v>
      </c>
      <c r="K30" s="84">
        <v>-3.7355026648018042</v>
      </c>
      <c r="L30" s="64"/>
      <c r="M30" s="182"/>
      <c r="N30" s="178">
        <v>262658.69678043138</v>
      </c>
      <c r="O30" s="178">
        <v>268287.65976336371</v>
      </c>
      <c r="P30" s="178">
        <v>362705.50146238197</v>
      </c>
      <c r="Q30" s="178">
        <v>349156.62778987194</v>
      </c>
      <c r="R30" s="196"/>
      <c r="S30" s="196"/>
      <c r="T30" s="196"/>
      <c r="U30" s="196"/>
      <c r="V30" s="196"/>
      <c r="W30" s="198"/>
    </row>
    <row r="31" spans="1:23" s="65" customFormat="1" x14ac:dyDescent="0.25">
      <c r="A31" s="62"/>
      <c r="B31" s="63" t="s">
        <v>283</v>
      </c>
      <c r="C31" s="72">
        <v>291.38369783944631</v>
      </c>
      <c r="D31" s="110">
        <v>279.46673408517728</v>
      </c>
      <c r="E31" s="84">
        <v>16.140088879168388</v>
      </c>
      <c r="F31" s="84">
        <v>-4.0897839661693585</v>
      </c>
      <c r="G31" s="105"/>
      <c r="H31" s="72">
        <v>649.05803476188919</v>
      </c>
      <c r="I31" s="110">
        <v>676.4167594325711</v>
      </c>
      <c r="J31" s="84">
        <v>27.923601960486224</v>
      </c>
      <c r="K31" s="84">
        <v>4.2151430543061696</v>
      </c>
      <c r="L31" s="64"/>
      <c r="M31" s="182"/>
      <c r="N31" s="178">
        <v>291383.69783944631</v>
      </c>
      <c r="O31" s="178">
        <v>279466.7340851773</v>
      </c>
      <c r="P31" s="178">
        <v>649058.03476188914</v>
      </c>
      <c r="Q31" s="178">
        <v>676416.75943257113</v>
      </c>
      <c r="R31" s="196"/>
      <c r="S31" s="196"/>
      <c r="T31" s="196"/>
      <c r="U31" s="196"/>
      <c r="V31" s="196"/>
      <c r="W31" s="198"/>
    </row>
    <row r="32" spans="1:23" s="65" customFormat="1" x14ac:dyDescent="0.25">
      <c r="A32" s="62"/>
      <c r="B32" s="63" t="s">
        <v>36</v>
      </c>
      <c r="C32" s="72">
        <v>141.22678725159989</v>
      </c>
      <c r="D32" s="110">
        <v>143.35618801538766</v>
      </c>
      <c r="E32" s="84">
        <v>8.2792738231303211</v>
      </c>
      <c r="F32" s="84">
        <v>1.5077881506956547</v>
      </c>
      <c r="G32" s="105"/>
      <c r="H32" s="72">
        <v>233.60696976533006</v>
      </c>
      <c r="I32" s="110">
        <v>231.63183524309187</v>
      </c>
      <c r="J32" s="84">
        <v>9.5621450511233039</v>
      </c>
      <c r="K32" s="84">
        <v>-0.8454946888880599</v>
      </c>
      <c r="L32" s="64"/>
      <c r="M32" s="182"/>
      <c r="N32" s="178">
        <v>141226.78725159989</v>
      </c>
      <c r="O32" s="178">
        <v>143356.18801538766</v>
      </c>
      <c r="P32" s="178">
        <v>233606.96976533005</v>
      </c>
      <c r="Q32" s="178">
        <v>231631.83524309186</v>
      </c>
      <c r="R32" s="196"/>
      <c r="S32" s="196"/>
      <c r="T32" s="196"/>
      <c r="U32" s="196"/>
      <c r="V32" s="196"/>
      <c r="W32" s="198"/>
    </row>
    <row r="33" spans="1:23" s="65" customFormat="1" x14ac:dyDescent="0.25">
      <c r="A33" s="62"/>
      <c r="B33" s="63" t="s">
        <v>284</v>
      </c>
      <c r="C33" s="72">
        <v>6.0644776322516165</v>
      </c>
      <c r="D33" s="110">
        <v>7.7103367079258076</v>
      </c>
      <c r="E33" s="84">
        <v>0.44529636116299981</v>
      </c>
      <c r="F33" s="84">
        <v>27.139337886602412</v>
      </c>
      <c r="G33" s="105"/>
      <c r="H33" s="72">
        <v>103.47405646925958</v>
      </c>
      <c r="I33" s="110">
        <v>115.92506659600997</v>
      </c>
      <c r="J33" s="84">
        <v>4.785578375653075</v>
      </c>
      <c r="K33" s="84">
        <v>12.032977686971602</v>
      </c>
      <c r="L33" s="64"/>
      <c r="M33" s="182"/>
      <c r="N33" s="178">
        <v>6064.4776322516163</v>
      </c>
      <c r="O33" s="178">
        <v>7710.3367079258078</v>
      </c>
      <c r="P33" s="178">
        <v>103474.05646925958</v>
      </c>
      <c r="Q33" s="178">
        <v>115925.06659600997</v>
      </c>
      <c r="R33" s="196"/>
      <c r="S33" s="196"/>
      <c r="T33" s="196"/>
      <c r="U33" s="196"/>
      <c r="V33" s="196"/>
      <c r="W33" s="198"/>
    </row>
    <row r="34" spans="1:23" s="65" customFormat="1" x14ac:dyDescent="0.25">
      <c r="A34" s="62"/>
      <c r="B34" s="63" t="s">
        <v>37</v>
      </c>
      <c r="C34" s="72">
        <v>169.25119072656017</v>
      </c>
      <c r="D34" s="110">
        <v>163.43875282294925</v>
      </c>
      <c r="E34" s="84">
        <v>9.4391055361130647</v>
      </c>
      <c r="F34" s="84">
        <v>-3.4342079832108241</v>
      </c>
      <c r="G34" s="105"/>
      <c r="H34" s="72">
        <v>493.24468059250421</v>
      </c>
      <c r="I34" s="110">
        <v>466.9030661792591</v>
      </c>
      <c r="J34" s="84">
        <v>19.274530372454272</v>
      </c>
      <c r="K34" s="84">
        <v>-5.3404761266969132</v>
      </c>
      <c r="L34" s="64"/>
      <c r="M34" s="182"/>
      <c r="N34" s="178">
        <v>169251.19072656016</v>
      </c>
      <c r="O34" s="178">
        <v>163438.75282294926</v>
      </c>
      <c r="P34" s="178">
        <v>493244.68059250421</v>
      </c>
      <c r="Q34" s="178">
        <v>466903.0661792591</v>
      </c>
      <c r="R34" s="196"/>
      <c r="S34" s="196"/>
      <c r="T34" s="196"/>
      <c r="U34" s="196"/>
      <c r="V34" s="196"/>
      <c r="W34" s="198"/>
    </row>
    <row r="35" spans="1:23" s="65" customFormat="1" x14ac:dyDescent="0.25">
      <c r="A35" s="62"/>
      <c r="B35" s="63" t="s">
        <v>43</v>
      </c>
      <c r="C35" s="72">
        <v>13.500967566029988</v>
      </c>
      <c r="D35" s="110">
        <v>13.942651115165525</v>
      </c>
      <c r="E35" s="84">
        <v>0.80523225401639509</v>
      </c>
      <c r="F35" s="84">
        <v>3.2714955204163676</v>
      </c>
      <c r="G35" s="105"/>
      <c r="H35" s="72">
        <v>39.456050057724518</v>
      </c>
      <c r="I35" s="110">
        <v>43.894009465400394</v>
      </c>
      <c r="J35" s="84">
        <v>1.8120172684512523</v>
      </c>
      <c r="K35" s="84">
        <v>11.247855274876994</v>
      </c>
      <c r="L35" s="64"/>
      <c r="M35" s="182"/>
      <c r="N35" s="178">
        <v>13500.967566029989</v>
      </c>
      <c r="O35" s="178">
        <v>13942.651115165525</v>
      </c>
      <c r="P35" s="178">
        <v>39456.050057724518</v>
      </c>
      <c r="Q35" s="178">
        <v>43894.009465400391</v>
      </c>
      <c r="R35" s="196"/>
      <c r="S35" s="196"/>
      <c r="T35" s="196"/>
      <c r="U35" s="196"/>
      <c r="V35" s="196"/>
      <c r="W35" s="198"/>
    </row>
    <row r="36" spans="1:23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12"/>
      <c r="M36" s="182"/>
      <c r="R36" s="196"/>
      <c r="S36" s="196"/>
      <c r="T36" s="196"/>
      <c r="U36" s="196"/>
      <c r="V36" s="196"/>
    </row>
    <row r="37" spans="1:23" ht="15.75" x14ac:dyDescent="0.25">
      <c r="A37" s="356" t="s">
        <v>224</v>
      </c>
      <c r="B37" s="345"/>
      <c r="C37" s="345"/>
      <c r="D37" s="345"/>
      <c r="E37" s="345"/>
      <c r="F37" s="39"/>
      <c r="G37" s="345" t="s">
        <v>225</v>
      </c>
      <c r="H37" s="345"/>
      <c r="I37" s="345"/>
      <c r="J37" s="345"/>
      <c r="K37" s="345"/>
      <c r="L37" s="12"/>
      <c r="M37" s="182"/>
      <c r="R37" s="196"/>
      <c r="S37" s="196"/>
      <c r="T37" s="196"/>
      <c r="U37" s="196"/>
      <c r="V37" s="196"/>
    </row>
    <row r="38" spans="1:23" ht="15.75" x14ac:dyDescent="0.25">
      <c r="A38" s="357" t="s">
        <v>356</v>
      </c>
      <c r="B38" s="344"/>
      <c r="C38" s="344"/>
      <c r="D38" s="344"/>
      <c r="E38" s="344"/>
      <c r="F38" s="39"/>
      <c r="G38" s="353" t="s">
        <v>356</v>
      </c>
      <c r="H38" s="353"/>
      <c r="I38" s="353"/>
      <c r="J38" s="353"/>
      <c r="K38" s="353"/>
      <c r="L38" s="12"/>
      <c r="M38" s="214"/>
      <c r="N38" s="196"/>
      <c r="O38" s="196"/>
      <c r="P38" s="196"/>
      <c r="Q38" s="196"/>
      <c r="R38" s="196"/>
      <c r="S38" s="196"/>
      <c r="T38" s="196"/>
      <c r="U38" s="196"/>
      <c r="V38" s="196"/>
    </row>
    <row r="39" spans="1:23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214"/>
      <c r="N39" s="196"/>
      <c r="O39" s="196"/>
      <c r="P39" s="196"/>
      <c r="Q39" s="196"/>
      <c r="R39" s="196"/>
      <c r="S39" s="196"/>
      <c r="T39" s="196"/>
      <c r="U39" s="196"/>
      <c r="V39" s="196"/>
    </row>
    <row r="40" spans="1:23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214"/>
      <c r="N40" s="196"/>
      <c r="O40" s="196"/>
      <c r="P40" s="196"/>
      <c r="Q40" s="196"/>
      <c r="R40" s="196"/>
      <c r="S40" s="196"/>
      <c r="T40" s="196"/>
      <c r="U40" s="196"/>
      <c r="V40" s="196"/>
    </row>
    <row r="41" spans="1:2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14"/>
      <c r="N41" s="196"/>
      <c r="O41" s="196"/>
      <c r="P41" s="196"/>
      <c r="Q41" s="196"/>
      <c r="R41" s="196"/>
      <c r="S41" s="196"/>
      <c r="T41" s="196"/>
      <c r="U41" s="196"/>
      <c r="V41" s="196"/>
    </row>
    <row r="42" spans="1:2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14"/>
      <c r="N42" s="196"/>
      <c r="O42" s="196"/>
      <c r="P42" s="196"/>
      <c r="Q42" s="196"/>
      <c r="R42" s="196"/>
      <c r="S42" s="196"/>
      <c r="T42" s="196"/>
      <c r="U42" s="196"/>
      <c r="V42" s="196"/>
    </row>
    <row r="43" spans="1:2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14"/>
      <c r="N43" s="196"/>
      <c r="O43" s="196"/>
      <c r="P43" s="196"/>
      <c r="Q43" s="196"/>
      <c r="R43" s="196"/>
      <c r="S43" s="196"/>
      <c r="T43" s="196"/>
      <c r="U43" s="196"/>
      <c r="V43" s="196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14"/>
      <c r="N44" s="196"/>
      <c r="O44" s="196"/>
      <c r="P44" s="196"/>
      <c r="Q44" s="196"/>
      <c r="R44" s="196"/>
      <c r="S44" s="196"/>
      <c r="T44" s="196"/>
      <c r="U44" s="196"/>
      <c r="V44" s="196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2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2"/>
    </row>
    <row r="47" spans="1:2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2"/>
    </row>
    <row r="48" spans="1:2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2"/>
    </row>
    <row r="49" spans="1:23" x14ac:dyDescent="0.2">
      <c r="A49" s="130" t="s">
        <v>353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202"/>
    </row>
    <row r="50" spans="1:23" x14ac:dyDescent="0.2">
      <c r="A50" s="130" t="s">
        <v>260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02"/>
    </row>
    <row r="51" spans="1:23" x14ac:dyDescent="0.2">
      <c r="A51" s="134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202"/>
    </row>
    <row r="52" spans="1:23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</row>
    <row r="53" spans="1:23" s="65" customFormat="1" ht="14.25" x14ac:dyDescent="0.2">
      <c r="B53" s="87"/>
      <c r="C53" s="87"/>
      <c r="D53" s="87"/>
      <c r="E53" s="87"/>
      <c r="M53" s="198"/>
      <c r="N53" s="87"/>
      <c r="O53" s="87"/>
      <c r="P53" s="87"/>
      <c r="Q53" s="87"/>
      <c r="R53" s="198"/>
      <c r="S53" s="198"/>
      <c r="T53" s="198"/>
      <c r="U53" s="198"/>
      <c r="V53" s="198"/>
      <c r="W53" s="198"/>
    </row>
    <row r="54" spans="1:23" s="65" customFormat="1" ht="14.25" x14ac:dyDescent="0.2">
      <c r="N54" s="87"/>
      <c r="O54" s="87"/>
      <c r="P54" s="87"/>
      <c r="Q54" s="87"/>
      <c r="R54" s="198"/>
      <c r="S54" s="198"/>
      <c r="T54" s="198"/>
      <c r="U54" s="198"/>
      <c r="V54" s="198"/>
      <c r="W54" s="198"/>
    </row>
    <row r="55" spans="1:23" s="65" customFormat="1" ht="14.25" x14ac:dyDescent="0.2">
      <c r="M55" s="198"/>
      <c r="N55" s="87"/>
      <c r="O55" s="87"/>
      <c r="P55" s="87"/>
      <c r="Q55" s="87"/>
      <c r="R55" s="198"/>
      <c r="S55" s="198"/>
      <c r="T55" s="198"/>
      <c r="U55" s="198"/>
      <c r="V55" s="198"/>
      <c r="W55" s="198"/>
    </row>
    <row r="56" spans="1:23" s="65" customFormat="1" ht="14.25" x14ac:dyDescent="0.2">
      <c r="M56" s="198"/>
      <c r="N56" s="87"/>
      <c r="O56" s="87"/>
      <c r="P56" s="87"/>
      <c r="Q56" s="87"/>
      <c r="R56" s="198"/>
      <c r="S56" s="198"/>
      <c r="T56" s="198"/>
      <c r="U56" s="198"/>
      <c r="V56" s="198"/>
      <c r="W56" s="198"/>
    </row>
    <row r="57" spans="1:23" s="65" customFormat="1" ht="14.25" x14ac:dyDescent="0.2">
      <c r="M57" s="198"/>
      <c r="N57" s="87"/>
      <c r="O57" s="87"/>
      <c r="P57" s="87"/>
      <c r="Q57" s="87"/>
      <c r="R57" s="198"/>
      <c r="S57" s="198"/>
      <c r="T57" s="198"/>
      <c r="U57" s="198"/>
      <c r="V57" s="198"/>
      <c r="W57" s="198"/>
    </row>
    <row r="58" spans="1:23" s="65" customFormat="1" ht="14.25" x14ac:dyDescent="0.2">
      <c r="M58" s="198"/>
      <c r="N58" s="87"/>
      <c r="O58" s="87"/>
      <c r="P58" s="87"/>
      <c r="Q58" s="87"/>
      <c r="R58" s="198"/>
      <c r="S58" s="198"/>
      <c r="T58" s="198"/>
      <c r="U58" s="198"/>
      <c r="V58" s="198"/>
      <c r="W58" s="198"/>
    </row>
    <row r="59" spans="1:23" s="65" customFormat="1" ht="14.25" x14ac:dyDescent="0.2">
      <c r="M59" s="198"/>
      <c r="N59" s="87"/>
      <c r="O59" s="87"/>
      <c r="P59" s="87"/>
      <c r="Q59" s="87"/>
      <c r="R59" s="198"/>
      <c r="S59" s="198"/>
      <c r="T59" s="198"/>
      <c r="U59" s="198"/>
      <c r="V59" s="198"/>
      <c r="W59" s="198"/>
    </row>
    <row r="60" spans="1:23" s="65" customFormat="1" ht="14.25" x14ac:dyDescent="0.2">
      <c r="M60" s="198"/>
      <c r="N60" s="87"/>
      <c r="O60" s="87"/>
      <c r="P60" s="87"/>
      <c r="Q60" s="87"/>
      <c r="R60" s="198"/>
      <c r="S60" s="198"/>
      <c r="T60" s="198"/>
      <c r="U60" s="198"/>
      <c r="V60" s="198"/>
      <c r="W60" s="198"/>
    </row>
    <row r="61" spans="1:23" s="65" customFormat="1" ht="14.25" x14ac:dyDescent="0.2">
      <c r="M61" s="198"/>
      <c r="N61" s="87"/>
      <c r="O61" s="87"/>
      <c r="P61" s="87"/>
      <c r="Q61" s="87"/>
      <c r="R61" s="198"/>
      <c r="S61" s="198"/>
      <c r="T61" s="198"/>
      <c r="U61" s="198"/>
      <c r="V61" s="198"/>
      <c r="W61" s="198"/>
    </row>
    <row r="62" spans="1:23" s="65" customFormat="1" ht="14.25" x14ac:dyDescent="0.2">
      <c r="M62" s="198"/>
      <c r="N62" s="87"/>
      <c r="O62" s="87"/>
      <c r="P62" s="87"/>
      <c r="Q62" s="87"/>
      <c r="R62" s="198"/>
      <c r="S62" s="198"/>
      <c r="T62" s="198"/>
      <c r="U62" s="198"/>
      <c r="V62" s="198"/>
      <c r="W62" s="198"/>
    </row>
    <row r="63" spans="1:23" s="65" customFormat="1" ht="14.25" x14ac:dyDescent="0.2">
      <c r="M63" s="198"/>
      <c r="N63" s="87"/>
      <c r="O63" s="87"/>
      <c r="P63" s="87"/>
      <c r="Q63" s="87"/>
      <c r="R63" s="198"/>
      <c r="S63" s="198"/>
      <c r="T63" s="198"/>
      <c r="U63" s="198"/>
      <c r="V63" s="198"/>
      <c r="W63" s="198"/>
    </row>
    <row r="64" spans="1:23" s="65" customFormat="1" ht="14.25" x14ac:dyDescent="0.2">
      <c r="M64" s="198"/>
      <c r="N64" s="87"/>
      <c r="O64" s="87"/>
      <c r="P64" s="87"/>
      <c r="Q64" s="87"/>
      <c r="R64" s="198"/>
      <c r="S64" s="198"/>
      <c r="T64" s="198"/>
      <c r="U64" s="198"/>
      <c r="V64" s="198"/>
      <c r="W64" s="198"/>
    </row>
    <row r="65" spans="13:23" s="65" customFormat="1" ht="14.25" x14ac:dyDescent="0.2">
      <c r="M65" s="198"/>
      <c r="N65" s="87"/>
      <c r="O65" s="87"/>
      <c r="P65" s="87"/>
      <c r="Q65" s="87"/>
      <c r="R65" s="198"/>
      <c r="S65" s="198"/>
      <c r="T65" s="198"/>
      <c r="U65" s="198"/>
      <c r="V65" s="198"/>
      <c r="W65" s="198"/>
    </row>
    <row r="66" spans="13:23" s="65" customFormat="1" ht="14.25" x14ac:dyDescent="0.2">
      <c r="M66" s="198"/>
      <c r="N66" s="87"/>
      <c r="O66" s="87"/>
      <c r="P66" s="87"/>
      <c r="Q66" s="87"/>
      <c r="R66" s="198"/>
      <c r="S66" s="198"/>
      <c r="T66" s="198"/>
      <c r="U66" s="198"/>
      <c r="V66" s="198"/>
      <c r="W66" s="198"/>
    </row>
    <row r="67" spans="13:23" s="65" customFormat="1" ht="14.25" x14ac:dyDescent="0.2">
      <c r="M67" s="198"/>
      <c r="N67" s="87"/>
      <c r="O67" s="87"/>
      <c r="P67" s="87"/>
      <c r="Q67" s="87"/>
      <c r="R67" s="198"/>
      <c r="S67" s="198"/>
      <c r="T67" s="198"/>
      <c r="U67" s="198"/>
      <c r="V67" s="198"/>
      <c r="W67" s="198"/>
    </row>
    <row r="68" spans="13:23" s="65" customFormat="1" ht="14.25" x14ac:dyDescent="0.2">
      <c r="M68" s="198"/>
      <c r="N68" s="87"/>
      <c r="O68" s="87"/>
      <c r="P68" s="87"/>
      <c r="Q68" s="87"/>
      <c r="R68" s="198"/>
      <c r="S68" s="198"/>
      <c r="T68" s="198"/>
      <c r="U68" s="198"/>
      <c r="V68" s="198"/>
      <c r="W68" s="198"/>
    </row>
    <row r="69" spans="13:23" s="65" customFormat="1" ht="14.25" x14ac:dyDescent="0.2">
      <c r="M69" s="198"/>
      <c r="N69" s="87"/>
      <c r="O69" s="87"/>
      <c r="P69" s="87"/>
      <c r="Q69" s="87"/>
      <c r="R69" s="198"/>
      <c r="S69" s="198"/>
      <c r="T69" s="198"/>
      <c r="U69" s="198"/>
      <c r="V69" s="198"/>
      <c r="W69" s="198"/>
    </row>
    <row r="70" spans="13:23" s="65" customFormat="1" ht="14.25" x14ac:dyDescent="0.2">
      <c r="M70" s="198"/>
      <c r="N70" s="87"/>
      <c r="O70" s="87"/>
      <c r="P70" s="87"/>
      <c r="Q70" s="87"/>
      <c r="R70" s="198"/>
      <c r="S70" s="198"/>
      <c r="T70" s="198"/>
      <c r="U70" s="198"/>
      <c r="V70" s="198"/>
      <c r="W70" s="198"/>
    </row>
    <row r="71" spans="13:23" s="65" customFormat="1" ht="14.25" x14ac:dyDescent="0.2">
      <c r="M71" s="198"/>
      <c r="N71" s="87"/>
      <c r="O71" s="87"/>
      <c r="P71" s="87"/>
      <c r="Q71" s="87"/>
      <c r="R71" s="198"/>
      <c r="S71" s="198"/>
      <c r="T71" s="198"/>
      <c r="U71" s="198"/>
      <c r="V71" s="198"/>
      <c r="W71" s="198"/>
    </row>
    <row r="72" spans="13:23" s="65" customFormat="1" ht="14.25" x14ac:dyDescent="0.2">
      <c r="M72" s="198"/>
      <c r="N72" s="87"/>
      <c r="O72" s="87"/>
      <c r="P72" s="87"/>
      <c r="Q72" s="87"/>
      <c r="R72" s="198"/>
      <c r="S72" s="198"/>
      <c r="T72" s="198"/>
      <c r="U72" s="198"/>
      <c r="V72" s="198"/>
      <c r="W72" s="198"/>
    </row>
    <row r="73" spans="13:23" s="65" customFormat="1" ht="14.25" x14ac:dyDescent="0.2">
      <c r="M73" s="198"/>
      <c r="N73" s="87"/>
      <c r="O73" s="87"/>
      <c r="P73" s="87"/>
      <c r="Q73" s="87"/>
      <c r="R73" s="198"/>
      <c r="S73" s="198"/>
      <c r="T73" s="198"/>
      <c r="U73" s="198"/>
      <c r="V73" s="198"/>
      <c r="W73" s="198"/>
    </row>
    <row r="74" spans="13:23" s="65" customFormat="1" ht="14.25" x14ac:dyDescent="0.2">
      <c r="M74" s="198"/>
      <c r="N74" s="87"/>
      <c r="O74" s="87"/>
      <c r="P74" s="87"/>
      <c r="Q74" s="87"/>
      <c r="R74" s="198"/>
      <c r="S74" s="198"/>
      <c r="T74" s="198"/>
      <c r="U74" s="198"/>
      <c r="V74" s="198"/>
      <c r="W74" s="198"/>
    </row>
    <row r="75" spans="13:23" s="65" customFormat="1" ht="14.25" x14ac:dyDescent="0.2">
      <c r="M75" s="198"/>
      <c r="N75" s="87"/>
      <c r="O75" s="87"/>
      <c r="P75" s="87"/>
      <c r="Q75" s="87"/>
      <c r="R75" s="198"/>
      <c r="S75" s="198"/>
      <c r="T75" s="198"/>
      <c r="U75" s="198"/>
      <c r="V75" s="198"/>
      <c r="W75" s="198"/>
    </row>
    <row r="76" spans="13:23" s="65" customFormat="1" ht="14.25" x14ac:dyDescent="0.2">
      <c r="M76" s="198"/>
      <c r="N76" s="87"/>
      <c r="O76" s="87"/>
      <c r="P76" s="87"/>
      <c r="Q76" s="87"/>
      <c r="R76" s="198"/>
      <c r="S76" s="198"/>
      <c r="T76" s="198"/>
      <c r="U76" s="198"/>
      <c r="V76" s="198"/>
      <c r="W76" s="198"/>
    </row>
    <row r="77" spans="13:23" s="65" customFormat="1" ht="14.25" x14ac:dyDescent="0.2">
      <c r="M77" s="198"/>
      <c r="N77" s="87"/>
      <c r="O77" s="87"/>
      <c r="P77" s="87"/>
      <c r="Q77" s="87"/>
      <c r="R77" s="198"/>
      <c r="S77" s="198"/>
      <c r="T77" s="198"/>
      <c r="U77" s="198"/>
      <c r="V77" s="198"/>
      <c r="W77" s="198"/>
    </row>
    <row r="78" spans="13:23" s="65" customFormat="1" ht="14.25" x14ac:dyDescent="0.2">
      <c r="M78" s="198"/>
      <c r="N78" s="87"/>
      <c r="O78" s="87"/>
      <c r="P78" s="87"/>
      <c r="Q78" s="87"/>
      <c r="R78" s="198"/>
      <c r="S78" s="198"/>
      <c r="T78" s="198"/>
      <c r="U78" s="198"/>
      <c r="V78" s="198"/>
      <c r="W78" s="198"/>
    </row>
    <row r="79" spans="13:23" s="65" customFormat="1" ht="14.25" x14ac:dyDescent="0.2">
      <c r="M79" s="198"/>
      <c r="N79" s="87"/>
      <c r="O79" s="87"/>
      <c r="P79" s="87"/>
      <c r="Q79" s="87"/>
      <c r="R79" s="198"/>
      <c r="S79" s="198"/>
      <c r="T79" s="198"/>
      <c r="U79" s="198"/>
      <c r="V79" s="198"/>
      <c r="W79" s="198"/>
    </row>
    <row r="80" spans="13:23" s="65" customFormat="1" ht="14.25" x14ac:dyDescent="0.2">
      <c r="M80" s="198"/>
      <c r="N80" s="87"/>
      <c r="O80" s="87"/>
      <c r="P80" s="87"/>
      <c r="Q80" s="87"/>
      <c r="R80" s="198"/>
      <c r="S80" s="198"/>
      <c r="T80" s="198"/>
      <c r="U80" s="198"/>
      <c r="V80" s="198"/>
      <c r="W80" s="198"/>
    </row>
    <row r="81" spans="13:23" s="65" customFormat="1" ht="14.25" x14ac:dyDescent="0.2">
      <c r="M81" s="198"/>
      <c r="N81" s="87"/>
      <c r="O81" s="87"/>
      <c r="P81" s="87"/>
      <c r="Q81" s="87"/>
      <c r="R81" s="198"/>
      <c r="S81" s="198"/>
      <c r="T81" s="198"/>
      <c r="U81" s="198"/>
      <c r="V81" s="198"/>
      <c r="W81" s="198"/>
    </row>
    <row r="82" spans="13:23" s="65" customFormat="1" ht="14.25" x14ac:dyDescent="0.2">
      <c r="M82" s="198"/>
      <c r="N82" s="87"/>
      <c r="O82" s="87"/>
      <c r="P82" s="87"/>
      <c r="Q82" s="87"/>
      <c r="R82" s="198"/>
      <c r="S82" s="198"/>
      <c r="T82" s="198"/>
      <c r="U82" s="198"/>
      <c r="V82" s="198"/>
      <c r="W82" s="198"/>
    </row>
    <row r="83" spans="13:23" s="65" customFormat="1" ht="14.25" x14ac:dyDescent="0.2">
      <c r="M83" s="198"/>
      <c r="N83" s="87"/>
      <c r="O83" s="87"/>
      <c r="P83" s="87"/>
      <c r="Q83" s="87"/>
      <c r="R83" s="198"/>
      <c r="S83" s="198"/>
      <c r="T83" s="198"/>
      <c r="U83" s="198"/>
      <c r="V83" s="198"/>
      <c r="W83" s="198"/>
    </row>
    <row r="84" spans="13:23" s="65" customFormat="1" ht="14.25" x14ac:dyDescent="0.2">
      <c r="M84" s="198"/>
      <c r="N84" s="87"/>
      <c r="O84" s="87"/>
      <c r="P84" s="87"/>
      <c r="Q84" s="87"/>
      <c r="R84" s="198"/>
      <c r="S84" s="198"/>
      <c r="T84" s="198"/>
      <c r="U84" s="198"/>
      <c r="V84" s="198"/>
      <c r="W84" s="198"/>
    </row>
    <row r="85" spans="13:23" s="65" customFormat="1" ht="14.25" x14ac:dyDescent="0.2">
      <c r="M85" s="198"/>
      <c r="N85" s="87"/>
      <c r="O85" s="87"/>
      <c r="P85" s="87"/>
      <c r="Q85" s="87"/>
      <c r="R85" s="198"/>
      <c r="S85" s="198"/>
      <c r="T85" s="198"/>
      <c r="U85" s="198"/>
      <c r="V85" s="198"/>
      <c r="W85" s="198"/>
    </row>
    <row r="86" spans="13:23" s="65" customFormat="1" ht="14.25" x14ac:dyDescent="0.2">
      <c r="M86" s="198"/>
      <c r="N86" s="87"/>
      <c r="O86" s="87"/>
      <c r="P86" s="87"/>
      <c r="Q86" s="87"/>
      <c r="R86" s="198"/>
      <c r="S86" s="198"/>
      <c r="T86" s="198"/>
      <c r="U86" s="198"/>
      <c r="V86" s="198"/>
      <c r="W86" s="198"/>
    </row>
    <row r="87" spans="13:23" s="65" customFormat="1" ht="14.25" x14ac:dyDescent="0.2">
      <c r="M87" s="198"/>
      <c r="N87" s="87"/>
      <c r="O87" s="87"/>
      <c r="P87" s="87"/>
      <c r="Q87" s="87"/>
      <c r="R87" s="198"/>
      <c r="S87" s="198"/>
      <c r="T87" s="198"/>
      <c r="U87" s="198"/>
      <c r="V87" s="198"/>
      <c r="W87" s="198"/>
    </row>
    <row r="88" spans="13:23" s="65" customFormat="1" ht="14.25" x14ac:dyDescent="0.2">
      <c r="M88" s="198"/>
      <c r="N88" s="87"/>
      <c r="O88" s="87"/>
      <c r="P88" s="87"/>
      <c r="Q88" s="87"/>
      <c r="R88" s="198"/>
      <c r="S88" s="198"/>
      <c r="T88" s="198"/>
      <c r="U88" s="198"/>
      <c r="V88" s="198"/>
      <c r="W88" s="198"/>
    </row>
    <row r="89" spans="13:23" s="65" customFormat="1" ht="14.25" x14ac:dyDescent="0.2">
      <c r="M89" s="198"/>
      <c r="N89" s="87"/>
      <c r="O89" s="87"/>
      <c r="P89" s="87"/>
      <c r="Q89" s="87"/>
      <c r="R89" s="198"/>
      <c r="S89" s="198"/>
      <c r="T89" s="198"/>
      <c r="U89" s="198"/>
      <c r="V89" s="198"/>
      <c r="W89" s="198"/>
    </row>
    <row r="90" spans="13:23" s="65" customFormat="1" ht="14.25" x14ac:dyDescent="0.2">
      <c r="M90" s="198"/>
      <c r="N90" s="87"/>
      <c r="O90" s="87"/>
      <c r="P90" s="87"/>
      <c r="Q90" s="87"/>
      <c r="R90" s="198"/>
      <c r="S90" s="198"/>
      <c r="T90" s="198"/>
      <c r="U90" s="198"/>
      <c r="V90" s="198"/>
      <c r="W90" s="198"/>
    </row>
    <row r="91" spans="13:23" s="65" customFormat="1" ht="14.25" x14ac:dyDescent="0.2">
      <c r="M91" s="198"/>
      <c r="N91" s="87"/>
      <c r="O91" s="87"/>
      <c r="P91" s="87"/>
      <c r="Q91" s="87"/>
      <c r="R91" s="198"/>
      <c r="S91" s="198"/>
      <c r="T91" s="198"/>
      <c r="U91" s="198"/>
      <c r="V91" s="198"/>
      <c r="W91" s="198"/>
    </row>
    <row r="92" spans="13:23" s="65" customFormat="1" ht="14.25" x14ac:dyDescent="0.2">
      <c r="M92" s="198"/>
      <c r="N92" s="87"/>
      <c r="O92" s="87"/>
      <c r="P92" s="87"/>
      <c r="Q92" s="87"/>
      <c r="R92" s="198"/>
      <c r="S92" s="198"/>
      <c r="T92" s="198"/>
      <c r="U92" s="198"/>
      <c r="V92" s="198"/>
      <c r="W92" s="198"/>
    </row>
    <row r="93" spans="13:23" s="65" customFormat="1" ht="14.25" x14ac:dyDescent="0.2">
      <c r="M93" s="198"/>
      <c r="N93" s="87"/>
      <c r="O93" s="87"/>
      <c r="P93" s="87"/>
      <c r="Q93" s="87"/>
      <c r="R93" s="198"/>
      <c r="S93" s="198"/>
      <c r="T93" s="198"/>
      <c r="U93" s="198"/>
      <c r="V93" s="198"/>
      <c r="W93" s="198"/>
    </row>
    <row r="94" spans="13:23" s="65" customFormat="1" ht="14.25" x14ac:dyDescent="0.2">
      <c r="M94" s="198"/>
      <c r="N94" s="87"/>
      <c r="O94" s="87"/>
      <c r="P94" s="87"/>
      <c r="Q94" s="87"/>
      <c r="R94" s="198"/>
      <c r="S94" s="198"/>
      <c r="T94" s="198"/>
      <c r="U94" s="198"/>
      <c r="V94" s="198"/>
      <c r="W94" s="198"/>
    </row>
    <row r="95" spans="13:23" s="65" customFormat="1" ht="14.25" x14ac:dyDescent="0.2">
      <c r="M95" s="198"/>
      <c r="N95" s="87"/>
      <c r="O95" s="87"/>
      <c r="P95" s="87"/>
      <c r="Q95" s="87"/>
      <c r="R95" s="198"/>
      <c r="S95" s="198"/>
      <c r="T95" s="198"/>
      <c r="U95" s="198"/>
      <c r="V95" s="198"/>
      <c r="W95" s="198"/>
    </row>
    <row r="96" spans="13:23" s="65" customFormat="1" ht="14.25" x14ac:dyDescent="0.2">
      <c r="M96" s="198"/>
      <c r="N96" s="87"/>
      <c r="O96" s="87"/>
      <c r="P96" s="87"/>
      <c r="Q96" s="87"/>
      <c r="R96" s="198"/>
      <c r="S96" s="198"/>
      <c r="T96" s="198"/>
      <c r="U96" s="198"/>
      <c r="V96" s="198"/>
      <c r="W96" s="198"/>
    </row>
    <row r="97" spans="13:23" s="65" customFormat="1" ht="14.25" x14ac:dyDescent="0.2">
      <c r="M97" s="198"/>
      <c r="N97" s="87"/>
      <c r="O97" s="87"/>
      <c r="P97" s="87"/>
      <c r="Q97" s="87"/>
      <c r="R97" s="198"/>
      <c r="S97" s="198"/>
      <c r="T97" s="198"/>
      <c r="U97" s="198"/>
      <c r="V97" s="198"/>
      <c r="W97" s="198"/>
    </row>
    <row r="98" spans="13:23" s="65" customFormat="1" ht="14.25" x14ac:dyDescent="0.2">
      <c r="M98" s="198"/>
      <c r="N98" s="87"/>
      <c r="O98" s="87"/>
      <c r="P98" s="87"/>
      <c r="Q98" s="87"/>
      <c r="R98" s="198"/>
      <c r="S98" s="198"/>
      <c r="T98" s="198"/>
      <c r="U98" s="198"/>
      <c r="V98" s="198"/>
      <c r="W98" s="198"/>
    </row>
    <row r="99" spans="13:23" s="65" customFormat="1" ht="14.25" x14ac:dyDescent="0.2">
      <c r="M99" s="198"/>
      <c r="N99" s="87"/>
      <c r="O99" s="87"/>
      <c r="P99" s="87"/>
      <c r="Q99" s="87"/>
      <c r="R99" s="198"/>
      <c r="S99" s="198"/>
      <c r="T99" s="198"/>
      <c r="U99" s="198"/>
      <c r="V99" s="198"/>
      <c r="W99" s="198"/>
    </row>
    <row r="100" spans="13:23" s="65" customFormat="1" ht="14.25" x14ac:dyDescent="0.2">
      <c r="M100" s="198"/>
      <c r="N100" s="87"/>
      <c r="O100" s="87"/>
      <c r="P100" s="87"/>
      <c r="Q100" s="87"/>
      <c r="R100" s="198"/>
      <c r="S100" s="198"/>
      <c r="T100" s="198"/>
      <c r="U100" s="198"/>
      <c r="V100" s="198"/>
      <c r="W100" s="198"/>
    </row>
    <row r="101" spans="13:23" s="65" customFormat="1" ht="14.25" x14ac:dyDescent="0.2">
      <c r="M101" s="198"/>
      <c r="N101" s="87"/>
      <c r="O101" s="87"/>
      <c r="P101" s="87"/>
      <c r="Q101" s="87"/>
      <c r="R101" s="198"/>
      <c r="S101" s="198"/>
      <c r="T101" s="198"/>
      <c r="U101" s="198"/>
      <c r="V101" s="198"/>
      <c r="W101" s="198"/>
    </row>
    <row r="102" spans="13:23" s="65" customFormat="1" ht="14.25" x14ac:dyDescent="0.2">
      <c r="M102" s="198"/>
      <c r="N102" s="87"/>
      <c r="O102" s="87"/>
      <c r="P102" s="87"/>
      <c r="Q102" s="87"/>
      <c r="R102" s="198"/>
      <c r="S102" s="198"/>
      <c r="T102" s="198"/>
      <c r="U102" s="198"/>
      <c r="V102" s="198"/>
      <c r="W102" s="198"/>
    </row>
    <row r="103" spans="13:23" s="65" customFormat="1" ht="14.25" x14ac:dyDescent="0.2">
      <c r="M103" s="198"/>
      <c r="N103" s="87"/>
      <c r="O103" s="87"/>
      <c r="P103" s="87"/>
      <c r="Q103" s="87"/>
      <c r="R103" s="198"/>
      <c r="S103" s="198"/>
      <c r="T103" s="198"/>
      <c r="U103" s="198"/>
      <c r="V103" s="198"/>
      <c r="W103" s="198"/>
    </row>
    <row r="104" spans="13:23" s="65" customFormat="1" ht="14.25" x14ac:dyDescent="0.2">
      <c r="M104" s="198"/>
      <c r="N104" s="87"/>
      <c r="O104" s="87"/>
      <c r="P104" s="87"/>
      <c r="Q104" s="87"/>
      <c r="R104" s="198"/>
      <c r="S104" s="198"/>
      <c r="T104" s="198"/>
      <c r="U104" s="198"/>
      <c r="V104" s="198"/>
      <c r="W104" s="198"/>
    </row>
    <row r="105" spans="13:23" s="65" customFormat="1" ht="14.25" x14ac:dyDescent="0.2">
      <c r="M105" s="198"/>
      <c r="N105" s="87"/>
      <c r="O105" s="87"/>
      <c r="P105" s="87"/>
      <c r="Q105" s="87"/>
      <c r="R105" s="198"/>
      <c r="S105" s="198"/>
      <c r="T105" s="198"/>
      <c r="U105" s="198"/>
      <c r="V105" s="198"/>
      <c r="W105" s="198"/>
    </row>
    <row r="106" spans="13:23" s="65" customFormat="1" ht="14.25" x14ac:dyDescent="0.2">
      <c r="M106" s="198"/>
      <c r="N106" s="87"/>
      <c r="O106" s="87"/>
      <c r="P106" s="87"/>
      <c r="Q106" s="87"/>
      <c r="R106" s="198"/>
      <c r="S106" s="198"/>
      <c r="T106" s="198"/>
      <c r="U106" s="198"/>
      <c r="V106" s="198"/>
      <c r="W106" s="198"/>
    </row>
    <row r="107" spans="13:23" s="65" customFormat="1" ht="14.25" x14ac:dyDescent="0.2">
      <c r="M107" s="198"/>
      <c r="N107" s="87"/>
      <c r="O107" s="87"/>
      <c r="P107" s="87"/>
      <c r="Q107" s="87"/>
      <c r="R107" s="198"/>
      <c r="S107" s="198"/>
      <c r="T107" s="198"/>
      <c r="U107" s="198"/>
      <c r="V107" s="198"/>
      <c r="W107" s="198"/>
    </row>
    <row r="108" spans="13:23" s="65" customFormat="1" ht="14.25" x14ac:dyDescent="0.2">
      <c r="M108" s="198"/>
      <c r="N108" s="87"/>
      <c r="O108" s="87"/>
      <c r="P108" s="87"/>
      <c r="Q108" s="87"/>
      <c r="R108" s="198"/>
      <c r="S108" s="198"/>
      <c r="T108" s="198"/>
      <c r="U108" s="198"/>
      <c r="V108" s="198"/>
      <c r="W108" s="198"/>
    </row>
    <row r="109" spans="13:23" s="65" customFormat="1" ht="14.25" x14ac:dyDescent="0.2">
      <c r="M109" s="198"/>
      <c r="N109" s="87"/>
      <c r="O109" s="87"/>
      <c r="P109" s="87"/>
      <c r="Q109" s="87"/>
      <c r="R109" s="198"/>
      <c r="S109" s="198"/>
      <c r="T109" s="198"/>
      <c r="U109" s="198"/>
      <c r="V109" s="198"/>
      <c r="W109" s="198"/>
    </row>
    <row r="110" spans="13:23" s="65" customFormat="1" ht="14.25" x14ac:dyDescent="0.2">
      <c r="M110" s="198"/>
      <c r="N110" s="87"/>
      <c r="O110" s="87"/>
      <c r="P110" s="87"/>
      <c r="Q110" s="87"/>
      <c r="R110" s="198"/>
      <c r="S110" s="198"/>
      <c r="T110" s="198"/>
      <c r="U110" s="198"/>
      <c r="V110" s="198"/>
      <c r="W110" s="198"/>
    </row>
    <row r="111" spans="13:23" s="65" customFormat="1" ht="14.25" x14ac:dyDescent="0.2">
      <c r="M111" s="198"/>
      <c r="N111" s="87"/>
      <c r="O111" s="87"/>
      <c r="P111" s="87"/>
      <c r="Q111" s="87"/>
      <c r="R111" s="198"/>
      <c r="S111" s="198"/>
      <c r="T111" s="198"/>
      <c r="U111" s="198"/>
      <c r="V111" s="198"/>
      <c r="W111" s="198"/>
    </row>
    <row r="112" spans="13:23" s="65" customFormat="1" ht="14.25" x14ac:dyDescent="0.2">
      <c r="M112" s="198"/>
      <c r="N112" s="87"/>
      <c r="O112" s="87"/>
      <c r="P112" s="87"/>
      <c r="Q112" s="87"/>
      <c r="R112" s="198"/>
      <c r="S112" s="198"/>
      <c r="T112" s="198"/>
      <c r="U112" s="198"/>
      <c r="V112" s="198"/>
      <c r="W112" s="198"/>
    </row>
    <row r="113" spans="13:23" s="65" customFormat="1" ht="14.25" x14ac:dyDescent="0.2">
      <c r="M113" s="198"/>
      <c r="N113" s="87"/>
      <c r="O113" s="87"/>
      <c r="P113" s="87"/>
      <c r="Q113" s="87"/>
      <c r="R113" s="198"/>
      <c r="S113" s="198"/>
      <c r="T113" s="198"/>
      <c r="U113" s="198"/>
      <c r="V113" s="198"/>
      <c r="W113" s="198"/>
    </row>
    <row r="114" spans="13:23" s="65" customFormat="1" ht="14.25" x14ac:dyDescent="0.2">
      <c r="M114" s="198"/>
      <c r="N114" s="87"/>
      <c r="O114" s="87"/>
      <c r="P114" s="87"/>
      <c r="Q114" s="87"/>
      <c r="R114" s="198"/>
      <c r="S114" s="198"/>
      <c r="T114" s="198"/>
      <c r="U114" s="198"/>
      <c r="V114" s="198"/>
      <c r="W114" s="198"/>
    </row>
    <row r="115" spans="13:23" s="65" customFormat="1" ht="14.25" x14ac:dyDescent="0.2">
      <c r="M115" s="198"/>
      <c r="N115" s="87"/>
      <c r="O115" s="87"/>
      <c r="P115" s="87"/>
      <c r="Q115" s="87"/>
      <c r="R115" s="198"/>
      <c r="S115" s="198"/>
      <c r="T115" s="198"/>
      <c r="U115" s="198"/>
      <c r="V115" s="198"/>
      <c r="W115" s="198"/>
    </row>
    <row r="116" spans="13:23" s="65" customFormat="1" ht="14.25" x14ac:dyDescent="0.2">
      <c r="M116" s="198"/>
      <c r="N116" s="87"/>
      <c r="O116" s="87"/>
      <c r="P116" s="87"/>
      <c r="Q116" s="87"/>
      <c r="R116" s="198"/>
      <c r="S116" s="198"/>
      <c r="T116" s="198"/>
      <c r="U116" s="198"/>
      <c r="V116" s="198"/>
      <c r="W116" s="198"/>
    </row>
    <row r="117" spans="13:23" s="65" customFormat="1" ht="14.25" x14ac:dyDescent="0.2">
      <c r="M117" s="198"/>
      <c r="N117" s="87"/>
      <c r="O117" s="87"/>
      <c r="P117" s="87"/>
      <c r="Q117" s="87"/>
      <c r="R117" s="198"/>
      <c r="S117" s="198"/>
      <c r="T117" s="198"/>
      <c r="U117" s="198"/>
      <c r="V117" s="198"/>
      <c r="W117" s="198"/>
    </row>
    <row r="118" spans="13:23" s="65" customFormat="1" ht="14.25" x14ac:dyDescent="0.2">
      <c r="M118" s="198"/>
      <c r="N118" s="87"/>
      <c r="O118" s="87"/>
      <c r="P118" s="87"/>
      <c r="Q118" s="87"/>
      <c r="R118" s="198"/>
      <c r="S118" s="198"/>
      <c r="T118" s="198"/>
      <c r="U118" s="198"/>
      <c r="V118" s="198"/>
      <c r="W118" s="198"/>
    </row>
    <row r="119" spans="13:23" s="65" customFormat="1" ht="14.25" x14ac:dyDescent="0.2">
      <c r="M119" s="198"/>
      <c r="N119" s="87"/>
      <c r="O119" s="87"/>
      <c r="P119" s="87"/>
      <c r="Q119" s="87"/>
      <c r="R119" s="198"/>
      <c r="S119" s="198"/>
      <c r="T119" s="198"/>
      <c r="U119" s="198"/>
      <c r="V119" s="198"/>
      <c r="W119" s="198"/>
    </row>
    <row r="120" spans="13:23" s="65" customFormat="1" ht="14.25" x14ac:dyDescent="0.2">
      <c r="M120" s="198"/>
      <c r="N120" s="87"/>
      <c r="O120" s="87"/>
      <c r="P120" s="87"/>
      <c r="Q120" s="87"/>
      <c r="R120" s="198"/>
      <c r="S120" s="198"/>
      <c r="T120" s="198"/>
      <c r="U120" s="198"/>
      <c r="V120" s="198"/>
      <c r="W120" s="198"/>
    </row>
    <row r="121" spans="13:23" s="65" customFormat="1" ht="14.25" x14ac:dyDescent="0.2">
      <c r="M121" s="198"/>
      <c r="N121" s="87"/>
      <c r="O121" s="87"/>
      <c r="P121" s="87"/>
      <c r="Q121" s="87"/>
      <c r="R121" s="198"/>
      <c r="S121" s="198"/>
      <c r="T121" s="198"/>
      <c r="U121" s="198"/>
      <c r="V121" s="198"/>
      <c r="W121" s="198"/>
    </row>
    <row r="122" spans="13:23" s="65" customFormat="1" ht="14.25" x14ac:dyDescent="0.2">
      <c r="M122" s="198"/>
      <c r="N122" s="87"/>
      <c r="O122" s="87"/>
      <c r="P122" s="87"/>
      <c r="Q122" s="87"/>
      <c r="R122" s="198"/>
      <c r="S122" s="198"/>
      <c r="T122" s="198"/>
      <c r="U122" s="198"/>
      <c r="V122" s="198"/>
      <c r="W122" s="198"/>
    </row>
    <row r="123" spans="13:23" s="65" customFormat="1" ht="14.25" x14ac:dyDescent="0.2">
      <c r="M123" s="198"/>
      <c r="N123" s="87"/>
      <c r="O123" s="87"/>
      <c r="P123" s="87"/>
      <c r="Q123" s="87"/>
      <c r="R123" s="198"/>
      <c r="S123" s="198"/>
      <c r="T123" s="198"/>
      <c r="U123" s="198"/>
      <c r="V123" s="198"/>
      <c r="W123" s="198"/>
    </row>
    <row r="124" spans="13:23" s="65" customFormat="1" ht="14.25" x14ac:dyDescent="0.2">
      <c r="M124" s="198"/>
      <c r="N124" s="87"/>
      <c r="O124" s="87"/>
      <c r="P124" s="87"/>
      <c r="Q124" s="87"/>
      <c r="R124" s="198"/>
      <c r="S124" s="198"/>
      <c r="T124" s="198"/>
      <c r="U124" s="198"/>
      <c r="V124" s="198"/>
      <c r="W124" s="198"/>
    </row>
    <row r="125" spans="13:23" s="65" customFormat="1" ht="14.25" x14ac:dyDescent="0.2">
      <c r="M125" s="198"/>
      <c r="N125" s="87"/>
      <c r="O125" s="87"/>
      <c r="P125" s="87"/>
      <c r="Q125" s="87"/>
      <c r="R125" s="198"/>
      <c r="S125" s="198"/>
      <c r="T125" s="198"/>
      <c r="U125" s="198"/>
      <c r="V125" s="198"/>
      <c r="W125" s="198"/>
    </row>
    <row r="126" spans="13:23" s="65" customFormat="1" ht="14.25" x14ac:dyDescent="0.2">
      <c r="M126" s="198"/>
      <c r="N126" s="87"/>
      <c r="O126" s="87"/>
      <c r="P126" s="87"/>
      <c r="Q126" s="87"/>
      <c r="R126" s="198"/>
      <c r="S126" s="198"/>
      <c r="T126" s="198"/>
      <c r="U126" s="198"/>
      <c r="V126" s="198"/>
      <c r="W126" s="198"/>
    </row>
    <row r="127" spans="13:23" s="65" customFormat="1" ht="14.25" x14ac:dyDescent="0.2">
      <c r="M127" s="198"/>
      <c r="N127" s="87"/>
      <c r="O127" s="87"/>
      <c r="P127" s="87"/>
      <c r="Q127" s="87"/>
      <c r="R127" s="198"/>
      <c r="S127" s="198"/>
      <c r="T127" s="198"/>
      <c r="U127" s="198"/>
      <c r="V127" s="198"/>
      <c r="W127" s="198"/>
    </row>
    <row r="128" spans="13:23" s="65" customFormat="1" ht="14.25" x14ac:dyDescent="0.2">
      <c r="M128" s="198"/>
      <c r="N128" s="87"/>
      <c r="O128" s="87"/>
      <c r="P128" s="87"/>
      <c r="Q128" s="87"/>
      <c r="R128" s="198"/>
      <c r="S128" s="198"/>
      <c r="T128" s="198"/>
      <c r="U128" s="198"/>
      <c r="V128" s="198"/>
      <c r="W128" s="198"/>
    </row>
    <row r="129" spans="13:23" s="65" customFormat="1" ht="14.25" x14ac:dyDescent="0.2">
      <c r="M129" s="198"/>
      <c r="N129" s="87"/>
      <c r="O129" s="87"/>
      <c r="P129" s="87"/>
      <c r="Q129" s="87"/>
      <c r="R129" s="198"/>
      <c r="S129" s="198"/>
      <c r="T129" s="198"/>
      <c r="U129" s="198"/>
      <c r="V129" s="198"/>
      <c r="W129" s="198"/>
    </row>
    <row r="130" spans="13:23" s="65" customFormat="1" ht="14.25" x14ac:dyDescent="0.2">
      <c r="M130" s="198"/>
      <c r="N130" s="87"/>
      <c r="O130" s="87"/>
      <c r="P130" s="87"/>
      <c r="Q130" s="87"/>
      <c r="R130" s="198"/>
      <c r="S130" s="198"/>
      <c r="T130" s="198"/>
      <c r="U130" s="198"/>
      <c r="V130" s="198"/>
      <c r="W130" s="198"/>
    </row>
    <row r="131" spans="13:23" s="65" customFormat="1" ht="14.25" x14ac:dyDescent="0.2">
      <c r="M131" s="198"/>
      <c r="N131" s="87"/>
      <c r="O131" s="87"/>
      <c r="P131" s="87"/>
      <c r="Q131" s="87"/>
      <c r="R131" s="198"/>
      <c r="S131" s="198"/>
      <c r="T131" s="198"/>
      <c r="U131" s="198"/>
      <c r="V131" s="198"/>
      <c r="W131" s="198"/>
    </row>
    <row r="132" spans="13:23" s="65" customFormat="1" ht="14.25" x14ac:dyDescent="0.2">
      <c r="M132" s="198"/>
      <c r="N132" s="87"/>
      <c r="O132" s="87"/>
      <c r="P132" s="87"/>
      <c r="Q132" s="87"/>
      <c r="R132" s="198"/>
      <c r="S132" s="198"/>
      <c r="T132" s="198"/>
      <c r="U132" s="198"/>
      <c r="V132" s="198"/>
      <c r="W132" s="198"/>
    </row>
    <row r="133" spans="13:23" s="65" customFormat="1" ht="14.25" x14ac:dyDescent="0.2">
      <c r="M133" s="198"/>
      <c r="N133" s="87"/>
      <c r="O133" s="87"/>
      <c r="P133" s="87"/>
      <c r="Q133" s="87"/>
      <c r="R133" s="198"/>
      <c r="S133" s="198"/>
      <c r="T133" s="198"/>
      <c r="U133" s="198"/>
      <c r="V133" s="198"/>
      <c r="W133" s="198"/>
    </row>
    <row r="134" spans="13:23" s="65" customFormat="1" ht="14.25" x14ac:dyDescent="0.2">
      <c r="M134" s="198"/>
      <c r="N134" s="87"/>
      <c r="O134" s="87"/>
      <c r="P134" s="87"/>
      <c r="Q134" s="87"/>
      <c r="R134" s="198"/>
      <c r="S134" s="198"/>
      <c r="T134" s="198"/>
      <c r="U134" s="198"/>
      <c r="V134" s="198"/>
      <c r="W134" s="198"/>
    </row>
    <row r="135" spans="13:23" s="65" customFormat="1" ht="14.25" x14ac:dyDescent="0.2">
      <c r="M135" s="198"/>
      <c r="N135" s="87"/>
      <c r="O135" s="87"/>
      <c r="P135" s="87"/>
      <c r="Q135" s="87"/>
      <c r="R135" s="198"/>
      <c r="S135" s="198"/>
      <c r="T135" s="198"/>
      <c r="U135" s="198"/>
      <c r="V135" s="198"/>
      <c r="W135" s="198"/>
    </row>
    <row r="136" spans="13:23" s="65" customFormat="1" ht="14.25" x14ac:dyDescent="0.2">
      <c r="M136" s="198"/>
      <c r="N136" s="87"/>
      <c r="O136" s="87"/>
      <c r="P136" s="87"/>
      <c r="Q136" s="87"/>
      <c r="R136" s="198"/>
      <c r="S136" s="198"/>
      <c r="T136" s="198"/>
      <c r="U136" s="198"/>
      <c r="V136" s="198"/>
      <c r="W136" s="198"/>
    </row>
    <row r="137" spans="13:23" s="65" customFormat="1" ht="14.25" x14ac:dyDescent="0.2">
      <c r="M137" s="198"/>
      <c r="N137" s="87"/>
      <c r="O137" s="87"/>
      <c r="P137" s="87"/>
      <c r="Q137" s="87"/>
      <c r="R137" s="198"/>
      <c r="S137" s="198"/>
      <c r="T137" s="198"/>
      <c r="U137" s="198"/>
      <c r="V137" s="198"/>
      <c r="W137" s="198"/>
    </row>
    <row r="138" spans="13:23" s="65" customFormat="1" ht="14.25" x14ac:dyDescent="0.2">
      <c r="M138" s="198"/>
      <c r="N138" s="87"/>
      <c r="O138" s="87"/>
      <c r="P138" s="87"/>
      <c r="Q138" s="87"/>
      <c r="R138" s="198"/>
      <c r="S138" s="198"/>
      <c r="T138" s="198"/>
      <c r="U138" s="198"/>
      <c r="V138" s="198"/>
      <c r="W138" s="198"/>
    </row>
    <row r="139" spans="13:23" s="65" customFormat="1" ht="14.25" x14ac:dyDescent="0.2">
      <c r="M139" s="198"/>
      <c r="N139" s="87"/>
      <c r="O139" s="87"/>
      <c r="P139" s="87"/>
      <c r="Q139" s="87"/>
      <c r="R139" s="198"/>
      <c r="S139" s="198"/>
      <c r="T139" s="198"/>
      <c r="U139" s="198"/>
      <c r="V139" s="198"/>
      <c r="W139" s="198"/>
    </row>
    <row r="140" spans="13:23" s="65" customFormat="1" ht="14.25" x14ac:dyDescent="0.2">
      <c r="M140" s="198"/>
      <c r="N140" s="87"/>
      <c r="O140" s="87"/>
      <c r="P140" s="87"/>
      <c r="Q140" s="87"/>
      <c r="R140" s="198"/>
      <c r="S140" s="198"/>
      <c r="T140" s="198"/>
      <c r="U140" s="198"/>
      <c r="V140" s="198"/>
      <c r="W140" s="198"/>
    </row>
    <row r="141" spans="13:23" s="65" customFormat="1" ht="14.25" x14ac:dyDescent="0.2">
      <c r="M141" s="198"/>
      <c r="N141" s="87"/>
      <c r="O141" s="87"/>
      <c r="P141" s="87"/>
      <c r="Q141" s="87"/>
      <c r="R141" s="198"/>
      <c r="S141" s="198"/>
      <c r="T141" s="198"/>
      <c r="U141" s="198"/>
      <c r="V141" s="198"/>
      <c r="W141" s="198"/>
    </row>
    <row r="142" spans="13:23" s="65" customFormat="1" ht="14.25" x14ac:dyDescent="0.2">
      <c r="M142" s="198"/>
      <c r="N142" s="87"/>
      <c r="O142" s="87"/>
      <c r="P142" s="87"/>
      <c r="Q142" s="87"/>
      <c r="R142" s="198"/>
      <c r="S142" s="198"/>
      <c r="T142" s="198"/>
      <c r="U142" s="198"/>
      <c r="V142" s="198"/>
      <c r="W142" s="198"/>
    </row>
    <row r="143" spans="13:23" s="65" customFormat="1" ht="14.25" x14ac:dyDescent="0.2">
      <c r="M143" s="198"/>
      <c r="N143" s="87"/>
      <c r="O143" s="87"/>
      <c r="P143" s="87"/>
      <c r="Q143" s="87"/>
      <c r="R143" s="198"/>
      <c r="S143" s="198"/>
      <c r="T143" s="198"/>
      <c r="U143" s="198"/>
      <c r="V143" s="198"/>
      <c r="W143" s="198"/>
    </row>
    <row r="144" spans="13:23" s="65" customFormat="1" ht="14.25" x14ac:dyDescent="0.2">
      <c r="M144" s="198"/>
      <c r="N144" s="87"/>
      <c r="O144" s="87"/>
      <c r="P144" s="87"/>
      <c r="Q144" s="87"/>
      <c r="R144" s="198"/>
      <c r="S144" s="198"/>
      <c r="T144" s="198"/>
      <c r="U144" s="198"/>
      <c r="V144" s="198"/>
      <c r="W144" s="198"/>
    </row>
    <row r="145" spans="13:23" s="65" customFormat="1" ht="14.25" x14ac:dyDescent="0.2">
      <c r="M145" s="198"/>
      <c r="N145" s="87"/>
      <c r="O145" s="87"/>
      <c r="P145" s="87"/>
      <c r="Q145" s="87"/>
      <c r="R145" s="198"/>
      <c r="S145" s="198"/>
      <c r="T145" s="198"/>
      <c r="U145" s="198"/>
      <c r="V145" s="198"/>
      <c r="W145" s="198"/>
    </row>
    <row r="146" spans="13:23" s="65" customFormat="1" ht="14.25" x14ac:dyDescent="0.2">
      <c r="M146" s="198"/>
      <c r="N146" s="87"/>
      <c r="O146" s="87"/>
      <c r="P146" s="87"/>
      <c r="Q146" s="87"/>
      <c r="R146" s="198"/>
      <c r="S146" s="198"/>
      <c r="T146" s="198"/>
      <c r="U146" s="198"/>
      <c r="V146" s="198"/>
      <c r="W146" s="198"/>
    </row>
    <row r="147" spans="13:23" s="65" customFormat="1" ht="14.25" x14ac:dyDescent="0.2">
      <c r="M147" s="198"/>
      <c r="N147" s="87"/>
      <c r="O147" s="87"/>
      <c r="P147" s="87"/>
      <c r="Q147" s="87"/>
      <c r="R147" s="198"/>
      <c r="S147" s="198"/>
      <c r="T147" s="198"/>
      <c r="U147" s="198"/>
      <c r="V147" s="198"/>
      <c r="W147" s="198"/>
    </row>
    <row r="148" spans="13:23" s="65" customFormat="1" ht="14.25" x14ac:dyDescent="0.2">
      <c r="M148" s="198"/>
      <c r="N148" s="87"/>
      <c r="O148" s="87"/>
      <c r="P148" s="87"/>
      <c r="Q148" s="87"/>
      <c r="R148" s="198"/>
      <c r="S148" s="198"/>
      <c r="T148" s="198"/>
      <c r="U148" s="198"/>
      <c r="V148" s="198"/>
      <c r="W148" s="198"/>
    </row>
    <row r="149" spans="13:23" s="65" customFormat="1" ht="14.25" x14ac:dyDescent="0.2">
      <c r="M149" s="198"/>
      <c r="N149" s="87"/>
      <c r="O149" s="87"/>
      <c r="P149" s="87"/>
      <c r="Q149" s="87"/>
      <c r="R149" s="198"/>
      <c r="S149" s="198"/>
      <c r="T149" s="198"/>
      <c r="U149" s="198"/>
      <c r="V149" s="198"/>
      <c r="W149" s="198"/>
    </row>
    <row r="150" spans="13:23" s="65" customFormat="1" ht="14.25" x14ac:dyDescent="0.2">
      <c r="M150" s="198"/>
      <c r="N150" s="87"/>
      <c r="O150" s="87"/>
      <c r="P150" s="87"/>
      <c r="Q150" s="87"/>
      <c r="R150" s="198"/>
      <c r="S150" s="198"/>
      <c r="T150" s="198"/>
      <c r="U150" s="198"/>
      <c r="V150" s="198"/>
      <c r="W150" s="198"/>
    </row>
    <row r="151" spans="13:23" s="65" customFormat="1" ht="14.25" x14ac:dyDescent="0.2">
      <c r="M151" s="198"/>
      <c r="N151" s="87"/>
      <c r="O151" s="87"/>
      <c r="P151" s="87"/>
      <c r="Q151" s="87"/>
      <c r="R151" s="198"/>
      <c r="S151" s="198"/>
      <c r="T151" s="198"/>
      <c r="U151" s="198"/>
      <c r="V151" s="198"/>
      <c r="W151" s="198"/>
    </row>
    <row r="152" spans="13:23" s="65" customFormat="1" ht="14.25" x14ac:dyDescent="0.2">
      <c r="M152" s="198"/>
      <c r="N152" s="87"/>
      <c r="O152" s="87"/>
      <c r="P152" s="87"/>
      <c r="Q152" s="87"/>
      <c r="R152" s="198"/>
      <c r="S152" s="198"/>
      <c r="T152" s="198"/>
      <c r="U152" s="198"/>
      <c r="V152" s="198"/>
      <c r="W152" s="198"/>
    </row>
    <row r="153" spans="13:23" s="65" customFormat="1" ht="14.25" x14ac:dyDescent="0.2">
      <c r="M153" s="198"/>
      <c r="N153" s="87"/>
      <c r="O153" s="87"/>
      <c r="P153" s="87"/>
      <c r="Q153" s="87"/>
      <c r="R153" s="198"/>
      <c r="S153" s="198"/>
      <c r="T153" s="198"/>
      <c r="U153" s="198"/>
      <c r="V153" s="198"/>
      <c r="W153" s="198"/>
    </row>
    <row r="154" spans="13:23" s="65" customFormat="1" ht="14.25" x14ac:dyDescent="0.2">
      <c r="M154" s="198"/>
      <c r="N154" s="87"/>
      <c r="O154" s="87"/>
      <c r="P154" s="87"/>
      <c r="Q154" s="87"/>
      <c r="R154" s="198"/>
      <c r="S154" s="198"/>
      <c r="T154" s="198"/>
      <c r="U154" s="198"/>
      <c r="V154" s="198"/>
      <c r="W154" s="198"/>
    </row>
    <row r="155" spans="13:23" s="65" customFormat="1" ht="14.25" x14ac:dyDescent="0.2">
      <c r="M155" s="198"/>
      <c r="N155" s="87"/>
      <c r="O155" s="87"/>
      <c r="P155" s="87"/>
      <c r="Q155" s="87"/>
      <c r="R155" s="198"/>
      <c r="S155" s="198"/>
      <c r="T155" s="198"/>
      <c r="U155" s="198"/>
      <c r="V155" s="198"/>
      <c r="W155" s="198"/>
    </row>
    <row r="156" spans="13:23" s="65" customFormat="1" ht="14.25" x14ac:dyDescent="0.2">
      <c r="M156" s="198"/>
      <c r="N156" s="87"/>
      <c r="O156" s="87"/>
      <c r="P156" s="87"/>
      <c r="Q156" s="87"/>
      <c r="R156" s="198"/>
      <c r="S156" s="198"/>
      <c r="T156" s="198"/>
      <c r="U156" s="198"/>
      <c r="V156" s="198"/>
      <c r="W156" s="198"/>
    </row>
    <row r="157" spans="13:23" s="65" customFormat="1" ht="14.25" x14ac:dyDescent="0.2">
      <c r="M157" s="198"/>
      <c r="N157" s="87"/>
      <c r="O157" s="87"/>
      <c r="P157" s="87"/>
      <c r="Q157" s="87"/>
      <c r="R157" s="198"/>
      <c r="S157" s="198"/>
      <c r="T157" s="198"/>
      <c r="U157" s="198"/>
      <c r="V157" s="198"/>
      <c r="W157" s="198"/>
    </row>
    <row r="158" spans="13:23" s="65" customFormat="1" ht="14.25" x14ac:dyDescent="0.2">
      <c r="M158" s="198"/>
      <c r="N158" s="87"/>
      <c r="O158" s="87"/>
      <c r="P158" s="87"/>
      <c r="Q158" s="87"/>
      <c r="R158" s="198"/>
      <c r="S158" s="198"/>
      <c r="T158" s="198"/>
      <c r="U158" s="198"/>
      <c r="V158" s="198"/>
      <c r="W158" s="198"/>
    </row>
    <row r="159" spans="13:23" s="65" customFormat="1" ht="14.25" x14ac:dyDescent="0.2">
      <c r="M159" s="198"/>
      <c r="N159" s="87"/>
      <c r="O159" s="87"/>
      <c r="P159" s="87"/>
      <c r="Q159" s="87"/>
      <c r="R159" s="198"/>
      <c r="S159" s="198"/>
      <c r="T159" s="198"/>
      <c r="U159" s="198"/>
      <c r="V159" s="198"/>
      <c r="W159" s="198"/>
    </row>
    <row r="160" spans="13:23" s="65" customFormat="1" ht="14.25" x14ac:dyDescent="0.2">
      <c r="M160" s="198"/>
      <c r="N160" s="87"/>
      <c r="O160" s="87"/>
      <c r="P160" s="87"/>
      <c r="Q160" s="87"/>
      <c r="R160" s="198"/>
      <c r="S160" s="198"/>
      <c r="T160" s="198"/>
      <c r="U160" s="198"/>
      <c r="V160" s="198"/>
      <c r="W160" s="198"/>
    </row>
    <row r="161" spans="13:23" s="65" customFormat="1" ht="14.25" x14ac:dyDescent="0.2">
      <c r="M161" s="198"/>
      <c r="N161" s="87"/>
      <c r="O161" s="87"/>
      <c r="P161" s="87"/>
      <c r="Q161" s="87"/>
      <c r="R161" s="198"/>
      <c r="S161" s="198"/>
      <c r="T161" s="198"/>
      <c r="U161" s="198"/>
      <c r="V161" s="198"/>
      <c r="W161" s="198"/>
    </row>
    <row r="162" spans="13:23" s="65" customFormat="1" ht="14.25" x14ac:dyDescent="0.2">
      <c r="M162" s="198"/>
      <c r="N162" s="87"/>
      <c r="O162" s="87"/>
      <c r="P162" s="87"/>
      <c r="Q162" s="87"/>
      <c r="R162" s="198"/>
      <c r="S162" s="198"/>
      <c r="T162" s="198"/>
      <c r="U162" s="198"/>
      <c r="V162" s="198"/>
      <c r="W162" s="198"/>
    </row>
    <row r="163" spans="13:23" s="65" customFormat="1" ht="14.25" x14ac:dyDescent="0.2">
      <c r="M163" s="198"/>
      <c r="N163" s="87"/>
      <c r="O163" s="87"/>
      <c r="P163" s="87"/>
      <c r="Q163" s="87"/>
      <c r="R163" s="198"/>
      <c r="S163" s="198"/>
      <c r="T163" s="198"/>
      <c r="U163" s="198"/>
      <c r="V163" s="198"/>
      <c r="W163" s="198"/>
    </row>
    <row r="164" spans="13:23" s="65" customFormat="1" ht="14.25" x14ac:dyDescent="0.2">
      <c r="M164" s="198"/>
      <c r="N164" s="87"/>
      <c r="O164" s="87"/>
      <c r="P164" s="87"/>
      <c r="Q164" s="87"/>
      <c r="R164" s="198"/>
      <c r="S164" s="198"/>
      <c r="T164" s="198"/>
      <c r="U164" s="198"/>
      <c r="V164" s="198"/>
      <c r="W164" s="198"/>
    </row>
    <row r="165" spans="13:23" s="65" customFormat="1" ht="14.25" x14ac:dyDescent="0.2">
      <c r="M165" s="198"/>
      <c r="N165" s="87"/>
      <c r="O165" s="87"/>
      <c r="P165" s="87"/>
      <c r="Q165" s="87"/>
      <c r="R165" s="198"/>
      <c r="S165" s="198"/>
      <c r="T165" s="198"/>
      <c r="U165" s="198"/>
      <c r="V165" s="198"/>
      <c r="W165" s="198"/>
    </row>
    <row r="166" spans="13:23" s="65" customFormat="1" ht="14.25" x14ac:dyDescent="0.2">
      <c r="M166" s="198"/>
      <c r="N166" s="87"/>
      <c r="O166" s="87"/>
      <c r="P166" s="87"/>
      <c r="Q166" s="87"/>
      <c r="R166" s="198"/>
      <c r="S166" s="198"/>
      <c r="T166" s="198"/>
      <c r="U166" s="198"/>
      <c r="V166" s="198"/>
      <c r="W166" s="198"/>
    </row>
    <row r="167" spans="13:23" s="65" customFormat="1" ht="14.25" x14ac:dyDescent="0.2">
      <c r="M167" s="198"/>
      <c r="N167" s="87"/>
      <c r="O167" s="87"/>
      <c r="P167" s="87"/>
      <c r="Q167" s="87"/>
      <c r="R167" s="198"/>
      <c r="S167" s="198"/>
      <c r="T167" s="198"/>
      <c r="U167" s="198"/>
      <c r="V167" s="198"/>
      <c r="W167" s="198"/>
    </row>
    <row r="168" spans="13:23" s="65" customFormat="1" ht="14.25" x14ac:dyDescent="0.2">
      <c r="M168" s="198"/>
      <c r="N168" s="87"/>
      <c r="O168" s="87"/>
      <c r="P168" s="87"/>
      <c r="Q168" s="87"/>
      <c r="R168" s="198"/>
      <c r="S168" s="198"/>
      <c r="T168" s="198"/>
      <c r="U168" s="198"/>
      <c r="V168" s="198"/>
      <c r="W168" s="198"/>
    </row>
    <row r="169" spans="13:23" s="65" customFormat="1" ht="14.25" x14ac:dyDescent="0.2">
      <c r="M169" s="198"/>
      <c r="N169" s="87"/>
      <c r="O169" s="87"/>
      <c r="P169" s="87"/>
      <c r="Q169" s="87"/>
      <c r="R169" s="198"/>
      <c r="S169" s="198"/>
      <c r="T169" s="198"/>
      <c r="U169" s="198"/>
      <c r="V169" s="198"/>
      <c r="W169" s="198"/>
    </row>
    <row r="170" spans="13:23" s="65" customFormat="1" ht="14.25" x14ac:dyDescent="0.2">
      <c r="M170" s="198"/>
      <c r="N170" s="87"/>
      <c r="O170" s="87"/>
      <c r="P170" s="87"/>
      <c r="Q170" s="87"/>
      <c r="R170" s="198"/>
      <c r="S170" s="198"/>
      <c r="T170" s="198"/>
      <c r="U170" s="198"/>
      <c r="V170" s="198"/>
      <c r="W170" s="198"/>
    </row>
    <row r="171" spans="13:23" s="65" customFormat="1" ht="14.25" x14ac:dyDescent="0.2">
      <c r="M171" s="198"/>
      <c r="N171" s="87"/>
      <c r="O171" s="87"/>
      <c r="P171" s="87"/>
      <c r="Q171" s="87"/>
      <c r="R171" s="198"/>
      <c r="S171" s="198"/>
      <c r="T171" s="198"/>
      <c r="U171" s="198"/>
      <c r="V171" s="198"/>
      <c r="W171" s="198"/>
    </row>
    <row r="172" spans="13:23" s="65" customFormat="1" ht="14.25" x14ac:dyDescent="0.2">
      <c r="M172" s="198"/>
      <c r="N172" s="87"/>
      <c r="O172" s="87"/>
      <c r="P172" s="87"/>
      <c r="Q172" s="87"/>
      <c r="R172" s="198"/>
      <c r="S172" s="198"/>
      <c r="T172" s="198"/>
      <c r="U172" s="198"/>
      <c r="V172" s="198"/>
      <c r="W172" s="198"/>
    </row>
    <row r="173" spans="13:23" s="65" customFormat="1" ht="14.25" x14ac:dyDescent="0.2">
      <c r="M173" s="198"/>
      <c r="N173" s="87"/>
      <c r="O173" s="87"/>
      <c r="P173" s="87"/>
      <c r="Q173" s="87"/>
      <c r="R173" s="198"/>
      <c r="S173" s="198"/>
      <c r="T173" s="198"/>
      <c r="U173" s="198"/>
      <c r="V173" s="198"/>
      <c r="W173" s="198"/>
    </row>
    <row r="174" spans="13:23" s="65" customFormat="1" ht="14.25" x14ac:dyDescent="0.2">
      <c r="M174" s="198"/>
      <c r="N174" s="87"/>
      <c r="O174" s="87"/>
      <c r="P174" s="87"/>
      <c r="Q174" s="87"/>
      <c r="R174" s="198"/>
      <c r="S174" s="198"/>
      <c r="T174" s="198"/>
      <c r="U174" s="198"/>
      <c r="V174" s="198"/>
      <c r="W174" s="198"/>
    </row>
    <row r="175" spans="13:23" s="65" customFormat="1" ht="14.25" x14ac:dyDescent="0.2">
      <c r="M175" s="198"/>
      <c r="N175" s="87"/>
      <c r="O175" s="87"/>
      <c r="P175" s="87"/>
      <c r="Q175" s="87"/>
      <c r="R175" s="198"/>
      <c r="S175" s="198"/>
      <c r="T175" s="198"/>
      <c r="U175" s="198"/>
      <c r="V175" s="198"/>
      <c r="W175" s="198"/>
    </row>
    <row r="176" spans="13:23" s="65" customFormat="1" ht="14.25" x14ac:dyDescent="0.2">
      <c r="M176" s="198"/>
      <c r="N176" s="87"/>
      <c r="O176" s="87"/>
      <c r="P176" s="87"/>
      <c r="Q176" s="87"/>
      <c r="R176" s="198"/>
      <c r="S176" s="198"/>
      <c r="T176" s="198"/>
      <c r="U176" s="198"/>
      <c r="V176" s="198"/>
      <c r="W176" s="198"/>
    </row>
    <row r="177" spans="13:23" s="65" customFormat="1" ht="14.25" x14ac:dyDescent="0.2">
      <c r="M177" s="198"/>
      <c r="N177" s="87"/>
      <c r="O177" s="87"/>
      <c r="P177" s="87"/>
      <c r="Q177" s="87"/>
      <c r="R177" s="198"/>
      <c r="S177" s="198"/>
      <c r="T177" s="198"/>
      <c r="U177" s="198"/>
      <c r="V177" s="198"/>
      <c r="W177" s="198"/>
    </row>
    <row r="178" spans="13:23" s="65" customFormat="1" ht="14.25" x14ac:dyDescent="0.2">
      <c r="M178" s="198"/>
      <c r="N178" s="87"/>
      <c r="O178" s="87"/>
      <c r="P178" s="87"/>
      <c r="Q178" s="87"/>
      <c r="R178" s="198"/>
      <c r="S178" s="198"/>
      <c r="T178" s="198"/>
      <c r="U178" s="198"/>
      <c r="V178" s="198"/>
      <c r="W178" s="198"/>
    </row>
    <row r="179" spans="13:23" s="65" customFormat="1" ht="14.25" x14ac:dyDescent="0.2">
      <c r="M179" s="198"/>
      <c r="N179" s="87"/>
      <c r="O179" s="87"/>
      <c r="P179" s="87"/>
      <c r="Q179" s="87"/>
      <c r="R179" s="198"/>
      <c r="S179" s="198"/>
      <c r="T179" s="198"/>
      <c r="U179" s="198"/>
      <c r="V179" s="198"/>
      <c r="W179" s="198"/>
    </row>
    <row r="180" spans="13:23" s="65" customFormat="1" ht="14.25" x14ac:dyDescent="0.2">
      <c r="M180" s="198"/>
      <c r="N180" s="87"/>
      <c r="O180" s="87"/>
      <c r="P180" s="87"/>
      <c r="Q180" s="87"/>
      <c r="R180" s="198"/>
      <c r="S180" s="198"/>
      <c r="T180" s="198"/>
      <c r="U180" s="198"/>
      <c r="V180" s="198"/>
      <c r="W180" s="198"/>
    </row>
    <row r="181" spans="13:23" s="65" customFormat="1" ht="14.25" x14ac:dyDescent="0.2">
      <c r="M181" s="198"/>
      <c r="N181" s="87"/>
      <c r="O181" s="87"/>
      <c r="P181" s="87"/>
      <c r="Q181" s="87"/>
      <c r="R181" s="198"/>
      <c r="S181" s="198"/>
      <c r="T181" s="198"/>
      <c r="U181" s="198"/>
      <c r="V181" s="198"/>
      <c r="W181" s="198"/>
    </row>
  </sheetData>
  <mergeCells count="23">
    <mergeCell ref="G37:K37"/>
    <mergeCell ref="G38:K38"/>
    <mergeCell ref="N11:O11"/>
    <mergeCell ref="P11:Q11"/>
    <mergeCell ref="P25:Q25"/>
    <mergeCell ref="N25:O25"/>
    <mergeCell ref="C23:K23"/>
    <mergeCell ref="C24:D24"/>
    <mergeCell ref="E24:E25"/>
    <mergeCell ref="F24:F25"/>
    <mergeCell ref="H24:I24"/>
    <mergeCell ref="J24:J25"/>
    <mergeCell ref="K24:K25"/>
    <mergeCell ref="A37:E37"/>
    <mergeCell ref="A38:E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5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2"/>
  <sheetViews>
    <sheetView showGridLines="0" zoomScale="80" zoomScaleNormal="8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21.42578125" style="7" customWidth="1"/>
    <col min="3" max="5" width="10" style="7" customWidth="1"/>
    <col min="6" max="6" width="11.28515625" style="7" customWidth="1"/>
    <col min="7" max="7" width="10.42578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10.85546875" style="198"/>
    <col min="14" max="17" width="10.28515625" style="87" bestFit="1" customWidth="1"/>
    <col min="18" max="18" width="10.85546875" style="87"/>
    <col min="19" max="19" width="10.85546875" style="198"/>
    <col min="20" max="35" width="10.85546875" style="65"/>
    <col min="36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202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2"/>
    </row>
    <row r="7" spans="1:19" ht="15.75" x14ac:dyDescent="0.25">
      <c r="A7" s="8"/>
      <c r="B7" s="9"/>
      <c r="C7" s="320" t="s">
        <v>93</v>
      </c>
      <c r="D7" s="320"/>
      <c r="E7" s="320"/>
      <c r="F7" s="320"/>
      <c r="G7" s="320"/>
      <c r="H7" s="320"/>
      <c r="I7" s="320"/>
      <c r="J7" s="320"/>
      <c r="K7" s="320"/>
      <c r="L7" s="12"/>
      <c r="M7" s="202"/>
    </row>
    <row r="8" spans="1:19" ht="15.75" x14ac:dyDescent="0.25">
      <c r="A8" s="8"/>
      <c r="B8" s="9"/>
      <c r="C8" s="320" t="s">
        <v>360</v>
      </c>
      <c r="D8" s="320"/>
      <c r="E8" s="320"/>
      <c r="F8" s="320"/>
      <c r="G8" s="320"/>
      <c r="H8" s="320"/>
      <c r="I8" s="320"/>
      <c r="J8" s="320"/>
      <c r="K8" s="320"/>
      <c r="L8" s="12"/>
      <c r="M8" s="202"/>
    </row>
    <row r="9" spans="1:19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202"/>
    </row>
    <row r="10" spans="1:19" s="65" customFormat="1" ht="15.75" customHeight="1" x14ac:dyDescent="0.25">
      <c r="A10" s="62"/>
      <c r="B10" s="63"/>
      <c r="C10" s="323" t="s">
        <v>69</v>
      </c>
      <c r="D10" s="323"/>
      <c r="E10" s="354" t="s">
        <v>341</v>
      </c>
      <c r="F10" s="354" t="s">
        <v>342</v>
      </c>
      <c r="G10" s="105"/>
      <c r="H10" s="323" t="s">
        <v>70</v>
      </c>
      <c r="I10" s="323"/>
      <c r="J10" s="354" t="s">
        <v>341</v>
      </c>
      <c r="K10" s="354" t="s">
        <v>342</v>
      </c>
      <c r="L10" s="64"/>
      <c r="M10" s="202"/>
      <c r="N10" s="87"/>
      <c r="O10" s="87"/>
      <c r="P10" s="87"/>
      <c r="Q10" s="87"/>
      <c r="R10" s="87"/>
      <c r="S10" s="198"/>
    </row>
    <row r="11" spans="1:19" s="65" customFormat="1" ht="15.75" customHeight="1" x14ac:dyDescent="0.25">
      <c r="A11" s="62"/>
      <c r="B11" s="63"/>
      <c r="C11" s="106">
        <v>2017</v>
      </c>
      <c r="D11" s="145">
        <v>2018</v>
      </c>
      <c r="E11" s="328"/>
      <c r="F11" s="328"/>
      <c r="G11" s="105"/>
      <c r="H11" s="106">
        <v>2017</v>
      </c>
      <c r="I11" s="145">
        <v>2018</v>
      </c>
      <c r="J11" s="328"/>
      <c r="K11" s="328"/>
      <c r="L11" s="64"/>
      <c r="M11" s="198"/>
      <c r="N11" s="333" t="s">
        <v>69</v>
      </c>
      <c r="O11" s="333"/>
      <c r="P11" s="333" t="s">
        <v>70</v>
      </c>
      <c r="Q11" s="333"/>
      <c r="R11" s="87"/>
      <c r="S11" s="198"/>
    </row>
    <row r="12" spans="1:19" s="65" customFormat="1" ht="6" customHeight="1" x14ac:dyDescent="0.25">
      <c r="A12" s="62"/>
      <c r="B12" s="63"/>
      <c r="C12" s="106"/>
      <c r="D12" s="106"/>
      <c r="E12" s="106"/>
      <c r="F12" s="114"/>
      <c r="G12" s="105"/>
      <c r="H12" s="106"/>
      <c r="I12" s="106"/>
      <c r="J12" s="106"/>
      <c r="K12" s="106"/>
      <c r="L12" s="64"/>
      <c r="M12" s="202"/>
      <c r="N12" s="87"/>
      <c r="O12" s="87"/>
      <c r="P12" s="87"/>
      <c r="Q12" s="87"/>
      <c r="R12" s="87"/>
      <c r="S12" s="198"/>
    </row>
    <row r="13" spans="1:19" s="65" customFormat="1" x14ac:dyDescent="0.25">
      <c r="A13" s="62"/>
      <c r="B13" s="98" t="s">
        <v>79</v>
      </c>
      <c r="C13" s="70">
        <v>1793.8549250212459</v>
      </c>
      <c r="D13" s="70">
        <v>1731.0663335994882</v>
      </c>
      <c r="E13" s="70">
        <v>100</v>
      </c>
      <c r="F13" s="85">
        <v>-3.5002045341550714</v>
      </c>
      <c r="G13" s="105"/>
      <c r="H13" s="70">
        <v>2376.6966929016266</v>
      </c>
      <c r="I13" s="70">
        <v>2445.4236395014063</v>
      </c>
      <c r="J13" s="70">
        <v>100</v>
      </c>
      <c r="K13" s="85">
        <v>2.8917003505345651</v>
      </c>
      <c r="L13" s="64"/>
      <c r="M13" s="202"/>
      <c r="N13" s="87">
        <v>2017</v>
      </c>
      <c r="O13" s="87">
        <v>2018</v>
      </c>
      <c r="P13" s="87">
        <v>2017</v>
      </c>
      <c r="Q13" s="87">
        <v>2018</v>
      </c>
      <c r="R13" s="87"/>
      <c r="S13" s="198"/>
    </row>
    <row r="14" spans="1:19" s="65" customFormat="1" x14ac:dyDescent="0.25">
      <c r="A14" s="62"/>
      <c r="B14" s="63" t="s">
        <v>39</v>
      </c>
      <c r="C14" s="72">
        <v>103.09649971673092</v>
      </c>
      <c r="D14" s="110">
        <v>69.521565986765779</v>
      </c>
      <c r="E14" s="84">
        <v>4.0161121868857732</v>
      </c>
      <c r="F14" s="84">
        <v>-32.56651178479968</v>
      </c>
      <c r="G14" s="105"/>
      <c r="H14" s="72">
        <v>44.16099459694891</v>
      </c>
      <c r="I14" s="110">
        <v>62.016235594444545</v>
      </c>
      <c r="J14" s="84">
        <v>2.5360119446252241</v>
      </c>
      <c r="K14" s="84">
        <v>40.432153216787505</v>
      </c>
      <c r="L14" s="64"/>
      <c r="M14" s="202"/>
      <c r="N14" s="178">
        <v>103096.49971673092</v>
      </c>
      <c r="O14" s="178">
        <v>69521.565986765781</v>
      </c>
      <c r="P14" s="178">
        <v>44160.994596948913</v>
      </c>
      <c r="Q14" s="178">
        <v>62016.235594444544</v>
      </c>
      <c r="R14" s="87"/>
      <c r="S14" s="198"/>
    </row>
    <row r="15" spans="1:19" s="65" customFormat="1" x14ac:dyDescent="0.25">
      <c r="A15" s="62"/>
      <c r="B15" s="63" t="s">
        <v>40</v>
      </c>
      <c r="C15" s="72">
        <v>593.13127558983604</v>
      </c>
      <c r="D15" s="110">
        <v>533.43870636935162</v>
      </c>
      <c r="E15" s="84">
        <v>30.815613244591688</v>
      </c>
      <c r="F15" s="84">
        <v>-10.06397262749692</v>
      </c>
      <c r="G15" s="105"/>
      <c r="H15" s="72">
        <v>1814.0804172881165</v>
      </c>
      <c r="I15" s="110">
        <v>1820.4366669103736</v>
      </c>
      <c r="J15" s="84">
        <v>74.442588903799901</v>
      </c>
      <c r="K15" s="84">
        <v>0.35038411537229308</v>
      </c>
      <c r="L15" s="64"/>
      <c r="M15" s="202"/>
      <c r="N15" s="178">
        <v>593131.27558983606</v>
      </c>
      <c r="O15" s="178">
        <v>533438.7063693516</v>
      </c>
      <c r="P15" s="178">
        <v>1814080.4172881164</v>
      </c>
      <c r="Q15" s="178">
        <v>1820436.6669103736</v>
      </c>
      <c r="R15" s="87"/>
      <c r="S15" s="198"/>
    </row>
    <row r="16" spans="1:19" s="65" customFormat="1" x14ac:dyDescent="0.25">
      <c r="A16" s="62"/>
      <c r="B16" s="63" t="s">
        <v>41</v>
      </c>
      <c r="C16" s="72">
        <v>0</v>
      </c>
      <c r="D16" s="110">
        <v>0</v>
      </c>
      <c r="E16" s="84" t="s">
        <v>27</v>
      </c>
      <c r="F16" s="84" t="s">
        <v>27</v>
      </c>
      <c r="G16" s="105"/>
      <c r="H16" s="72">
        <v>150.6816340292375</v>
      </c>
      <c r="I16" s="110">
        <v>147.02433810510078</v>
      </c>
      <c r="J16" s="84">
        <v>6.0122236380718617</v>
      </c>
      <c r="K16" s="84">
        <v>-2.4271676821788879</v>
      </c>
      <c r="L16" s="64"/>
      <c r="M16" s="202"/>
      <c r="N16" s="178">
        <v>0</v>
      </c>
      <c r="O16" s="178">
        <v>0</v>
      </c>
      <c r="P16" s="178">
        <v>150681.6340292375</v>
      </c>
      <c r="Q16" s="178">
        <v>147024.33810510079</v>
      </c>
      <c r="R16" s="87"/>
      <c r="S16" s="198"/>
    </row>
    <row r="17" spans="1:19" s="65" customFormat="1" x14ac:dyDescent="0.25">
      <c r="A17" s="62"/>
      <c r="B17" s="63" t="s">
        <v>43</v>
      </c>
      <c r="C17" s="72">
        <v>56.761653757318555</v>
      </c>
      <c r="D17" s="110">
        <v>61.691227966188336</v>
      </c>
      <c r="E17" s="84">
        <v>3.563770305549808</v>
      </c>
      <c r="F17" s="84">
        <v>8.6846909534135754</v>
      </c>
      <c r="G17" s="105"/>
      <c r="H17" s="72">
        <v>7.7585798853381114</v>
      </c>
      <c r="I17" s="110">
        <v>16.594153914549647</v>
      </c>
      <c r="J17" s="84">
        <v>0.67857992564155478</v>
      </c>
      <c r="K17" s="84">
        <v>113.88133085938432</v>
      </c>
      <c r="L17" s="64"/>
      <c r="M17" s="202"/>
      <c r="N17" s="178">
        <v>56761.653757318556</v>
      </c>
      <c r="O17" s="178">
        <v>61691.227966188337</v>
      </c>
      <c r="P17" s="178">
        <v>7758.5798853381111</v>
      </c>
      <c r="Q17" s="178">
        <v>16594.153914549646</v>
      </c>
      <c r="R17" s="87"/>
      <c r="S17" s="198"/>
    </row>
    <row r="18" spans="1:19" s="65" customFormat="1" x14ac:dyDescent="0.25">
      <c r="A18" s="62"/>
      <c r="B18" s="63" t="s">
        <v>166</v>
      </c>
      <c r="C18" s="72">
        <v>114.2432358683928</v>
      </c>
      <c r="D18" s="110">
        <v>98.559963433113751</v>
      </c>
      <c r="E18" s="84">
        <v>5.6935983052811938</v>
      </c>
      <c r="F18" s="84">
        <v>-13.727965875674286</v>
      </c>
      <c r="G18" s="105"/>
      <c r="H18" s="72">
        <v>75.832397671625145</v>
      </c>
      <c r="I18" s="110">
        <v>70.038838632247476</v>
      </c>
      <c r="J18" s="84">
        <v>2.8640779250227411</v>
      </c>
      <c r="K18" s="84">
        <v>-7.6399523386631589</v>
      </c>
      <c r="L18" s="64"/>
      <c r="M18" s="202"/>
      <c r="N18" s="178">
        <v>114243.2358683928</v>
      </c>
      <c r="O18" s="178">
        <v>98559.963433113749</v>
      </c>
      <c r="P18" s="178">
        <v>75832.397671625149</v>
      </c>
      <c r="Q18" s="178">
        <v>70038.838632247469</v>
      </c>
      <c r="R18" s="87"/>
      <c r="S18" s="198"/>
    </row>
    <row r="19" spans="1:19" s="65" customFormat="1" x14ac:dyDescent="0.25">
      <c r="A19" s="62"/>
      <c r="B19" s="63" t="s">
        <v>42</v>
      </c>
      <c r="C19" s="72">
        <v>926.62226008896755</v>
      </c>
      <c r="D19" s="110">
        <v>967.8548698440685</v>
      </c>
      <c r="E19" s="84">
        <v>55.910905957691526</v>
      </c>
      <c r="F19" s="84">
        <v>4.4497754404412948</v>
      </c>
      <c r="G19" s="105"/>
      <c r="H19" s="72">
        <v>284.18266943036053</v>
      </c>
      <c r="I19" s="110">
        <v>329.31340634468989</v>
      </c>
      <c r="J19" s="84">
        <v>13.466517662838701</v>
      </c>
      <c r="K19" s="84">
        <v>15.880889923651287</v>
      </c>
      <c r="L19" s="64"/>
      <c r="M19" s="202"/>
      <c r="N19" s="178">
        <v>926622.26008896751</v>
      </c>
      <c r="O19" s="178">
        <v>967854.86984406854</v>
      </c>
      <c r="P19" s="178">
        <v>284182.66943036055</v>
      </c>
      <c r="Q19" s="178">
        <v>329313.40634468989</v>
      </c>
      <c r="R19" s="87"/>
      <c r="S19" s="198"/>
    </row>
    <row r="20" spans="1:19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4"/>
      <c r="M20" s="202"/>
      <c r="N20" s="87"/>
      <c r="O20" s="87"/>
      <c r="P20" s="87"/>
      <c r="Q20" s="87"/>
      <c r="R20" s="87"/>
      <c r="S20" s="198"/>
    </row>
    <row r="21" spans="1:19" s="65" customFormat="1" ht="14.25" x14ac:dyDescent="0.2">
      <c r="A21" s="62"/>
      <c r="B21" s="63" t="s">
        <v>61</v>
      </c>
      <c r="C21" s="72">
        <v>593.13127558983604</v>
      </c>
      <c r="D21" s="110">
        <v>533.43870636935162</v>
      </c>
      <c r="E21" s="84">
        <v>30.815613244591688</v>
      </c>
      <c r="F21" s="84">
        <v>-10.06397262749692</v>
      </c>
      <c r="G21" s="63"/>
      <c r="H21" s="72">
        <v>1964.762051317354</v>
      </c>
      <c r="I21" s="110">
        <v>1967.4610050154743</v>
      </c>
      <c r="J21" s="84">
        <v>80.45481254187176</v>
      </c>
      <c r="K21" s="84">
        <v>0.13736796760253078</v>
      </c>
      <c r="L21" s="64"/>
      <c r="M21" s="202"/>
      <c r="N21" s="87"/>
      <c r="O21" s="87"/>
      <c r="P21" s="87"/>
      <c r="Q21" s="87"/>
      <c r="R21" s="87"/>
      <c r="S21" s="198"/>
    </row>
    <row r="22" spans="1:19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202"/>
      <c r="N22" s="87"/>
      <c r="O22" s="87"/>
      <c r="P22" s="87"/>
      <c r="Q22" s="87"/>
      <c r="R22" s="87"/>
      <c r="S22" s="198"/>
    </row>
    <row r="23" spans="1:19" s="65" customFormat="1" x14ac:dyDescent="0.25">
      <c r="A23" s="62"/>
      <c r="B23" s="63"/>
      <c r="C23" s="323" t="s">
        <v>359</v>
      </c>
      <c r="D23" s="323"/>
      <c r="E23" s="323"/>
      <c r="F23" s="323"/>
      <c r="G23" s="323"/>
      <c r="H23" s="323"/>
      <c r="I23" s="323"/>
      <c r="J23" s="323"/>
      <c r="K23" s="323"/>
      <c r="L23" s="64"/>
      <c r="M23" s="202"/>
      <c r="N23" s="87"/>
      <c r="O23" s="87"/>
      <c r="P23" s="87"/>
      <c r="Q23" s="87"/>
      <c r="R23" s="87"/>
      <c r="S23" s="198"/>
    </row>
    <row r="24" spans="1:19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202"/>
      <c r="N24" s="88"/>
      <c r="O24" s="87"/>
      <c r="P24" s="87"/>
      <c r="Q24" s="87"/>
      <c r="R24" s="87"/>
      <c r="S24" s="198"/>
    </row>
    <row r="25" spans="1:19" s="65" customFormat="1" ht="15" customHeight="1" x14ac:dyDescent="0.25">
      <c r="A25" s="62"/>
      <c r="B25" s="63"/>
      <c r="C25" s="323" t="s">
        <v>69</v>
      </c>
      <c r="D25" s="323"/>
      <c r="E25" s="354" t="s">
        <v>341</v>
      </c>
      <c r="F25" s="354" t="s">
        <v>342</v>
      </c>
      <c r="G25" s="105"/>
      <c r="H25" s="323" t="s">
        <v>70</v>
      </c>
      <c r="I25" s="323"/>
      <c r="J25" s="354" t="s">
        <v>341</v>
      </c>
      <c r="K25" s="354" t="s">
        <v>342</v>
      </c>
      <c r="L25" s="64"/>
      <c r="M25" s="202"/>
      <c r="N25" s="88"/>
      <c r="O25" s="87"/>
      <c r="P25" s="87"/>
      <c r="Q25" s="87"/>
      <c r="R25" s="87"/>
      <c r="S25" s="198"/>
    </row>
    <row r="26" spans="1:19" s="65" customFormat="1" x14ac:dyDescent="0.25">
      <c r="A26" s="62"/>
      <c r="B26" s="63"/>
      <c r="C26" s="106">
        <v>2017</v>
      </c>
      <c r="D26" s="145">
        <v>2018</v>
      </c>
      <c r="E26" s="328"/>
      <c r="F26" s="328"/>
      <c r="G26" s="105"/>
      <c r="H26" s="106">
        <v>2017</v>
      </c>
      <c r="I26" s="145">
        <v>2018</v>
      </c>
      <c r="J26" s="328"/>
      <c r="K26" s="328"/>
      <c r="L26" s="64"/>
      <c r="M26" s="202"/>
      <c r="N26" s="333" t="s">
        <v>69</v>
      </c>
      <c r="O26" s="333"/>
      <c r="P26" s="333" t="s">
        <v>70</v>
      </c>
      <c r="Q26" s="333"/>
      <c r="R26" s="87"/>
      <c r="S26" s="198"/>
    </row>
    <row r="27" spans="1:19" s="65" customFormat="1" ht="6" customHeight="1" x14ac:dyDescent="0.25">
      <c r="A27" s="62"/>
      <c r="B27" s="63"/>
      <c r="C27" s="106"/>
      <c r="D27" s="106"/>
      <c r="E27" s="106"/>
      <c r="F27" s="105"/>
      <c r="G27" s="105"/>
      <c r="H27" s="106"/>
      <c r="I27" s="106"/>
      <c r="J27" s="106"/>
      <c r="K27" s="106"/>
      <c r="L27" s="64"/>
      <c r="M27" s="202"/>
      <c r="N27" s="87"/>
      <c r="O27" s="87"/>
      <c r="P27" s="87"/>
      <c r="Q27" s="87"/>
      <c r="R27" s="87"/>
      <c r="S27" s="198"/>
    </row>
    <row r="28" spans="1:19" s="65" customFormat="1" x14ac:dyDescent="0.25">
      <c r="A28" s="62"/>
      <c r="B28" s="98" t="s">
        <v>79</v>
      </c>
      <c r="C28" s="70">
        <v>1731.1104013809468</v>
      </c>
      <c r="D28" s="70">
        <v>1731.5067852313878</v>
      </c>
      <c r="E28" s="70">
        <v>100</v>
      </c>
      <c r="F28" s="85">
        <v>2.2897664419607722E-2</v>
      </c>
      <c r="G28" s="105"/>
      <c r="H28" s="70">
        <v>2393.5146314495269</v>
      </c>
      <c r="I28" s="70">
        <v>2422.3836179506725</v>
      </c>
      <c r="J28" s="70">
        <v>100</v>
      </c>
      <c r="K28" s="85">
        <v>1.2061336965240255</v>
      </c>
      <c r="L28" s="64"/>
      <c r="M28" s="202"/>
      <c r="N28" s="87">
        <v>2017</v>
      </c>
      <c r="O28" s="87">
        <v>2018</v>
      </c>
      <c r="P28" s="87">
        <v>2017</v>
      </c>
      <c r="Q28" s="87">
        <v>2018</v>
      </c>
      <c r="R28" s="87"/>
      <c r="S28" s="198"/>
    </row>
    <row r="29" spans="1:19" s="65" customFormat="1" x14ac:dyDescent="0.25">
      <c r="A29" s="62"/>
      <c r="B29" s="63" t="s">
        <v>39</v>
      </c>
      <c r="C29" s="72">
        <v>93.585736027403271</v>
      </c>
      <c r="D29" s="110">
        <v>89.800276323732859</v>
      </c>
      <c r="E29" s="84">
        <v>5.1862503277301633</v>
      </c>
      <c r="F29" s="84">
        <v>-4.0449109707936355</v>
      </c>
      <c r="G29" s="105"/>
      <c r="H29" s="72">
        <v>55.665319169022041</v>
      </c>
      <c r="I29" s="110">
        <v>55.130503508542638</v>
      </c>
      <c r="J29" s="84">
        <v>2.2758783167128103</v>
      </c>
      <c r="K29" s="84">
        <v>-0.96076995239260388</v>
      </c>
      <c r="L29" s="64"/>
      <c r="M29" s="202"/>
      <c r="N29" s="178">
        <v>93585.736027403269</v>
      </c>
      <c r="O29" s="178">
        <v>89800.276323732862</v>
      </c>
      <c r="P29" s="178">
        <v>55665.319169022041</v>
      </c>
      <c r="Q29" s="178">
        <v>55130.503508542635</v>
      </c>
      <c r="R29" s="87"/>
      <c r="S29" s="198"/>
    </row>
    <row r="30" spans="1:19" s="65" customFormat="1" x14ac:dyDescent="0.25">
      <c r="A30" s="62"/>
      <c r="B30" s="63" t="s">
        <v>40</v>
      </c>
      <c r="C30" s="72">
        <v>523.42700301127115</v>
      </c>
      <c r="D30" s="110">
        <v>534.61773964699807</v>
      </c>
      <c r="E30" s="84">
        <v>30.875867435630933</v>
      </c>
      <c r="F30" s="84">
        <v>2.1379746500174157</v>
      </c>
      <c r="G30" s="105"/>
      <c r="H30" s="72">
        <v>1817.5523965303316</v>
      </c>
      <c r="I30" s="110">
        <v>1817.2598167938688</v>
      </c>
      <c r="J30" s="84">
        <v>75.019489205894814</v>
      </c>
      <c r="K30" s="84">
        <v>-1.6097458154240574E-2</v>
      </c>
      <c r="L30" s="64"/>
      <c r="M30" s="202"/>
      <c r="N30" s="178">
        <v>523427.00301127118</v>
      </c>
      <c r="O30" s="178">
        <v>534617.73964699812</v>
      </c>
      <c r="P30" s="178">
        <v>1817552.3965303316</v>
      </c>
      <c r="Q30" s="178">
        <v>1817259.8167938688</v>
      </c>
      <c r="R30" s="87"/>
      <c r="S30" s="198"/>
    </row>
    <row r="31" spans="1:19" s="65" customFormat="1" x14ac:dyDescent="0.25">
      <c r="A31" s="62"/>
      <c r="B31" s="63" t="s">
        <v>41</v>
      </c>
      <c r="C31" s="72">
        <v>0.243231369543701</v>
      </c>
      <c r="D31" s="110">
        <v>0</v>
      </c>
      <c r="E31" s="84" t="s">
        <v>27</v>
      </c>
      <c r="F31" s="84" t="s">
        <v>27</v>
      </c>
      <c r="G31" s="105"/>
      <c r="H31" s="72">
        <v>149.05990436827449</v>
      </c>
      <c r="I31" s="110">
        <v>154.07028647418915</v>
      </c>
      <c r="J31" s="84">
        <v>6.3602761070739087</v>
      </c>
      <c r="K31" s="84">
        <v>3.3613211595358239</v>
      </c>
      <c r="L31" s="64"/>
      <c r="M31" s="202"/>
      <c r="N31" s="178">
        <v>243.23136954370099</v>
      </c>
      <c r="O31" s="178">
        <v>0</v>
      </c>
      <c r="P31" s="178">
        <v>149059.9043682745</v>
      </c>
      <c r="Q31" s="178">
        <v>154070.28647418914</v>
      </c>
      <c r="R31" s="87"/>
      <c r="S31" s="198"/>
    </row>
    <row r="32" spans="1:19" s="65" customFormat="1" x14ac:dyDescent="0.25">
      <c r="A32" s="62"/>
      <c r="B32" s="63" t="s">
        <v>43</v>
      </c>
      <c r="C32" s="72">
        <v>56.598073160757586</v>
      </c>
      <c r="D32" s="110">
        <v>60.843455546923025</v>
      </c>
      <c r="E32" s="84">
        <v>3.5139022304664134</v>
      </c>
      <c r="F32" s="84">
        <v>7.5009309488454301</v>
      </c>
      <c r="G32" s="105"/>
      <c r="H32" s="72">
        <v>8.4880684853210209</v>
      </c>
      <c r="I32" s="110">
        <v>8.4634265134820144</v>
      </c>
      <c r="J32" s="84">
        <v>0.34938423669831625</v>
      </c>
      <c r="K32" s="84">
        <v>-0.29031306570654891</v>
      </c>
      <c r="L32" s="64"/>
      <c r="M32" s="202"/>
      <c r="N32" s="178">
        <v>56598.073160757587</v>
      </c>
      <c r="O32" s="178">
        <v>60843.455546923025</v>
      </c>
      <c r="P32" s="178">
        <v>8488.0684853210205</v>
      </c>
      <c r="Q32" s="178">
        <v>8463.4265134820143</v>
      </c>
      <c r="R32" s="87"/>
      <c r="S32" s="198"/>
    </row>
    <row r="33" spans="1:19" s="65" customFormat="1" x14ac:dyDescent="0.25">
      <c r="A33" s="62"/>
      <c r="B33" s="63" t="s">
        <v>166</v>
      </c>
      <c r="C33" s="72">
        <v>101.84018551222343</v>
      </c>
      <c r="D33" s="110">
        <v>96.27242645463069</v>
      </c>
      <c r="E33" s="84">
        <v>5.5600374931112642</v>
      </c>
      <c r="F33" s="84">
        <v>-5.4671532947320305</v>
      </c>
      <c r="G33" s="105"/>
      <c r="H33" s="72">
        <v>54.587102286096098</v>
      </c>
      <c r="I33" s="110">
        <v>60.748140991207102</v>
      </c>
      <c r="J33" s="84">
        <v>2.5077836780699418</v>
      </c>
      <c r="K33" s="84">
        <v>11.286619818763089</v>
      </c>
      <c r="L33" s="64"/>
      <c r="M33" s="202"/>
      <c r="N33" s="178">
        <v>101840.18551222343</v>
      </c>
      <c r="O33" s="178">
        <v>96272.426454630695</v>
      </c>
      <c r="P33" s="178">
        <v>54587.102286096095</v>
      </c>
      <c r="Q33" s="178">
        <v>60748.140991207103</v>
      </c>
      <c r="R33" s="87"/>
      <c r="S33" s="198"/>
    </row>
    <row r="34" spans="1:19" s="65" customFormat="1" x14ac:dyDescent="0.25">
      <c r="A34" s="62"/>
      <c r="B34" s="63" t="s">
        <v>42</v>
      </c>
      <c r="C34" s="72">
        <v>955.4161722997477</v>
      </c>
      <c r="D34" s="110">
        <v>949.97288725910323</v>
      </c>
      <c r="E34" s="84">
        <v>54.863942513061239</v>
      </c>
      <c r="F34" s="84">
        <v>-0.56972921313882541</v>
      </c>
      <c r="G34" s="105"/>
      <c r="H34" s="72">
        <v>308.16184061048176</v>
      </c>
      <c r="I34" s="110">
        <v>326.71144366938296</v>
      </c>
      <c r="J34" s="84">
        <v>13.487188455550225</v>
      </c>
      <c r="K34" s="84">
        <v>6.0194354441009512</v>
      </c>
      <c r="L34" s="64"/>
      <c r="M34" s="202"/>
      <c r="N34" s="178">
        <v>955416.1722997477</v>
      </c>
      <c r="O34" s="178">
        <v>949972.88725910324</v>
      </c>
      <c r="P34" s="178">
        <v>308161.84061048174</v>
      </c>
      <c r="Q34" s="178">
        <v>326711.44366938295</v>
      </c>
      <c r="R34" s="87"/>
      <c r="S34" s="198"/>
    </row>
    <row r="35" spans="1:19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202"/>
      <c r="N35" s="87"/>
      <c r="O35" s="87"/>
      <c r="P35" s="87"/>
      <c r="Q35" s="87"/>
      <c r="R35" s="87"/>
      <c r="S35" s="198"/>
    </row>
    <row r="36" spans="1:19" s="65" customFormat="1" ht="14.25" x14ac:dyDescent="0.2">
      <c r="A36" s="62"/>
      <c r="B36" s="63" t="s">
        <v>61</v>
      </c>
      <c r="C36" s="72">
        <v>523.6702343808148</v>
      </c>
      <c r="D36" s="110">
        <v>534.61773964699807</v>
      </c>
      <c r="E36" s="84">
        <v>30.875867435630933</v>
      </c>
      <c r="F36" s="84">
        <v>2.0905341849585035</v>
      </c>
      <c r="G36" s="63"/>
      <c r="H36" s="72">
        <v>1966.612300898606</v>
      </c>
      <c r="I36" s="110">
        <v>1971.3301032680579</v>
      </c>
      <c r="J36" s="84">
        <v>81.379765312968715</v>
      </c>
      <c r="K36" s="84">
        <v>0.23989488763473954</v>
      </c>
      <c r="L36" s="64"/>
      <c r="M36" s="202"/>
      <c r="N36" s="87"/>
      <c r="O36" s="87"/>
      <c r="P36" s="87"/>
      <c r="Q36" s="87"/>
      <c r="R36" s="87"/>
      <c r="S36" s="198"/>
    </row>
    <row r="37" spans="1:19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202"/>
    </row>
    <row r="38" spans="1:19" ht="15.75" x14ac:dyDescent="0.2">
      <c r="A38" s="8"/>
      <c r="B38" s="321" t="s">
        <v>228</v>
      </c>
      <c r="C38" s="321"/>
      <c r="D38" s="321"/>
      <c r="E38" s="321"/>
      <c r="F38" s="321"/>
      <c r="G38" s="321" t="s">
        <v>227</v>
      </c>
      <c r="H38" s="321"/>
      <c r="I38" s="321"/>
      <c r="J38" s="321"/>
      <c r="K38" s="321"/>
      <c r="L38" s="358"/>
      <c r="M38" s="202"/>
    </row>
    <row r="39" spans="1:19" ht="15.75" x14ac:dyDescent="0.2">
      <c r="A39" s="8"/>
      <c r="B39" s="321" t="s">
        <v>356</v>
      </c>
      <c r="C39" s="321"/>
      <c r="D39" s="321"/>
      <c r="E39" s="321"/>
      <c r="F39" s="321"/>
      <c r="G39" s="321" t="s">
        <v>356</v>
      </c>
      <c r="H39" s="321"/>
      <c r="I39" s="321"/>
      <c r="J39" s="321"/>
      <c r="K39" s="321"/>
      <c r="L39" s="12"/>
      <c r="M39" s="202"/>
    </row>
    <row r="40" spans="1:19" ht="15.75" x14ac:dyDescent="0.25">
      <c r="A40" s="8"/>
      <c r="B40" s="10"/>
      <c r="C40" s="17"/>
      <c r="D40" s="17"/>
      <c r="E40" s="17"/>
      <c r="F40" s="39"/>
      <c r="G40" s="142"/>
      <c r="H40" s="39"/>
      <c r="I40" s="33"/>
      <c r="J40" s="33"/>
      <c r="K40" s="33"/>
      <c r="L40" s="12"/>
      <c r="M40" s="202"/>
    </row>
    <row r="41" spans="1:19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02"/>
    </row>
    <row r="42" spans="1:19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02"/>
    </row>
    <row r="43" spans="1:19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02"/>
    </row>
    <row r="44" spans="1:19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02"/>
    </row>
    <row r="45" spans="1:19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2"/>
    </row>
    <row r="46" spans="1:19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2"/>
    </row>
    <row r="47" spans="1:19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2"/>
    </row>
    <row r="48" spans="1:19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2"/>
    </row>
    <row r="49" spans="1:19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02"/>
    </row>
    <row r="50" spans="1:19" x14ac:dyDescent="0.2">
      <c r="A50" s="130" t="s">
        <v>353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02"/>
    </row>
    <row r="51" spans="1:19" x14ac:dyDescent="0.2">
      <c r="A51" s="130" t="s">
        <v>226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202"/>
    </row>
    <row r="52" spans="1:19" x14ac:dyDescent="0.2">
      <c r="A52" s="134" t="s">
        <v>183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202"/>
    </row>
    <row r="53" spans="1:19" x14ac:dyDescent="0.2">
      <c r="A53" s="65"/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5"/>
    </row>
    <row r="54" spans="1:19" s="65" customFormat="1" ht="14.25" x14ac:dyDescent="0.2">
      <c r="M54" s="198"/>
      <c r="N54" s="87"/>
      <c r="O54" s="87"/>
      <c r="P54" s="87"/>
      <c r="Q54" s="87"/>
      <c r="R54" s="87"/>
      <c r="S54" s="198"/>
    </row>
    <row r="55" spans="1:19" s="65" customFormat="1" ht="14.25" x14ac:dyDescent="0.2">
      <c r="N55" s="87"/>
      <c r="O55" s="87"/>
      <c r="P55" s="87"/>
      <c r="Q55" s="87"/>
      <c r="R55" s="87"/>
      <c r="S55" s="198"/>
    </row>
    <row r="56" spans="1:19" s="65" customFormat="1" ht="14.25" x14ac:dyDescent="0.2">
      <c r="F56" s="87"/>
      <c r="G56" s="87"/>
      <c r="H56" s="87"/>
      <c r="I56" s="87"/>
      <c r="M56" s="198"/>
      <c r="N56" s="87"/>
      <c r="O56" s="87"/>
      <c r="P56" s="87"/>
      <c r="Q56" s="87"/>
      <c r="R56" s="87"/>
      <c r="S56" s="198"/>
    </row>
    <row r="57" spans="1:19" s="65" customFormat="1" ht="14.25" x14ac:dyDescent="0.2">
      <c r="F57" s="87"/>
      <c r="G57" s="87" t="s">
        <v>91</v>
      </c>
      <c r="H57" s="87" t="s">
        <v>70</v>
      </c>
      <c r="I57" s="87"/>
      <c r="M57" s="198"/>
      <c r="N57" s="87"/>
      <c r="O57" s="87"/>
      <c r="P57" s="87"/>
      <c r="Q57" s="87"/>
      <c r="R57" s="87"/>
      <c r="S57" s="198"/>
    </row>
    <row r="58" spans="1:19" s="65" customFormat="1" ht="14.25" x14ac:dyDescent="0.2">
      <c r="F58" s="87" t="s">
        <v>61</v>
      </c>
      <c r="G58" s="88">
        <v>534.61773964699807</v>
      </c>
      <c r="H58" s="88">
        <v>1971.3301032680579</v>
      </c>
      <c r="I58" s="87"/>
      <c r="M58" s="198"/>
      <c r="N58" s="87"/>
      <c r="O58" s="87"/>
      <c r="P58" s="87"/>
      <c r="Q58" s="87"/>
      <c r="R58" s="87"/>
      <c r="S58" s="198"/>
    </row>
    <row r="59" spans="1:19" s="65" customFormat="1" ht="14.25" x14ac:dyDescent="0.2">
      <c r="F59" s="87" t="s">
        <v>89</v>
      </c>
      <c r="G59" s="88">
        <v>1196.8890455843898</v>
      </c>
      <c r="H59" s="88">
        <v>451.0535146826146</v>
      </c>
      <c r="I59" s="87"/>
      <c r="M59" s="198"/>
      <c r="N59" s="87"/>
      <c r="O59" s="87"/>
      <c r="P59" s="87"/>
      <c r="Q59" s="87"/>
      <c r="R59" s="87"/>
      <c r="S59" s="198"/>
    </row>
    <row r="60" spans="1:19" s="65" customFormat="1" ht="14.25" x14ac:dyDescent="0.2">
      <c r="F60" s="87"/>
      <c r="G60" s="87"/>
      <c r="H60" s="87"/>
      <c r="I60" s="87"/>
      <c r="M60" s="198"/>
      <c r="N60" s="87"/>
      <c r="O60" s="87"/>
      <c r="P60" s="87"/>
      <c r="Q60" s="87"/>
      <c r="R60" s="87"/>
      <c r="S60" s="198"/>
    </row>
    <row r="61" spans="1:19" s="65" customFormat="1" ht="14.25" x14ac:dyDescent="0.2">
      <c r="F61" s="87"/>
      <c r="G61" s="87"/>
      <c r="H61" s="87"/>
      <c r="I61" s="87"/>
      <c r="M61" s="198"/>
      <c r="N61" s="87"/>
      <c r="O61" s="87"/>
      <c r="P61" s="87"/>
      <c r="Q61" s="87"/>
      <c r="R61" s="87"/>
      <c r="S61" s="198"/>
    </row>
    <row r="62" spans="1:19" s="65" customFormat="1" ht="14.25" x14ac:dyDescent="0.2">
      <c r="M62" s="198"/>
      <c r="N62" s="87"/>
      <c r="O62" s="87"/>
      <c r="P62" s="87"/>
      <c r="Q62" s="87"/>
      <c r="R62" s="87"/>
      <c r="S62" s="198"/>
    </row>
    <row r="63" spans="1:19" s="65" customFormat="1" ht="14.25" x14ac:dyDescent="0.2">
      <c r="M63" s="198"/>
      <c r="N63" s="87"/>
      <c r="O63" s="87"/>
      <c r="P63" s="87"/>
      <c r="Q63" s="87"/>
      <c r="R63" s="87"/>
      <c r="S63" s="198"/>
    </row>
    <row r="64" spans="1:19" s="65" customFormat="1" ht="14.25" x14ac:dyDescent="0.2">
      <c r="M64" s="198"/>
      <c r="N64" s="87"/>
      <c r="O64" s="87"/>
      <c r="P64" s="87"/>
      <c r="Q64" s="87"/>
      <c r="R64" s="87"/>
      <c r="S64" s="198"/>
    </row>
    <row r="65" spans="13:19" s="65" customFormat="1" ht="14.25" x14ac:dyDescent="0.2">
      <c r="M65" s="198"/>
      <c r="N65" s="87"/>
      <c r="O65" s="87"/>
      <c r="P65" s="87"/>
      <c r="Q65" s="87"/>
      <c r="R65" s="87"/>
      <c r="S65" s="198"/>
    </row>
    <row r="66" spans="13:19" s="65" customFormat="1" ht="14.25" x14ac:dyDescent="0.2">
      <c r="M66" s="198"/>
      <c r="N66" s="87"/>
      <c r="O66" s="87"/>
      <c r="P66" s="87"/>
      <c r="Q66" s="87"/>
      <c r="R66" s="87"/>
      <c r="S66" s="198"/>
    </row>
    <row r="67" spans="13:19" s="65" customFormat="1" ht="14.25" x14ac:dyDescent="0.2">
      <c r="M67" s="198"/>
      <c r="N67" s="87"/>
      <c r="O67" s="87"/>
      <c r="P67" s="87"/>
      <c r="Q67" s="87"/>
      <c r="R67" s="87"/>
      <c r="S67" s="198"/>
    </row>
    <row r="68" spans="13:19" s="65" customFormat="1" ht="14.25" x14ac:dyDescent="0.2">
      <c r="M68" s="198"/>
      <c r="N68" s="87"/>
      <c r="O68" s="87"/>
      <c r="P68" s="87"/>
      <c r="Q68" s="87"/>
      <c r="R68" s="87"/>
      <c r="S68" s="198"/>
    </row>
    <row r="69" spans="13:19" s="65" customFormat="1" ht="14.25" x14ac:dyDescent="0.2">
      <c r="M69" s="198"/>
      <c r="N69" s="87"/>
      <c r="O69" s="87"/>
      <c r="P69" s="87"/>
      <c r="Q69" s="87"/>
      <c r="R69" s="87"/>
      <c r="S69" s="198"/>
    </row>
    <row r="70" spans="13:19" s="65" customFormat="1" ht="14.25" x14ac:dyDescent="0.2">
      <c r="M70" s="198"/>
      <c r="N70" s="87"/>
      <c r="O70" s="87"/>
      <c r="P70" s="87"/>
      <c r="Q70" s="87"/>
      <c r="R70" s="87"/>
      <c r="S70" s="198"/>
    </row>
    <row r="71" spans="13:19" s="65" customFormat="1" ht="14.25" x14ac:dyDescent="0.2">
      <c r="M71" s="198"/>
      <c r="N71" s="87"/>
      <c r="O71" s="87"/>
      <c r="P71" s="87"/>
      <c r="Q71" s="87"/>
      <c r="R71" s="87"/>
      <c r="S71" s="198"/>
    </row>
    <row r="72" spans="13:19" s="65" customFormat="1" ht="14.25" x14ac:dyDescent="0.2">
      <c r="M72" s="198"/>
      <c r="N72" s="87"/>
      <c r="O72" s="87"/>
      <c r="P72" s="87"/>
      <c r="Q72" s="87"/>
      <c r="R72" s="87"/>
      <c r="S72" s="198"/>
    </row>
  </sheetData>
  <mergeCells count="23"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40"/>
  <sheetViews>
    <sheetView showGridLines="0" zoomScale="80" zoomScaleNormal="8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65"/>
    <col min="14" max="15" width="10.28515625" style="87" bestFit="1" customWidth="1"/>
    <col min="16" max="17" width="9" style="87" bestFit="1" customWidth="1"/>
    <col min="18" max="19" width="10.85546875" style="87"/>
    <col min="20" max="22" width="10.85546875" style="198"/>
    <col min="23" max="35" width="10.85546875" style="65"/>
    <col min="36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63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3"/>
    </row>
    <row r="7" spans="1:22" ht="15.75" x14ac:dyDescent="0.25">
      <c r="A7" s="8"/>
      <c r="B7" s="9"/>
      <c r="C7" s="320" t="s">
        <v>92</v>
      </c>
      <c r="D7" s="320"/>
      <c r="E7" s="320"/>
      <c r="F7" s="320"/>
      <c r="G7" s="320"/>
      <c r="H7" s="320"/>
      <c r="I7" s="320"/>
      <c r="J7" s="320"/>
      <c r="K7" s="320"/>
      <c r="L7" s="12"/>
      <c r="M7" s="63"/>
    </row>
    <row r="8" spans="1:22" ht="15.75" x14ac:dyDescent="0.25">
      <c r="A8" s="8"/>
      <c r="B8" s="9"/>
      <c r="C8" s="320" t="s">
        <v>360</v>
      </c>
      <c r="D8" s="320"/>
      <c r="E8" s="320"/>
      <c r="F8" s="320"/>
      <c r="G8" s="320"/>
      <c r="H8" s="320"/>
      <c r="I8" s="320"/>
      <c r="J8" s="320"/>
      <c r="K8" s="320"/>
      <c r="L8" s="12"/>
      <c r="M8" s="63"/>
    </row>
    <row r="9" spans="1:22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3"/>
    </row>
    <row r="10" spans="1:22" s="65" customFormat="1" ht="15.75" customHeight="1" x14ac:dyDescent="0.25">
      <c r="A10" s="62"/>
      <c r="B10" s="63"/>
      <c r="C10" s="323" t="s">
        <v>69</v>
      </c>
      <c r="D10" s="323"/>
      <c r="E10" s="354" t="s">
        <v>341</v>
      </c>
      <c r="F10" s="354" t="s">
        <v>342</v>
      </c>
      <c r="G10" s="105"/>
      <c r="H10" s="323" t="s">
        <v>70</v>
      </c>
      <c r="I10" s="323"/>
      <c r="J10" s="354" t="s">
        <v>341</v>
      </c>
      <c r="K10" s="354" t="s">
        <v>342</v>
      </c>
      <c r="L10" s="64"/>
      <c r="M10" s="63"/>
      <c r="N10" s="87"/>
      <c r="O10" s="87"/>
      <c r="P10" s="87"/>
      <c r="Q10" s="87"/>
      <c r="R10" s="87"/>
      <c r="S10" s="87"/>
      <c r="T10" s="198"/>
      <c r="U10" s="198"/>
      <c r="V10" s="198"/>
    </row>
    <row r="11" spans="1:22" s="65" customFormat="1" ht="15.75" customHeight="1" x14ac:dyDescent="0.25">
      <c r="A11" s="62"/>
      <c r="B11" s="63"/>
      <c r="C11" s="106">
        <v>2017</v>
      </c>
      <c r="D11" s="145">
        <v>2018</v>
      </c>
      <c r="E11" s="328"/>
      <c r="F11" s="328"/>
      <c r="G11" s="105"/>
      <c r="H11" s="106">
        <v>2017</v>
      </c>
      <c r="I11" s="145">
        <v>2018</v>
      </c>
      <c r="J11" s="328"/>
      <c r="K11" s="328"/>
      <c r="L11" s="64"/>
      <c r="N11" s="339" t="s">
        <v>69</v>
      </c>
      <c r="O11" s="339"/>
      <c r="P11" s="333" t="s">
        <v>70</v>
      </c>
      <c r="Q11" s="333"/>
      <c r="R11" s="87"/>
      <c r="S11" s="87"/>
      <c r="T11" s="198"/>
      <c r="U11" s="198"/>
      <c r="V11" s="198"/>
    </row>
    <row r="12" spans="1:22" s="65" customFormat="1" ht="6" customHeight="1" x14ac:dyDescent="0.25">
      <c r="A12" s="62"/>
      <c r="B12" s="63"/>
      <c r="C12" s="106"/>
      <c r="D12" s="106"/>
      <c r="E12" s="106"/>
      <c r="F12" s="114"/>
      <c r="G12" s="105"/>
      <c r="H12" s="106"/>
      <c r="I12" s="106"/>
      <c r="J12" s="106"/>
      <c r="K12" s="106"/>
      <c r="L12" s="64"/>
      <c r="M12" s="63"/>
      <c r="N12" s="87"/>
      <c r="O12" s="87"/>
      <c r="P12" s="87"/>
      <c r="Q12" s="87"/>
      <c r="R12" s="87"/>
      <c r="S12" s="87"/>
      <c r="T12" s="198"/>
      <c r="U12" s="198"/>
      <c r="V12" s="198"/>
    </row>
    <row r="13" spans="1:22" s="65" customFormat="1" x14ac:dyDescent="0.25">
      <c r="A13" s="62"/>
      <c r="B13" s="98" t="s">
        <v>81</v>
      </c>
      <c r="C13" s="70">
        <v>1793.8549250212459</v>
      </c>
      <c r="D13" s="70">
        <v>1731.0663335994882</v>
      </c>
      <c r="E13" s="70">
        <v>100</v>
      </c>
      <c r="F13" s="85">
        <v>-3.5002045341550714</v>
      </c>
      <c r="G13" s="105"/>
      <c r="H13" s="70">
        <v>2376.6966929016266</v>
      </c>
      <c r="I13" s="70">
        <v>2445.4236395014059</v>
      </c>
      <c r="J13" s="70">
        <v>100</v>
      </c>
      <c r="K13" s="85">
        <v>2.8917003505345429</v>
      </c>
      <c r="L13" s="64"/>
      <c r="M13" s="63"/>
      <c r="N13" s="87">
        <v>2017</v>
      </c>
      <c r="O13" s="87">
        <v>2018</v>
      </c>
      <c r="P13" s="87">
        <v>2017</v>
      </c>
      <c r="Q13" s="87">
        <v>2018</v>
      </c>
      <c r="R13" s="87"/>
      <c r="S13" s="87"/>
      <c r="T13" s="198"/>
      <c r="U13" s="198"/>
      <c r="V13" s="198"/>
    </row>
    <row r="14" spans="1:22" s="65" customFormat="1" x14ac:dyDescent="0.25">
      <c r="A14" s="62"/>
      <c r="B14" s="63" t="s">
        <v>44</v>
      </c>
      <c r="C14" s="72">
        <v>25.105939468152378</v>
      </c>
      <c r="D14" s="110">
        <v>32.022482218623971</v>
      </c>
      <c r="E14" s="84">
        <v>1.8498703138682218</v>
      </c>
      <c r="F14" s="84">
        <v>27.549428131320997</v>
      </c>
      <c r="G14" s="105"/>
      <c r="H14" s="72">
        <v>7.6661395279161377</v>
      </c>
      <c r="I14" s="110">
        <v>6.7762981468877257</v>
      </c>
      <c r="J14" s="84">
        <v>0.27710119577765002</v>
      </c>
      <c r="K14" s="84">
        <v>-11.607424803423772</v>
      </c>
      <c r="L14" s="64"/>
      <c r="M14" s="63"/>
      <c r="N14" s="178">
        <v>25105.939468152377</v>
      </c>
      <c r="O14" s="178">
        <v>32022.482218623969</v>
      </c>
      <c r="P14" s="178">
        <v>7666.1395279161379</v>
      </c>
      <c r="Q14" s="178">
        <v>6776.298146887726</v>
      </c>
      <c r="R14" s="87"/>
      <c r="S14" s="87"/>
      <c r="T14" s="198"/>
      <c r="U14" s="198"/>
      <c r="V14" s="198"/>
    </row>
    <row r="15" spans="1:22" s="65" customFormat="1" x14ac:dyDescent="0.25">
      <c r="A15" s="62"/>
      <c r="B15" s="63" t="s">
        <v>80</v>
      </c>
      <c r="C15" s="72">
        <v>3.2937000324037768</v>
      </c>
      <c r="D15" s="110">
        <v>0</v>
      </c>
      <c r="E15" s="84" t="s">
        <v>27</v>
      </c>
      <c r="F15" s="84" t="s">
        <v>27</v>
      </c>
      <c r="G15" s="105"/>
      <c r="H15" s="72">
        <v>2.7689710799967688</v>
      </c>
      <c r="I15" s="110">
        <v>3.2349041758219617</v>
      </c>
      <c r="J15" s="84">
        <v>0.13228399871367572</v>
      </c>
      <c r="K15" s="84">
        <v>16.826939768028804</v>
      </c>
      <c r="L15" s="64"/>
      <c r="M15" s="63"/>
      <c r="N15" s="178">
        <v>3293.7000324037767</v>
      </c>
      <c r="O15" s="178">
        <v>0</v>
      </c>
      <c r="P15" s="178">
        <v>2768.9710799967688</v>
      </c>
      <c r="Q15" s="178">
        <v>3234.9041758219619</v>
      </c>
      <c r="R15" s="87"/>
      <c r="S15" s="87"/>
      <c r="T15" s="198"/>
      <c r="U15" s="198"/>
      <c r="V15" s="198"/>
    </row>
    <row r="16" spans="1:22" s="65" customFormat="1" x14ac:dyDescent="0.25">
      <c r="A16" s="62"/>
      <c r="B16" s="63" t="s">
        <v>45</v>
      </c>
      <c r="C16" s="72">
        <v>15.47466171984798</v>
      </c>
      <c r="D16" s="110">
        <v>18.793962009550157</v>
      </c>
      <c r="E16" s="84">
        <v>1.0856869921599701</v>
      </c>
      <c r="F16" s="84">
        <v>21.449905334245891</v>
      </c>
      <c r="G16" s="105"/>
      <c r="H16" s="72">
        <v>279.90438049342544</v>
      </c>
      <c r="I16" s="110">
        <v>291.84392221652485</v>
      </c>
      <c r="J16" s="84">
        <v>11.934288910204062</v>
      </c>
      <c r="K16" s="84">
        <v>4.2655787315839744</v>
      </c>
      <c r="L16" s="64"/>
      <c r="M16" s="63"/>
      <c r="N16" s="178">
        <v>15474.66171984798</v>
      </c>
      <c r="O16" s="178">
        <v>18793.962009550156</v>
      </c>
      <c r="P16" s="178">
        <v>279904.38049342541</v>
      </c>
      <c r="Q16" s="178">
        <v>291843.92221652484</v>
      </c>
      <c r="R16" s="87"/>
      <c r="S16" s="87"/>
      <c r="T16" s="198"/>
      <c r="U16" s="198"/>
      <c r="V16" s="198"/>
    </row>
    <row r="17" spans="1:22" s="65" customFormat="1" x14ac:dyDescent="0.25">
      <c r="A17" s="62"/>
      <c r="B17" s="63" t="s">
        <v>46</v>
      </c>
      <c r="C17" s="72">
        <v>410.64392413424599</v>
      </c>
      <c r="D17" s="110">
        <v>363.08521835125276</v>
      </c>
      <c r="E17" s="84">
        <v>20.974656563060321</v>
      </c>
      <c r="F17" s="84">
        <v>-11.581495058829983</v>
      </c>
      <c r="G17" s="105"/>
      <c r="H17" s="72">
        <v>193.9092995527414</v>
      </c>
      <c r="I17" s="110">
        <v>191.36048795085173</v>
      </c>
      <c r="J17" s="84">
        <v>7.8252489613565679</v>
      </c>
      <c r="K17" s="84">
        <v>-1.3144349485912143</v>
      </c>
      <c r="L17" s="64"/>
      <c r="M17" s="63"/>
      <c r="N17" s="178">
        <v>410643.92413424602</v>
      </c>
      <c r="O17" s="178">
        <v>363085.21835125278</v>
      </c>
      <c r="P17" s="178">
        <v>193909.2995527414</v>
      </c>
      <c r="Q17" s="178">
        <v>191360.48795085173</v>
      </c>
      <c r="R17" s="87"/>
      <c r="S17" s="87"/>
      <c r="T17" s="198"/>
      <c r="U17" s="198"/>
      <c r="V17" s="198"/>
    </row>
    <row r="18" spans="1:22" s="65" customFormat="1" x14ac:dyDescent="0.25">
      <c r="A18" s="62"/>
      <c r="B18" s="63" t="s">
        <v>47</v>
      </c>
      <c r="C18" s="72">
        <v>1100.4086380079743</v>
      </c>
      <c r="D18" s="110">
        <v>1062.1529191093659</v>
      </c>
      <c r="E18" s="84">
        <v>61.358302596110292</v>
      </c>
      <c r="F18" s="84">
        <v>-3.476501144871158</v>
      </c>
      <c r="G18" s="105"/>
      <c r="H18" s="72">
        <v>1130.7989584003094</v>
      </c>
      <c r="I18" s="110">
        <v>1090.5085484426409</v>
      </c>
      <c r="J18" s="84">
        <v>44.593849950063586</v>
      </c>
      <c r="K18" s="84">
        <v>-3.5630038087995364</v>
      </c>
      <c r="L18" s="64"/>
      <c r="M18" s="63"/>
      <c r="N18" s="178">
        <v>1100408.6380079743</v>
      </c>
      <c r="O18" s="178">
        <v>1062152.9191093659</v>
      </c>
      <c r="P18" s="178">
        <v>1130798.9584003093</v>
      </c>
      <c r="Q18" s="178">
        <v>1090508.5484426408</v>
      </c>
      <c r="R18" s="87"/>
      <c r="S18" s="87"/>
      <c r="T18" s="198"/>
      <c r="U18" s="198"/>
      <c r="V18" s="198"/>
    </row>
    <row r="19" spans="1:22" s="65" customFormat="1" x14ac:dyDescent="0.25">
      <c r="A19" s="62"/>
      <c r="B19" s="63" t="s">
        <v>48</v>
      </c>
      <c r="C19" s="72">
        <v>134.01156562120946</v>
      </c>
      <c r="D19" s="110">
        <v>146.87356635493407</v>
      </c>
      <c r="E19" s="84">
        <v>8.4845718216662966</v>
      </c>
      <c r="F19" s="84">
        <v>9.597679628696909</v>
      </c>
      <c r="G19" s="105"/>
      <c r="H19" s="72">
        <v>346.83414558297034</v>
      </c>
      <c r="I19" s="110">
        <v>359.29141468417134</v>
      </c>
      <c r="J19" s="84">
        <v>14.692399667708569</v>
      </c>
      <c r="K19" s="84">
        <v>3.5917078118887114</v>
      </c>
      <c r="L19" s="64"/>
      <c r="M19" s="63"/>
      <c r="N19" s="178">
        <v>134011.56562120945</v>
      </c>
      <c r="O19" s="178">
        <v>146873.56635493407</v>
      </c>
      <c r="P19" s="178">
        <v>346834.14558297035</v>
      </c>
      <c r="Q19" s="178">
        <v>359291.41468417132</v>
      </c>
      <c r="R19" s="87"/>
      <c r="S19" s="87"/>
      <c r="T19" s="198"/>
      <c r="U19" s="198"/>
      <c r="V19" s="198"/>
    </row>
    <row r="20" spans="1:22" s="65" customFormat="1" x14ac:dyDescent="0.25">
      <c r="A20" s="62"/>
      <c r="B20" s="104" t="s">
        <v>49</v>
      </c>
      <c r="C20" s="72">
        <v>104.91649603741223</v>
      </c>
      <c r="D20" s="110">
        <v>108.13818555576108</v>
      </c>
      <c r="E20" s="84">
        <v>6.2469117131348879</v>
      </c>
      <c r="F20" s="84">
        <v>3.0707177994202528</v>
      </c>
      <c r="G20" s="105"/>
      <c r="H20" s="72">
        <v>414.81479826426715</v>
      </c>
      <c r="I20" s="110">
        <v>502.40806388450767</v>
      </c>
      <c r="J20" s="84">
        <v>20.544827316175898</v>
      </c>
      <c r="K20" s="84">
        <v>21.116234518817055</v>
      </c>
      <c r="L20" s="64"/>
      <c r="M20" s="63"/>
      <c r="N20" s="178">
        <v>104916.49603741223</v>
      </c>
      <c r="O20" s="178">
        <v>108138.18555576108</v>
      </c>
      <c r="P20" s="178">
        <v>414814.79826426716</v>
      </c>
      <c r="Q20" s="178">
        <v>502408.06388450769</v>
      </c>
      <c r="R20" s="87"/>
      <c r="S20" s="87"/>
      <c r="T20" s="198"/>
      <c r="U20" s="198"/>
      <c r="V20" s="198"/>
    </row>
    <row r="21" spans="1:22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63"/>
      <c r="N21" s="87"/>
      <c r="O21" s="87"/>
      <c r="P21" s="87"/>
      <c r="Q21" s="87"/>
      <c r="R21" s="87"/>
      <c r="S21" s="87"/>
      <c r="T21" s="198"/>
      <c r="U21" s="198"/>
      <c r="V21" s="198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  <c r="N22" s="87"/>
      <c r="O22" s="87"/>
      <c r="P22" s="87"/>
      <c r="Q22" s="87"/>
      <c r="R22" s="87"/>
      <c r="S22" s="87"/>
      <c r="T22" s="198"/>
      <c r="U22" s="198"/>
      <c r="V22" s="198"/>
    </row>
    <row r="23" spans="1:22" s="65" customFormat="1" x14ac:dyDescent="0.25">
      <c r="A23" s="62"/>
      <c r="B23" s="63"/>
      <c r="C23" s="323" t="s">
        <v>359</v>
      </c>
      <c r="D23" s="323"/>
      <c r="E23" s="323"/>
      <c r="F23" s="323"/>
      <c r="G23" s="323"/>
      <c r="H23" s="323"/>
      <c r="I23" s="323"/>
      <c r="J23" s="323"/>
      <c r="K23" s="323"/>
      <c r="L23" s="64"/>
      <c r="M23" s="63"/>
      <c r="N23" s="87"/>
      <c r="O23" s="87"/>
      <c r="P23" s="87"/>
      <c r="Q23" s="87"/>
      <c r="R23" s="87"/>
      <c r="S23" s="87"/>
      <c r="T23" s="198"/>
      <c r="U23" s="198"/>
      <c r="V23" s="198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63"/>
      <c r="N24" s="87"/>
      <c r="O24" s="88"/>
      <c r="P24" s="87"/>
      <c r="Q24" s="87"/>
      <c r="R24" s="87"/>
      <c r="S24" s="87"/>
      <c r="T24" s="198"/>
      <c r="U24" s="198"/>
      <c r="V24" s="198"/>
    </row>
    <row r="25" spans="1:22" s="65" customFormat="1" ht="15" customHeight="1" x14ac:dyDescent="0.25">
      <c r="A25" s="62"/>
      <c r="B25" s="63"/>
      <c r="C25" s="323" t="s">
        <v>69</v>
      </c>
      <c r="D25" s="323"/>
      <c r="E25" s="354" t="s">
        <v>341</v>
      </c>
      <c r="F25" s="354" t="s">
        <v>342</v>
      </c>
      <c r="G25" s="105"/>
      <c r="H25" s="323" t="s">
        <v>70</v>
      </c>
      <c r="I25" s="323"/>
      <c r="J25" s="354" t="s">
        <v>341</v>
      </c>
      <c r="K25" s="354" t="s">
        <v>342</v>
      </c>
      <c r="L25" s="64"/>
      <c r="M25" s="63"/>
      <c r="N25" s="87"/>
      <c r="O25" s="88"/>
      <c r="P25" s="87"/>
      <c r="Q25" s="87"/>
      <c r="R25" s="87"/>
      <c r="S25" s="87"/>
      <c r="T25" s="198"/>
      <c r="U25" s="198"/>
      <c r="V25" s="198"/>
    </row>
    <row r="26" spans="1:22" s="65" customFormat="1" x14ac:dyDescent="0.25">
      <c r="A26" s="62"/>
      <c r="B26" s="63"/>
      <c r="C26" s="106">
        <v>2017</v>
      </c>
      <c r="D26" s="145">
        <v>2018</v>
      </c>
      <c r="E26" s="328"/>
      <c r="F26" s="328"/>
      <c r="G26" s="105"/>
      <c r="H26" s="106">
        <v>2017</v>
      </c>
      <c r="I26" s="145">
        <v>2018</v>
      </c>
      <c r="J26" s="328"/>
      <c r="K26" s="328"/>
      <c r="L26" s="64"/>
      <c r="M26" s="63"/>
      <c r="N26" s="339" t="s">
        <v>69</v>
      </c>
      <c r="O26" s="339"/>
      <c r="P26" s="333" t="s">
        <v>70</v>
      </c>
      <c r="Q26" s="333"/>
      <c r="R26" s="87"/>
      <c r="S26" s="87"/>
      <c r="T26" s="198"/>
      <c r="U26" s="198"/>
      <c r="V26" s="198"/>
    </row>
    <row r="27" spans="1:22" s="65" customFormat="1" ht="6" customHeight="1" x14ac:dyDescent="0.25">
      <c r="A27" s="62"/>
      <c r="B27" s="63"/>
      <c r="C27" s="106"/>
      <c r="D27" s="106"/>
      <c r="E27" s="106"/>
      <c r="F27" s="105"/>
      <c r="G27" s="105"/>
      <c r="H27" s="106"/>
      <c r="I27" s="106"/>
      <c r="J27" s="106"/>
      <c r="K27" s="106"/>
      <c r="L27" s="64"/>
      <c r="M27" s="63"/>
      <c r="N27" s="87"/>
      <c r="O27" s="87"/>
      <c r="P27" s="87"/>
      <c r="Q27" s="87"/>
      <c r="R27" s="87"/>
      <c r="S27" s="87"/>
      <c r="T27" s="198"/>
      <c r="U27" s="198"/>
      <c r="V27" s="198"/>
    </row>
    <row r="28" spans="1:22" s="65" customFormat="1" x14ac:dyDescent="0.25">
      <c r="A28" s="62"/>
      <c r="B28" s="98" t="s">
        <v>79</v>
      </c>
      <c r="C28" s="70">
        <v>1731.1104013809472</v>
      </c>
      <c r="D28" s="70">
        <v>1731.5067852313882</v>
      </c>
      <c r="E28" s="70">
        <v>100</v>
      </c>
      <c r="F28" s="85">
        <v>2.2897664419607722E-2</v>
      </c>
      <c r="G28" s="105"/>
      <c r="H28" s="70">
        <v>2393.5146314495269</v>
      </c>
      <c r="I28" s="70">
        <v>2422.3836179506729</v>
      </c>
      <c r="J28" s="70">
        <v>100</v>
      </c>
      <c r="K28" s="85">
        <v>1.2061336965240477</v>
      </c>
      <c r="L28" s="64"/>
      <c r="M28" s="63"/>
      <c r="N28" s="87">
        <v>2017</v>
      </c>
      <c r="O28" s="87">
        <v>2018</v>
      </c>
      <c r="P28" s="87">
        <v>2017</v>
      </c>
      <c r="Q28" s="87">
        <v>2018</v>
      </c>
      <c r="R28" s="87"/>
      <c r="S28" s="87"/>
      <c r="T28" s="198"/>
      <c r="U28" s="198"/>
      <c r="V28" s="198"/>
    </row>
    <row r="29" spans="1:22" s="65" customFormat="1" x14ac:dyDescent="0.25">
      <c r="A29" s="62"/>
      <c r="B29" s="63" t="s">
        <v>44</v>
      </c>
      <c r="C29" s="72">
        <v>26.974421256584566</v>
      </c>
      <c r="D29" s="110">
        <v>25.080536774421923</v>
      </c>
      <c r="E29" s="84">
        <v>1.4484804211188991</v>
      </c>
      <c r="F29" s="84">
        <v>-7.0210384280268485</v>
      </c>
      <c r="G29" s="105"/>
      <c r="H29" s="72">
        <v>5.6336300520186189</v>
      </c>
      <c r="I29" s="110">
        <v>5.592133925522754</v>
      </c>
      <c r="J29" s="84">
        <v>0.23085253236040612</v>
      </c>
      <c r="K29" s="84">
        <v>-0.73657883305624505</v>
      </c>
      <c r="L29" s="64"/>
      <c r="M29" s="63"/>
      <c r="N29" s="178">
        <v>26974.421256584566</v>
      </c>
      <c r="O29" s="178">
        <v>25080.536774421922</v>
      </c>
      <c r="P29" s="178">
        <v>5633.6300520186187</v>
      </c>
      <c r="Q29" s="178">
        <v>5592.133925522754</v>
      </c>
      <c r="R29" s="87"/>
      <c r="S29" s="87"/>
      <c r="T29" s="198"/>
      <c r="U29" s="198"/>
      <c r="V29" s="198"/>
    </row>
    <row r="30" spans="1:22" s="65" customFormat="1" x14ac:dyDescent="0.25">
      <c r="A30" s="62"/>
      <c r="B30" s="63" t="s">
        <v>80</v>
      </c>
      <c r="C30" s="72">
        <v>1.4235420689209997</v>
      </c>
      <c r="D30" s="110">
        <v>0</v>
      </c>
      <c r="E30" s="84" t="s">
        <v>27</v>
      </c>
      <c r="F30" s="84" t="s">
        <v>27</v>
      </c>
      <c r="G30" s="105"/>
      <c r="H30" s="72">
        <v>2.3130353780087192</v>
      </c>
      <c r="I30" s="110">
        <v>3.2337974298883103</v>
      </c>
      <c r="J30" s="84">
        <v>0.13349650344085839</v>
      </c>
      <c r="K30" s="84">
        <v>39.807521347653172</v>
      </c>
      <c r="L30" s="64"/>
      <c r="M30" s="63" t="s">
        <v>27</v>
      </c>
      <c r="N30" s="178">
        <v>1423.5420689209996</v>
      </c>
      <c r="O30" s="178">
        <v>0</v>
      </c>
      <c r="P30" s="178">
        <v>2313.0353780087194</v>
      </c>
      <c r="Q30" s="178">
        <v>3233.7974298883105</v>
      </c>
      <c r="R30" s="87"/>
      <c r="S30" s="87"/>
      <c r="T30" s="198"/>
      <c r="U30" s="198"/>
      <c r="V30" s="198"/>
    </row>
    <row r="31" spans="1:22" s="65" customFormat="1" x14ac:dyDescent="0.25">
      <c r="A31" s="62"/>
      <c r="B31" s="63" t="s">
        <v>45</v>
      </c>
      <c r="C31" s="72">
        <v>14.254773145927766</v>
      </c>
      <c r="D31" s="110">
        <v>17.865652198552386</v>
      </c>
      <c r="E31" s="84">
        <v>1.0317979895276546</v>
      </c>
      <c r="F31" s="84">
        <v>25.331017306691827</v>
      </c>
      <c r="G31" s="105"/>
      <c r="H31" s="72">
        <v>262.42563053716788</v>
      </c>
      <c r="I31" s="110">
        <v>278.59120592574618</v>
      </c>
      <c r="J31" s="84">
        <v>11.500705497729268</v>
      </c>
      <c r="K31" s="84">
        <v>6.160059654039296</v>
      </c>
      <c r="L31" s="64"/>
      <c r="M31" s="63"/>
      <c r="N31" s="178">
        <v>14254.773145927766</v>
      </c>
      <c r="O31" s="178">
        <v>17865.652198552387</v>
      </c>
      <c r="P31" s="178">
        <v>262425.63053716789</v>
      </c>
      <c r="Q31" s="178">
        <v>278591.20592574618</v>
      </c>
      <c r="R31" s="87"/>
      <c r="S31" s="87"/>
      <c r="T31" s="198"/>
      <c r="U31" s="198"/>
      <c r="V31" s="198"/>
    </row>
    <row r="32" spans="1:22" s="65" customFormat="1" x14ac:dyDescent="0.25">
      <c r="A32" s="62"/>
      <c r="B32" s="63" t="s">
        <v>46</v>
      </c>
      <c r="C32" s="72">
        <v>409.68151155660428</v>
      </c>
      <c r="D32" s="110">
        <v>388.61533656002069</v>
      </c>
      <c r="E32" s="84">
        <v>22.443766312361777</v>
      </c>
      <c r="F32" s="84">
        <v>-5.1420858404231273</v>
      </c>
      <c r="G32" s="105"/>
      <c r="H32" s="72">
        <v>191.44776486625989</v>
      </c>
      <c r="I32" s="110">
        <v>186.35899664389791</v>
      </c>
      <c r="J32" s="84">
        <v>7.693207436795535</v>
      </c>
      <c r="K32" s="84">
        <v>-2.658045251098573</v>
      </c>
      <c r="L32" s="64"/>
      <c r="M32" s="63"/>
      <c r="N32" s="178">
        <v>409681.5115566043</v>
      </c>
      <c r="O32" s="178">
        <v>388615.33656002069</v>
      </c>
      <c r="P32" s="178">
        <v>191447.76486625988</v>
      </c>
      <c r="Q32" s="178">
        <v>186358.9966438979</v>
      </c>
      <c r="R32" s="87"/>
      <c r="S32" s="87"/>
      <c r="T32" s="198"/>
      <c r="U32" s="198"/>
      <c r="V32" s="198"/>
    </row>
    <row r="33" spans="1:22" s="65" customFormat="1" x14ac:dyDescent="0.25">
      <c r="A33" s="62"/>
      <c r="B33" s="63" t="s">
        <v>47</v>
      </c>
      <c r="C33" s="72">
        <v>1058.7802239577941</v>
      </c>
      <c r="D33" s="110">
        <v>1061.9223317774647</v>
      </c>
      <c r="E33" s="84">
        <v>61.329377443678666</v>
      </c>
      <c r="F33" s="84">
        <v>0.29676676505396848</v>
      </c>
      <c r="G33" s="105"/>
      <c r="H33" s="72">
        <v>1155.5407926553885</v>
      </c>
      <c r="I33" s="110">
        <v>1092.8753644068261</v>
      </c>
      <c r="J33" s="84">
        <v>45.1157015886441</v>
      </c>
      <c r="K33" s="84">
        <v>-5.4230390347847157</v>
      </c>
      <c r="L33" s="64"/>
      <c r="M33" s="63"/>
      <c r="N33" s="178">
        <v>1058780.223957794</v>
      </c>
      <c r="O33" s="178">
        <v>1061922.3317774646</v>
      </c>
      <c r="P33" s="178">
        <v>1155540.7926553886</v>
      </c>
      <c r="Q33" s="178">
        <v>1092875.364406826</v>
      </c>
      <c r="R33" s="87"/>
      <c r="S33" s="87"/>
      <c r="T33" s="198"/>
      <c r="U33" s="198"/>
      <c r="V33" s="198"/>
    </row>
    <row r="34" spans="1:22" s="65" customFormat="1" x14ac:dyDescent="0.25">
      <c r="A34" s="62"/>
      <c r="B34" s="63" t="s">
        <v>48</v>
      </c>
      <c r="C34" s="72">
        <v>129.53425307266272</v>
      </c>
      <c r="D34" s="110">
        <v>138.140869109248</v>
      </c>
      <c r="E34" s="84">
        <v>7.9780726409794394</v>
      </c>
      <c r="F34" s="84">
        <v>6.6442781213686963</v>
      </c>
      <c r="G34" s="105"/>
      <c r="H34" s="72">
        <v>355.99236332968064</v>
      </c>
      <c r="I34" s="110">
        <v>383.15434379214821</v>
      </c>
      <c r="J34" s="84">
        <v>15.817244673917308</v>
      </c>
      <c r="K34" s="84">
        <v>7.6299334649808648</v>
      </c>
      <c r="L34" s="64"/>
      <c r="M34" s="63"/>
      <c r="N34" s="178">
        <v>129534.25307266273</v>
      </c>
      <c r="O34" s="178">
        <v>138140.86910924801</v>
      </c>
      <c r="P34" s="178">
        <v>355992.36332968064</v>
      </c>
      <c r="Q34" s="178">
        <v>383154.34379214823</v>
      </c>
      <c r="R34" s="87"/>
      <c r="S34" s="87"/>
      <c r="T34" s="198"/>
      <c r="U34" s="198"/>
      <c r="V34" s="198"/>
    </row>
    <row r="35" spans="1:22" s="65" customFormat="1" x14ac:dyDescent="0.25">
      <c r="A35" s="62"/>
      <c r="B35" s="104" t="s">
        <v>49</v>
      </c>
      <c r="C35" s="72">
        <v>90.461676322452789</v>
      </c>
      <c r="D35" s="110">
        <v>99.882058811680565</v>
      </c>
      <c r="E35" s="84">
        <v>5.7685051923335617</v>
      </c>
      <c r="F35" s="84">
        <v>10.413672255694895</v>
      </c>
      <c r="G35" s="105"/>
      <c r="H35" s="72">
        <v>420.16141463100274</v>
      </c>
      <c r="I35" s="110">
        <v>472.57777582664357</v>
      </c>
      <c r="J35" s="84">
        <v>19.508791767112534</v>
      </c>
      <c r="K35" s="84">
        <v>12.475291488075912</v>
      </c>
      <c r="L35" s="64"/>
      <c r="M35" s="63"/>
      <c r="N35" s="178">
        <v>90461.676322452782</v>
      </c>
      <c r="O35" s="178">
        <v>99882.058811680559</v>
      </c>
      <c r="P35" s="178">
        <v>420161.41463100276</v>
      </c>
      <c r="Q35" s="178">
        <v>472577.77582664357</v>
      </c>
      <c r="R35" s="87"/>
      <c r="S35" s="87"/>
      <c r="T35" s="198"/>
      <c r="U35" s="198"/>
      <c r="V35" s="198"/>
    </row>
    <row r="36" spans="1:22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63"/>
    </row>
    <row r="37" spans="1:22" ht="15.75" x14ac:dyDescent="0.2">
      <c r="A37" s="8"/>
      <c r="B37" s="345" t="s">
        <v>229</v>
      </c>
      <c r="C37" s="345"/>
      <c r="D37" s="345"/>
      <c r="E37" s="345"/>
      <c r="F37" s="10"/>
      <c r="G37" s="345" t="s">
        <v>230</v>
      </c>
      <c r="H37" s="345"/>
      <c r="I37" s="345"/>
      <c r="J37" s="345"/>
      <c r="K37" s="345"/>
      <c r="L37" s="12"/>
      <c r="M37" s="63"/>
    </row>
    <row r="38" spans="1:22" ht="14.25" customHeight="1" x14ac:dyDescent="0.25">
      <c r="A38" s="8"/>
      <c r="B38" s="344" t="s">
        <v>356</v>
      </c>
      <c r="C38" s="344"/>
      <c r="D38" s="344"/>
      <c r="E38" s="344"/>
      <c r="F38" s="10"/>
      <c r="G38" s="344" t="s">
        <v>356</v>
      </c>
      <c r="H38" s="344"/>
      <c r="I38" s="344"/>
      <c r="J38" s="344"/>
      <c r="K38" s="344"/>
      <c r="L38" s="12"/>
      <c r="M38" s="63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3"/>
      <c r="N39" s="87" t="s">
        <v>27</v>
      </c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27</v>
      </c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27</v>
      </c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27</v>
      </c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  <c r="N43" s="87" t="s">
        <v>27</v>
      </c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27</v>
      </c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27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27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27</v>
      </c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3"/>
    </row>
    <row r="50" spans="1:22" x14ac:dyDescent="0.2">
      <c r="A50" s="130" t="s">
        <v>353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3"/>
    </row>
    <row r="51" spans="1:22" x14ac:dyDescent="0.2">
      <c r="A51" s="134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63"/>
    </row>
    <row r="52" spans="1:22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</row>
    <row r="53" spans="1:22" s="65" customFormat="1" ht="14.25" x14ac:dyDescent="0.2">
      <c r="B53" s="87"/>
      <c r="C53" s="87"/>
      <c r="D53" s="87"/>
      <c r="E53" s="87"/>
      <c r="N53" s="87"/>
      <c r="O53" s="87"/>
      <c r="P53" s="87"/>
      <c r="Q53" s="87"/>
      <c r="R53" s="87"/>
      <c r="S53" s="87"/>
      <c r="T53" s="198"/>
      <c r="U53" s="198"/>
      <c r="V53" s="198"/>
    </row>
    <row r="54" spans="1:22" s="65" customFormat="1" ht="14.25" x14ac:dyDescent="0.2">
      <c r="O54" s="87"/>
      <c r="P54" s="87"/>
      <c r="Q54" s="87"/>
      <c r="R54" s="87"/>
      <c r="S54" s="87"/>
      <c r="T54" s="198"/>
      <c r="U54" s="198"/>
      <c r="V54" s="198"/>
    </row>
    <row r="55" spans="1:22" s="65" customFormat="1" ht="14.25" x14ac:dyDescent="0.2">
      <c r="N55" s="87"/>
      <c r="O55" s="87"/>
      <c r="P55" s="87"/>
      <c r="Q55" s="87"/>
      <c r="R55" s="87"/>
      <c r="S55" s="87"/>
      <c r="T55" s="198"/>
      <c r="U55" s="198"/>
      <c r="V55" s="198"/>
    </row>
    <row r="56" spans="1:22" s="65" customFormat="1" ht="14.25" x14ac:dyDescent="0.2">
      <c r="N56" s="87"/>
      <c r="O56" s="87"/>
      <c r="P56" s="87"/>
      <c r="Q56" s="87"/>
      <c r="R56" s="87"/>
      <c r="S56" s="87"/>
      <c r="T56" s="198"/>
      <c r="U56" s="198"/>
      <c r="V56" s="198"/>
    </row>
    <row r="57" spans="1:22" s="65" customFormat="1" ht="14.25" x14ac:dyDescent="0.2">
      <c r="N57" s="87"/>
      <c r="O57" s="87"/>
      <c r="P57" s="87"/>
      <c r="Q57" s="87"/>
      <c r="R57" s="87"/>
      <c r="S57" s="87"/>
      <c r="T57" s="198"/>
      <c r="U57" s="198"/>
      <c r="V57" s="198"/>
    </row>
    <row r="58" spans="1:22" s="65" customFormat="1" ht="14.25" x14ac:dyDescent="0.2">
      <c r="N58" s="87"/>
      <c r="O58" s="87"/>
      <c r="P58" s="87"/>
      <c r="Q58" s="87"/>
      <c r="R58" s="87"/>
      <c r="S58" s="87"/>
      <c r="T58" s="198"/>
      <c r="U58" s="198"/>
      <c r="V58" s="198"/>
    </row>
    <row r="59" spans="1:22" s="65" customFormat="1" ht="14.25" x14ac:dyDescent="0.2">
      <c r="N59" s="87"/>
      <c r="O59" s="87"/>
      <c r="P59" s="87"/>
      <c r="Q59" s="87"/>
      <c r="R59" s="87"/>
      <c r="S59" s="87"/>
      <c r="T59" s="198"/>
      <c r="U59" s="198"/>
      <c r="V59" s="198"/>
    </row>
    <row r="60" spans="1:22" s="65" customFormat="1" ht="14.25" x14ac:dyDescent="0.2">
      <c r="N60" s="87"/>
      <c r="O60" s="87"/>
      <c r="P60" s="87"/>
      <c r="Q60" s="87"/>
      <c r="R60" s="87"/>
      <c r="S60" s="87"/>
      <c r="T60" s="198"/>
      <c r="U60" s="198"/>
      <c r="V60" s="198"/>
    </row>
    <row r="61" spans="1:22" s="65" customFormat="1" ht="14.25" x14ac:dyDescent="0.2">
      <c r="N61" s="87"/>
      <c r="O61" s="87"/>
      <c r="P61" s="87"/>
      <c r="Q61" s="87"/>
      <c r="R61" s="87"/>
      <c r="S61" s="87"/>
      <c r="T61" s="198"/>
      <c r="U61" s="198"/>
      <c r="V61" s="198"/>
    </row>
    <row r="62" spans="1:22" s="65" customFormat="1" ht="14.25" x14ac:dyDescent="0.2">
      <c r="N62" s="87"/>
      <c r="O62" s="87"/>
      <c r="P62" s="87"/>
      <c r="Q62" s="87"/>
      <c r="R62" s="87"/>
      <c r="S62" s="87"/>
      <c r="T62" s="198"/>
      <c r="U62" s="198"/>
      <c r="V62" s="198"/>
    </row>
    <row r="63" spans="1:22" s="65" customFormat="1" ht="14.25" x14ac:dyDescent="0.2">
      <c r="N63" s="87"/>
      <c r="O63" s="87"/>
      <c r="P63" s="87"/>
      <c r="Q63" s="87"/>
      <c r="R63" s="87"/>
      <c r="S63" s="87"/>
      <c r="T63" s="198"/>
      <c r="U63" s="198"/>
      <c r="V63" s="198"/>
    </row>
    <row r="64" spans="1:22" s="65" customFormat="1" ht="14.25" x14ac:dyDescent="0.2">
      <c r="N64" s="87"/>
      <c r="O64" s="87"/>
      <c r="P64" s="87"/>
      <c r="Q64" s="87"/>
      <c r="R64" s="87"/>
      <c r="S64" s="87"/>
      <c r="T64" s="198"/>
      <c r="U64" s="198"/>
      <c r="V64" s="198"/>
    </row>
    <row r="65" spans="14:22" s="65" customFormat="1" ht="14.25" x14ac:dyDescent="0.2">
      <c r="N65" s="87"/>
      <c r="O65" s="87"/>
      <c r="P65" s="87"/>
      <c r="Q65" s="87"/>
      <c r="R65" s="87"/>
      <c r="S65" s="87"/>
      <c r="T65" s="198"/>
      <c r="U65" s="198"/>
      <c r="V65" s="198"/>
    </row>
    <row r="66" spans="14:22" s="65" customFormat="1" ht="14.25" x14ac:dyDescent="0.2">
      <c r="N66" s="87"/>
      <c r="O66" s="87"/>
      <c r="P66" s="87"/>
      <c r="Q66" s="87"/>
      <c r="R66" s="87"/>
      <c r="S66" s="87"/>
      <c r="T66" s="198"/>
      <c r="U66" s="198"/>
      <c r="V66" s="198"/>
    </row>
    <row r="67" spans="14:22" s="65" customFormat="1" ht="14.25" x14ac:dyDescent="0.2">
      <c r="N67" s="87"/>
      <c r="O67" s="87"/>
      <c r="P67" s="87"/>
      <c r="Q67" s="87"/>
      <c r="R67" s="87"/>
      <c r="S67" s="87"/>
      <c r="T67" s="198"/>
      <c r="U67" s="198"/>
      <c r="V67" s="198"/>
    </row>
    <row r="68" spans="14:22" s="65" customFormat="1" ht="14.25" x14ac:dyDescent="0.2">
      <c r="N68" s="87"/>
      <c r="O68" s="87"/>
      <c r="P68" s="87"/>
      <c r="Q68" s="87"/>
      <c r="R68" s="87"/>
      <c r="S68" s="87"/>
      <c r="T68" s="198"/>
      <c r="U68" s="198"/>
      <c r="V68" s="198"/>
    </row>
    <row r="69" spans="14:22" s="65" customFormat="1" ht="14.25" x14ac:dyDescent="0.2">
      <c r="N69" s="87"/>
      <c r="O69" s="87"/>
      <c r="P69" s="87"/>
      <c r="Q69" s="87"/>
      <c r="R69" s="87"/>
      <c r="S69" s="87"/>
      <c r="T69" s="198"/>
      <c r="U69" s="198"/>
      <c r="V69" s="198"/>
    </row>
    <row r="70" spans="14:22" s="65" customFormat="1" ht="14.25" x14ac:dyDescent="0.2">
      <c r="N70" s="87"/>
      <c r="O70" s="87"/>
      <c r="P70" s="87"/>
      <c r="Q70" s="87"/>
      <c r="R70" s="87"/>
      <c r="S70" s="87"/>
      <c r="T70" s="198"/>
      <c r="U70" s="198"/>
      <c r="V70" s="198"/>
    </row>
    <row r="71" spans="14:22" s="65" customFormat="1" ht="14.25" x14ac:dyDescent="0.2">
      <c r="N71" s="87"/>
      <c r="O71" s="87"/>
      <c r="P71" s="87"/>
      <c r="Q71" s="87"/>
      <c r="R71" s="87"/>
      <c r="S71" s="87"/>
      <c r="T71" s="198"/>
      <c r="U71" s="198"/>
      <c r="V71" s="198"/>
    </row>
    <row r="72" spans="14:22" s="65" customFormat="1" ht="14.25" x14ac:dyDescent="0.2">
      <c r="N72" s="87"/>
      <c r="O72" s="87"/>
      <c r="P72" s="87"/>
      <c r="Q72" s="87"/>
      <c r="R72" s="87"/>
      <c r="S72" s="87"/>
      <c r="T72" s="198"/>
      <c r="U72" s="198"/>
      <c r="V72" s="198"/>
    </row>
    <row r="73" spans="14:22" s="65" customFormat="1" ht="14.25" x14ac:dyDescent="0.2">
      <c r="N73" s="87"/>
      <c r="O73" s="87"/>
      <c r="P73" s="87"/>
      <c r="Q73" s="87"/>
      <c r="R73" s="87"/>
      <c r="S73" s="87"/>
      <c r="T73" s="198"/>
      <c r="U73" s="198"/>
      <c r="V73" s="198"/>
    </row>
    <row r="74" spans="14:22" s="65" customFormat="1" ht="14.25" x14ac:dyDescent="0.2">
      <c r="N74" s="87"/>
      <c r="O74" s="87"/>
      <c r="P74" s="87"/>
      <c r="Q74" s="87"/>
      <c r="R74" s="87"/>
      <c r="S74" s="87"/>
      <c r="T74" s="198"/>
      <c r="U74" s="198"/>
      <c r="V74" s="198"/>
    </row>
    <row r="75" spans="14:22" s="65" customFormat="1" ht="14.25" x14ac:dyDescent="0.2">
      <c r="N75" s="87"/>
      <c r="O75" s="87"/>
      <c r="P75" s="87"/>
      <c r="Q75" s="87"/>
      <c r="R75" s="87"/>
      <c r="S75" s="87"/>
      <c r="T75" s="198"/>
      <c r="U75" s="198"/>
      <c r="V75" s="198"/>
    </row>
    <row r="76" spans="14:22" s="65" customFormat="1" ht="14.25" x14ac:dyDescent="0.2">
      <c r="N76" s="87"/>
      <c r="O76" s="87"/>
      <c r="P76" s="87"/>
      <c r="Q76" s="87"/>
      <c r="R76" s="87"/>
      <c r="S76" s="87"/>
      <c r="T76" s="198"/>
      <c r="U76" s="198"/>
      <c r="V76" s="198"/>
    </row>
    <row r="77" spans="14:22" s="65" customFormat="1" ht="14.25" x14ac:dyDescent="0.2">
      <c r="N77" s="87"/>
      <c r="O77" s="87"/>
      <c r="P77" s="87"/>
      <c r="Q77" s="87"/>
      <c r="R77" s="87"/>
      <c r="S77" s="87"/>
      <c r="T77" s="198"/>
      <c r="U77" s="198"/>
      <c r="V77" s="198"/>
    </row>
    <row r="78" spans="14:22" s="65" customFormat="1" ht="14.25" x14ac:dyDescent="0.2">
      <c r="N78" s="87"/>
      <c r="O78" s="87"/>
      <c r="P78" s="87"/>
      <c r="Q78" s="87"/>
      <c r="R78" s="87"/>
      <c r="S78" s="87"/>
      <c r="T78" s="198"/>
      <c r="U78" s="198"/>
      <c r="V78" s="198"/>
    </row>
    <row r="79" spans="14:22" s="65" customFormat="1" ht="14.25" x14ac:dyDescent="0.2">
      <c r="N79" s="87"/>
      <c r="O79" s="87"/>
      <c r="P79" s="87"/>
      <c r="Q79" s="87"/>
      <c r="R79" s="87"/>
      <c r="S79" s="87"/>
      <c r="T79" s="198"/>
      <c r="U79" s="198"/>
      <c r="V79" s="198"/>
    </row>
    <row r="80" spans="14:22" s="65" customFormat="1" ht="14.25" x14ac:dyDescent="0.2">
      <c r="N80" s="87"/>
      <c r="O80" s="87"/>
      <c r="P80" s="87"/>
      <c r="Q80" s="87"/>
      <c r="R80" s="87"/>
      <c r="S80" s="87"/>
      <c r="T80" s="198"/>
      <c r="U80" s="198"/>
      <c r="V80" s="198"/>
    </row>
    <row r="81" spans="14:22" s="65" customFormat="1" ht="14.25" x14ac:dyDescent="0.2">
      <c r="N81" s="87"/>
      <c r="O81" s="87"/>
      <c r="P81" s="87"/>
      <c r="Q81" s="87"/>
      <c r="R81" s="87"/>
      <c r="S81" s="87"/>
      <c r="T81" s="198"/>
      <c r="U81" s="198"/>
      <c r="V81" s="198"/>
    </row>
    <row r="82" spans="14:22" s="65" customFormat="1" ht="14.25" x14ac:dyDescent="0.2">
      <c r="N82" s="87"/>
      <c r="O82" s="87"/>
      <c r="P82" s="87"/>
      <c r="Q82" s="87"/>
      <c r="R82" s="87"/>
      <c r="S82" s="87"/>
      <c r="T82" s="198"/>
      <c r="U82" s="198"/>
      <c r="V82" s="198"/>
    </row>
    <row r="83" spans="14:22" s="65" customFormat="1" ht="14.25" x14ac:dyDescent="0.2">
      <c r="N83" s="87"/>
      <c r="O83" s="87"/>
      <c r="P83" s="87"/>
      <c r="Q83" s="87"/>
      <c r="R83" s="87"/>
      <c r="S83" s="87"/>
      <c r="T83" s="198"/>
      <c r="U83" s="198"/>
      <c r="V83" s="198"/>
    </row>
    <row r="84" spans="14:22" s="65" customFormat="1" ht="14.25" x14ac:dyDescent="0.2">
      <c r="N84" s="87"/>
      <c r="O84" s="87"/>
      <c r="P84" s="87"/>
      <c r="Q84" s="87"/>
      <c r="R84" s="87"/>
      <c r="S84" s="87"/>
      <c r="T84" s="198"/>
      <c r="U84" s="198"/>
      <c r="V84" s="198"/>
    </row>
    <row r="85" spans="14:22" s="65" customFormat="1" ht="14.25" x14ac:dyDescent="0.2">
      <c r="N85" s="87"/>
      <c r="O85" s="87"/>
      <c r="P85" s="87"/>
      <c r="Q85" s="87"/>
      <c r="R85" s="87"/>
      <c r="S85" s="87"/>
      <c r="T85" s="198"/>
      <c r="U85" s="198"/>
      <c r="V85" s="198"/>
    </row>
    <row r="86" spans="14:22" s="65" customFormat="1" ht="14.25" x14ac:dyDescent="0.2">
      <c r="N86" s="87"/>
      <c r="O86" s="87"/>
      <c r="P86" s="87"/>
      <c r="Q86" s="87"/>
      <c r="R86" s="87"/>
      <c r="S86" s="87"/>
      <c r="T86" s="198"/>
      <c r="U86" s="198"/>
      <c r="V86" s="198"/>
    </row>
    <row r="87" spans="14:22" s="65" customFormat="1" ht="14.25" x14ac:dyDescent="0.2">
      <c r="N87" s="87"/>
      <c r="O87" s="87"/>
      <c r="P87" s="87"/>
      <c r="Q87" s="87"/>
      <c r="R87" s="87"/>
      <c r="S87" s="87"/>
      <c r="T87" s="198"/>
      <c r="U87" s="198"/>
      <c r="V87" s="198"/>
    </row>
    <row r="88" spans="14:22" s="65" customFormat="1" ht="14.25" x14ac:dyDescent="0.2">
      <c r="N88" s="87"/>
      <c r="O88" s="87"/>
      <c r="P88" s="87"/>
      <c r="Q88" s="87"/>
      <c r="R88" s="87"/>
      <c r="S88" s="87"/>
      <c r="T88" s="198"/>
      <c r="U88" s="198"/>
      <c r="V88" s="198"/>
    </row>
    <row r="89" spans="14:22" s="65" customFormat="1" ht="14.25" x14ac:dyDescent="0.2">
      <c r="N89" s="87"/>
      <c r="O89" s="87"/>
      <c r="P89" s="87"/>
      <c r="Q89" s="87"/>
      <c r="R89" s="87"/>
      <c r="S89" s="87"/>
      <c r="T89" s="198"/>
      <c r="U89" s="198"/>
      <c r="V89" s="198"/>
    </row>
    <row r="90" spans="14:22" s="65" customFormat="1" ht="14.25" x14ac:dyDescent="0.2">
      <c r="N90" s="87"/>
      <c r="O90" s="87"/>
      <c r="P90" s="87"/>
      <c r="Q90" s="87"/>
      <c r="R90" s="87"/>
      <c r="S90" s="87"/>
      <c r="T90" s="198"/>
      <c r="U90" s="198"/>
      <c r="V90" s="198"/>
    </row>
    <row r="91" spans="14:22" s="65" customFormat="1" ht="14.25" x14ac:dyDescent="0.2">
      <c r="N91" s="87"/>
      <c r="O91" s="87"/>
      <c r="P91" s="87"/>
      <c r="Q91" s="87"/>
      <c r="R91" s="87"/>
      <c r="S91" s="87"/>
      <c r="T91" s="198"/>
      <c r="U91" s="198"/>
      <c r="V91" s="198"/>
    </row>
    <row r="92" spans="14:22" s="65" customFormat="1" ht="14.25" x14ac:dyDescent="0.2">
      <c r="N92" s="87"/>
      <c r="O92" s="87"/>
      <c r="P92" s="87"/>
      <c r="Q92" s="87"/>
      <c r="R92" s="87"/>
      <c r="S92" s="87"/>
      <c r="T92" s="198"/>
      <c r="U92" s="198"/>
      <c r="V92" s="198"/>
    </row>
    <row r="93" spans="14:22" s="65" customFormat="1" ht="14.25" x14ac:dyDescent="0.2">
      <c r="N93" s="87"/>
      <c r="O93" s="87"/>
      <c r="P93" s="87"/>
      <c r="Q93" s="87"/>
      <c r="R93" s="87"/>
      <c r="S93" s="87"/>
      <c r="T93" s="198"/>
      <c r="U93" s="198"/>
      <c r="V93" s="198"/>
    </row>
    <row r="94" spans="14:22" s="65" customFormat="1" ht="14.25" x14ac:dyDescent="0.2">
      <c r="N94" s="87"/>
      <c r="O94" s="87"/>
      <c r="P94" s="87"/>
      <c r="Q94" s="87"/>
      <c r="R94" s="87"/>
      <c r="S94" s="87"/>
      <c r="T94" s="198"/>
      <c r="U94" s="198"/>
      <c r="V94" s="198"/>
    </row>
    <row r="95" spans="14:22" s="65" customFormat="1" ht="14.25" x14ac:dyDescent="0.2">
      <c r="N95" s="87"/>
      <c r="O95" s="87"/>
      <c r="P95" s="87"/>
      <c r="Q95" s="87"/>
      <c r="R95" s="87"/>
      <c r="S95" s="87"/>
      <c r="T95" s="198"/>
      <c r="U95" s="198"/>
      <c r="V95" s="198"/>
    </row>
    <row r="96" spans="14:22" s="65" customFormat="1" ht="14.25" x14ac:dyDescent="0.2">
      <c r="N96" s="87"/>
      <c r="O96" s="87"/>
      <c r="P96" s="87"/>
      <c r="Q96" s="87"/>
      <c r="R96" s="87"/>
      <c r="S96" s="87"/>
      <c r="T96" s="198"/>
      <c r="U96" s="198"/>
      <c r="V96" s="198"/>
    </row>
    <row r="97" spans="14:22" s="65" customFormat="1" ht="14.25" x14ac:dyDescent="0.2">
      <c r="N97" s="87"/>
      <c r="O97" s="87"/>
      <c r="P97" s="87"/>
      <c r="Q97" s="87"/>
      <c r="R97" s="87"/>
      <c r="S97" s="87"/>
      <c r="T97" s="198"/>
      <c r="U97" s="198"/>
      <c r="V97" s="198"/>
    </row>
    <row r="98" spans="14:22" s="65" customFormat="1" ht="14.25" x14ac:dyDescent="0.2">
      <c r="N98" s="87"/>
      <c r="O98" s="87"/>
      <c r="P98" s="87"/>
      <c r="Q98" s="87"/>
      <c r="R98" s="87"/>
      <c r="S98" s="87"/>
      <c r="T98" s="198"/>
      <c r="U98" s="198"/>
      <c r="V98" s="198"/>
    </row>
    <row r="99" spans="14:22" s="65" customFormat="1" ht="14.25" x14ac:dyDescent="0.2">
      <c r="N99" s="87"/>
      <c r="O99" s="87"/>
      <c r="P99" s="87"/>
      <c r="Q99" s="87"/>
      <c r="R99" s="87"/>
      <c r="S99" s="87"/>
      <c r="T99" s="198"/>
      <c r="U99" s="198"/>
      <c r="V99" s="198"/>
    </row>
    <row r="100" spans="14:22" s="65" customFormat="1" ht="14.25" x14ac:dyDescent="0.2">
      <c r="N100" s="87"/>
      <c r="O100" s="87"/>
      <c r="P100" s="87"/>
      <c r="Q100" s="87"/>
      <c r="R100" s="87"/>
      <c r="S100" s="87"/>
      <c r="T100" s="198"/>
      <c r="U100" s="198"/>
      <c r="V100" s="198"/>
    </row>
    <row r="101" spans="14:22" s="65" customFormat="1" ht="14.25" x14ac:dyDescent="0.2">
      <c r="N101" s="87"/>
      <c r="O101" s="87"/>
      <c r="P101" s="87"/>
      <c r="Q101" s="87"/>
      <c r="R101" s="87"/>
      <c r="S101" s="87"/>
      <c r="T101" s="198"/>
      <c r="U101" s="198"/>
      <c r="V101" s="198"/>
    </row>
    <row r="102" spans="14:22" s="65" customFormat="1" ht="14.25" x14ac:dyDescent="0.2">
      <c r="N102" s="87"/>
      <c r="O102" s="87"/>
      <c r="P102" s="87"/>
      <c r="Q102" s="87"/>
      <c r="R102" s="87"/>
      <c r="S102" s="87"/>
      <c r="T102" s="198"/>
      <c r="U102" s="198"/>
      <c r="V102" s="198"/>
    </row>
    <row r="103" spans="14:22" s="65" customFormat="1" ht="14.25" x14ac:dyDescent="0.2">
      <c r="N103" s="87"/>
      <c r="O103" s="87"/>
      <c r="P103" s="87"/>
      <c r="Q103" s="87"/>
      <c r="R103" s="87"/>
      <c r="S103" s="87"/>
      <c r="T103" s="198"/>
      <c r="U103" s="198"/>
      <c r="V103" s="198"/>
    </row>
    <row r="104" spans="14:22" s="65" customFormat="1" ht="14.25" x14ac:dyDescent="0.2">
      <c r="N104" s="87"/>
      <c r="O104" s="87"/>
      <c r="P104" s="87"/>
      <c r="Q104" s="87"/>
      <c r="R104" s="87"/>
      <c r="S104" s="87"/>
      <c r="T104" s="198"/>
      <c r="U104" s="198"/>
      <c r="V104" s="198"/>
    </row>
    <row r="105" spans="14:22" s="65" customFormat="1" ht="14.25" x14ac:dyDescent="0.2">
      <c r="N105" s="87"/>
      <c r="O105" s="87"/>
      <c r="P105" s="87"/>
      <c r="Q105" s="87"/>
      <c r="R105" s="87"/>
      <c r="S105" s="87"/>
      <c r="T105" s="198"/>
      <c r="U105" s="198"/>
      <c r="V105" s="198"/>
    </row>
    <row r="106" spans="14:22" s="65" customFormat="1" ht="14.25" x14ac:dyDescent="0.2">
      <c r="N106" s="87"/>
      <c r="O106" s="87"/>
      <c r="P106" s="87"/>
      <c r="Q106" s="87"/>
      <c r="R106" s="87"/>
      <c r="S106" s="87"/>
      <c r="T106" s="198"/>
      <c r="U106" s="198"/>
      <c r="V106" s="198"/>
    </row>
    <row r="107" spans="14:22" s="65" customFormat="1" ht="14.25" x14ac:dyDescent="0.2">
      <c r="N107" s="87"/>
      <c r="O107" s="87"/>
      <c r="P107" s="87"/>
      <c r="Q107" s="87"/>
      <c r="R107" s="87"/>
      <c r="S107" s="87"/>
      <c r="T107" s="198"/>
      <c r="U107" s="198"/>
      <c r="V107" s="198"/>
    </row>
    <row r="108" spans="14:22" s="65" customFormat="1" ht="14.25" x14ac:dyDescent="0.2">
      <c r="N108" s="87"/>
      <c r="O108" s="87"/>
      <c r="P108" s="87"/>
      <c r="Q108" s="87"/>
      <c r="R108" s="87"/>
      <c r="S108" s="87"/>
      <c r="T108" s="198"/>
      <c r="U108" s="198"/>
      <c r="V108" s="198"/>
    </row>
    <row r="109" spans="14:22" s="65" customFormat="1" ht="14.25" x14ac:dyDescent="0.2">
      <c r="N109" s="87"/>
      <c r="O109" s="87"/>
      <c r="P109" s="87"/>
      <c r="Q109" s="87"/>
      <c r="R109" s="87"/>
      <c r="S109" s="87"/>
      <c r="T109" s="198"/>
      <c r="U109" s="198"/>
      <c r="V109" s="198"/>
    </row>
    <row r="110" spans="14:22" s="65" customFormat="1" ht="14.25" x14ac:dyDescent="0.2">
      <c r="N110" s="87"/>
      <c r="O110" s="87"/>
      <c r="P110" s="87"/>
      <c r="Q110" s="87"/>
      <c r="R110" s="87"/>
      <c r="S110" s="87"/>
      <c r="T110" s="198"/>
      <c r="U110" s="198"/>
      <c r="V110" s="198"/>
    </row>
    <row r="111" spans="14:22" s="65" customFormat="1" ht="14.25" x14ac:dyDescent="0.2">
      <c r="N111" s="87"/>
      <c r="O111" s="87"/>
      <c r="P111" s="87"/>
      <c r="Q111" s="87"/>
      <c r="R111" s="87"/>
      <c r="S111" s="87"/>
      <c r="T111" s="198"/>
      <c r="U111" s="198"/>
      <c r="V111" s="198"/>
    </row>
    <row r="112" spans="14:22" s="65" customFormat="1" ht="14.25" x14ac:dyDescent="0.2">
      <c r="N112" s="87"/>
      <c r="O112" s="87"/>
      <c r="P112" s="87"/>
      <c r="Q112" s="87"/>
      <c r="R112" s="87"/>
      <c r="S112" s="87"/>
      <c r="T112" s="198"/>
      <c r="U112" s="198"/>
      <c r="V112" s="198"/>
    </row>
    <row r="113" spans="14:22" s="65" customFormat="1" ht="14.25" x14ac:dyDescent="0.2">
      <c r="N113" s="87"/>
      <c r="O113" s="87"/>
      <c r="P113" s="87"/>
      <c r="Q113" s="87"/>
      <c r="R113" s="87"/>
      <c r="S113" s="87"/>
      <c r="T113" s="198"/>
      <c r="U113" s="198"/>
      <c r="V113" s="198"/>
    </row>
    <row r="114" spans="14:22" s="65" customFormat="1" ht="14.25" x14ac:dyDescent="0.2">
      <c r="N114" s="87"/>
      <c r="O114" s="87"/>
      <c r="P114" s="87"/>
      <c r="Q114" s="87"/>
      <c r="R114" s="87"/>
      <c r="S114" s="87"/>
      <c r="T114" s="198"/>
      <c r="U114" s="198"/>
      <c r="V114" s="198"/>
    </row>
    <row r="115" spans="14:22" s="65" customFormat="1" ht="14.25" x14ac:dyDescent="0.2">
      <c r="N115" s="87"/>
      <c r="O115" s="87"/>
      <c r="P115" s="87"/>
      <c r="Q115" s="87"/>
      <c r="R115" s="87"/>
      <c r="S115" s="87"/>
      <c r="T115" s="198"/>
      <c r="U115" s="198"/>
      <c r="V115" s="198"/>
    </row>
    <row r="116" spans="14:22" s="65" customFormat="1" ht="14.25" x14ac:dyDescent="0.2">
      <c r="N116" s="87"/>
      <c r="O116" s="87"/>
      <c r="P116" s="87"/>
      <c r="Q116" s="87"/>
      <c r="R116" s="87"/>
      <c r="S116" s="87"/>
      <c r="T116" s="198"/>
      <c r="U116" s="198"/>
      <c r="V116" s="198"/>
    </row>
    <row r="117" spans="14:22" s="65" customFormat="1" ht="14.25" x14ac:dyDescent="0.2">
      <c r="N117" s="87"/>
      <c r="O117" s="87"/>
      <c r="P117" s="87"/>
      <c r="Q117" s="87"/>
      <c r="R117" s="87"/>
      <c r="S117" s="87"/>
      <c r="T117" s="198"/>
      <c r="U117" s="198"/>
      <c r="V117" s="198"/>
    </row>
    <row r="118" spans="14:22" s="65" customFormat="1" ht="14.25" x14ac:dyDescent="0.2">
      <c r="N118" s="87"/>
      <c r="O118" s="87"/>
      <c r="P118" s="87"/>
      <c r="Q118" s="87"/>
      <c r="R118" s="87"/>
      <c r="S118" s="87"/>
      <c r="T118" s="198"/>
      <c r="U118" s="198"/>
      <c r="V118" s="198"/>
    </row>
    <row r="119" spans="14:22" s="65" customFormat="1" ht="14.25" x14ac:dyDescent="0.2">
      <c r="N119" s="87"/>
      <c r="O119" s="87"/>
      <c r="P119" s="87"/>
      <c r="Q119" s="87"/>
      <c r="R119" s="87"/>
      <c r="S119" s="87"/>
      <c r="T119" s="198"/>
      <c r="U119" s="198"/>
      <c r="V119" s="198"/>
    </row>
    <row r="120" spans="14:22" s="65" customFormat="1" ht="14.25" x14ac:dyDescent="0.2">
      <c r="N120" s="87"/>
      <c r="O120" s="87"/>
      <c r="P120" s="87"/>
      <c r="Q120" s="87"/>
      <c r="R120" s="87"/>
      <c r="S120" s="87"/>
      <c r="T120" s="198"/>
      <c r="U120" s="198"/>
      <c r="V120" s="198"/>
    </row>
    <row r="121" spans="14:22" s="65" customFormat="1" ht="14.25" x14ac:dyDescent="0.2">
      <c r="N121" s="87"/>
      <c r="O121" s="87"/>
      <c r="P121" s="87"/>
      <c r="Q121" s="87"/>
      <c r="R121" s="87"/>
      <c r="S121" s="87"/>
      <c r="T121" s="198"/>
      <c r="U121" s="198"/>
      <c r="V121" s="198"/>
    </row>
    <row r="122" spans="14:22" s="65" customFormat="1" ht="14.25" x14ac:dyDescent="0.2">
      <c r="N122" s="87"/>
      <c r="O122" s="87"/>
      <c r="P122" s="87"/>
      <c r="Q122" s="87"/>
      <c r="R122" s="87"/>
      <c r="S122" s="87"/>
      <c r="T122" s="198"/>
      <c r="U122" s="198"/>
      <c r="V122" s="198"/>
    </row>
    <row r="123" spans="14:22" s="65" customFormat="1" ht="14.25" x14ac:dyDescent="0.2">
      <c r="N123" s="87"/>
      <c r="O123" s="87"/>
      <c r="P123" s="87"/>
      <c r="Q123" s="87"/>
      <c r="R123" s="87"/>
      <c r="S123" s="87"/>
      <c r="T123" s="198"/>
      <c r="U123" s="198"/>
      <c r="V123" s="198"/>
    </row>
    <row r="124" spans="14:22" s="65" customFormat="1" ht="14.25" x14ac:dyDescent="0.2">
      <c r="N124" s="87"/>
      <c r="O124" s="87"/>
      <c r="P124" s="87"/>
      <c r="Q124" s="87"/>
      <c r="R124" s="87"/>
      <c r="S124" s="87"/>
      <c r="T124" s="198"/>
      <c r="U124" s="198"/>
      <c r="V124" s="198"/>
    </row>
    <row r="125" spans="14:22" s="65" customFormat="1" ht="14.25" x14ac:dyDescent="0.2">
      <c r="N125" s="87"/>
      <c r="O125" s="87"/>
      <c r="P125" s="87"/>
      <c r="Q125" s="87"/>
      <c r="R125" s="87"/>
      <c r="S125" s="87"/>
      <c r="T125" s="198"/>
      <c r="U125" s="198"/>
      <c r="V125" s="198"/>
    </row>
    <row r="126" spans="14:22" s="65" customFormat="1" ht="14.25" x14ac:dyDescent="0.2">
      <c r="N126" s="87"/>
      <c r="O126" s="87"/>
      <c r="P126" s="87"/>
      <c r="Q126" s="87"/>
      <c r="R126" s="87"/>
      <c r="S126" s="87"/>
      <c r="T126" s="198"/>
      <c r="U126" s="198"/>
      <c r="V126" s="198"/>
    </row>
    <row r="127" spans="14:22" s="65" customFormat="1" ht="14.25" x14ac:dyDescent="0.2">
      <c r="N127" s="87"/>
      <c r="O127" s="87"/>
      <c r="P127" s="87"/>
      <c r="Q127" s="87"/>
      <c r="R127" s="87"/>
      <c r="S127" s="87"/>
      <c r="T127" s="198"/>
      <c r="U127" s="198"/>
      <c r="V127" s="198"/>
    </row>
    <row r="128" spans="14:22" s="65" customFormat="1" ht="14.25" x14ac:dyDescent="0.2">
      <c r="N128" s="87"/>
      <c r="O128" s="87"/>
      <c r="P128" s="87"/>
      <c r="Q128" s="87"/>
      <c r="R128" s="87"/>
      <c r="S128" s="87"/>
      <c r="T128" s="198"/>
      <c r="U128" s="198"/>
      <c r="V128" s="198"/>
    </row>
    <row r="129" spans="14:22" s="65" customFormat="1" ht="14.25" x14ac:dyDescent="0.2">
      <c r="N129" s="87"/>
      <c r="O129" s="87"/>
      <c r="P129" s="87"/>
      <c r="Q129" s="87"/>
      <c r="R129" s="87"/>
      <c r="S129" s="87"/>
      <c r="T129" s="198"/>
      <c r="U129" s="198"/>
      <c r="V129" s="198"/>
    </row>
    <row r="130" spans="14:22" s="65" customFormat="1" ht="14.25" x14ac:dyDescent="0.2">
      <c r="N130" s="87"/>
      <c r="O130" s="87"/>
      <c r="P130" s="87"/>
      <c r="Q130" s="87"/>
      <c r="R130" s="87"/>
      <c r="S130" s="87"/>
      <c r="T130" s="198"/>
      <c r="U130" s="198"/>
      <c r="V130" s="198"/>
    </row>
    <row r="131" spans="14:22" s="65" customFormat="1" ht="14.25" x14ac:dyDescent="0.2">
      <c r="N131" s="87"/>
      <c r="O131" s="87"/>
      <c r="P131" s="87"/>
      <c r="Q131" s="87"/>
      <c r="R131" s="87"/>
      <c r="S131" s="87"/>
      <c r="T131" s="198"/>
      <c r="U131" s="198"/>
      <c r="V131" s="198"/>
    </row>
    <row r="132" spans="14:22" s="65" customFormat="1" ht="14.25" x14ac:dyDescent="0.2">
      <c r="N132" s="87"/>
      <c r="O132" s="87"/>
      <c r="P132" s="87"/>
      <c r="Q132" s="87"/>
      <c r="R132" s="87"/>
      <c r="S132" s="87"/>
      <c r="T132" s="198"/>
      <c r="U132" s="198"/>
      <c r="V132" s="198"/>
    </row>
    <row r="133" spans="14:22" s="65" customFormat="1" ht="14.25" x14ac:dyDescent="0.2">
      <c r="N133" s="87"/>
      <c r="O133" s="87"/>
      <c r="P133" s="87"/>
      <c r="Q133" s="87"/>
      <c r="R133" s="87"/>
      <c r="S133" s="87"/>
      <c r="T133" s="198"/>
      <c r="U133" s="198"/>
      <c r="V133" s="198"/>
    </row>
    <row r="134" spans="14:22" s="65" customFormat="1" ht="14.25" x14ac:dyDescent="0.2">
      <c r="N134" s="87"/>
      <c r="O134" s="87"/>
      <c r="P134" s="87"/>
      <c r="Q134" s="87"/>
      <c r="R134" s="87"/>
      <c r="S134" s="87"/>
      <c r="T134" s="198"/>
      <c r="U134" s="198"/>
      <c r="V134" s="198"/>
    </row>
    <row r="135" spans="14:22" s="65" customFormat="1" ht="14.25" x14ac:dyDescent="0.2">
      <c r="N135" s="87"/>
      <c r="O135" s="87"/>
      <c r="P135" s="87"/>
      <c r="Q135" s="87"/>
      <c r="R135" s="87"/>
      <c r="S135" s="87"/>
      <c r="T135" s="198"/>
      <c r="U135" s="198"/>
      <c r="V135" s="198"/>
    </row>
    <row r="136" spans="14:22" s="65" customFormat="1" ht="14.25" x14ac:dyDescent="0.2">
      <c r="N136" s="87"/>
      <c r="O136" s="87"/>
      <c r="P136" s="87"/>
      <c r="Q136" s="87"/>
      <c r="R136" s="87"/>
      <c r="S136" s="87"/>
      <c r="T136" s="198"/>
      <c r="U136" s="198"/>
      <c r="V136" s="198"/>
    </row>
    <row r="137" spans="14:22" s="65" customFormat="1" ht="14.25" x14ac:dyDescent="0.2">
      <c r="N137" s="87"/>
      <c r="O137" s="87"/>
      <c r="P137" s="87"/>
      <c r="Q137" s="87"/>
      <c r="R137" s="87"/>
      <c r="S137" s="87"/>
      <c r="T137" s="198"/>
      <c r="U137" s="198"/>
      <c r="V137" s="198"/>
    </row>
    <row r="138" spans="14:22" s="65" customFormat="1" ht="14.25" x14ac:dyDescent="0.2">
      <c r="N138" s="87"/>
      <c r="O138" s="87"/>
      <c r="P138" s="87"/>
      <c r="Q138" s="87"/>
      <c r="R138" s="87"/>
      <c r="S138" s="87"/>
      <c r="T138" s="198"/>
      <c r="U138" s="198"/>
      <c r="V138" s="198"/>
    </row>
    <row r="139" spans="14:22" s="65" customFormat="1" ht="14.25" x14ac:dyDescent="0.2">
      <c r="N139" s="87"/>
      <c r="O139" s="87"/>
      <c r="P139" s="87"/>
      <c r="Q139" s="87"/>
      <c r="R139" s="87"/>
      <c r="S139" s="87"/>
      <c r="T139" s="198"/>
      <c r="U139" s="198"/>
      <c r="V139" s="198"/>
    </row>
    <row r="140" spans="14:22" s="65" customFormat="1" ht="14.25" x14ac:dyDescent="0.2">
      <c r="N140" s="87"/>
      <c r="O140" s="87"/>
      <c r="P140" s="87"/>
      <c r="Q140" s="87"/>
      <c r="R140" s="87"/>
      <c r="S140" s="87"/>
      <c r="T140" s="198"/>
      <c r="U140" s="198"/>
      <c r="V140" s="198"/>
    </row>
  </sheetData>
  <mergeCells count="23"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81"/>
  <sheetViews>
    <sheetView showGridLines="0" zoomScale="80" zoomScaleNormal="8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10" style="87" bestFit="1" customWidth="1"/>
    <col min="18" max="18" width="10.85546875" style="87"/>
    <col min="19" max="20" width="10.85546875" style="198"/>
    <col min="21" max="36" width="10.85546875" style="65"/>
    <col min="37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5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5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21" ht="15.75" x14ac:dyDescent="0.25">
      <c r="A7" s="8"/>
      <c r="B7" s="9"/>
      <c r="C7" s="331" t="s">
        <v>83</v>
      </c>
      <c r="D7" s="331"/>
      <c r="E7" s="331"/>
      <c r="F7" s="331"/>
      <c r="G7" s="331"/>
      <c r="H7" s="331"/>
      <c r="I7" s="331"/>
      <c r="J7" s="331"/>
      <c r="K7" s="331"/>
      <c r="L7" s="331"/>
      <c r="M7" s="331"/>
      <c r="N7" s="331"/>
      <c r="O7" s="12"/>
      <c r="S7" s="65"/>
      <c r="T7" s="229"/>
    </row>
    <row r="8" spans="1:21" ht="15.75" x14ac:dyDescent="0.25">
      <c r="A8" s="8"/>
      <c r="B8" s="9"/>
      <c r="C8" s="320" t="s">
        <v>85</v>
      </c>
      <c r="D8" s="320"/>
      <c r="E8" s="320"/>
      <c r="F8" s="320"/>
      <c r="G8" s="320"/>
      <c r="H8" s="320"/>
      <c r="I8" s="320"/>
      <c r="J8" s="320"/>
      <c r="K8" s="320"/>
      <c r="L8" s="320"/>
      <c r="M8" s="320"/>
      <c r="N8" s="320"/>
      <c r="O8" s="12"/>
      <c r="S8" s="65"/>
      <c r="T8" s="229"/>
      <c r="U8" s="196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S9" s="65"/>
      <c r="T9" s="65"/>
    </row>
    <row r="10" spans="1:21" s="65" customFormat="1" ht="15.75" customHeight="1" x14ac:dyDescent="0.25">
      <c r="A10" s="62"/>
      <c r="B10" s="63"/>
      <c r="C10" s="323" t="s">
        <v>157</v>
      </c>
      <c r="D10" s="323"/>
      <c r="E10" s="323"/>
      <c r="F10" s="323"/>
      <c r="G10" s="323"/>
      <c r="H10" s="323"/>
      <c r="I10" s="323"/>
      <c r="J10" s="323"/>
      <c r="K10" s="323"/>
      <c r="L10" s="323"/>
      <c r="M10" s="323"/>
      <c r="N10" s="323"/>
      <c r="O10" s="64"/>
      <c r="P10" s="87"/>
      <c r="Q10" s="87"/>
      <c r="R10" s="87"/>
    </row>
    <row r="11" spans="1:21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179"/>
      <c r="Q11" s="87"/>
      <c r="R11" s="87"/>
      <c r="S11" s="87"/>
    </row>
    <row r="12" spans="1:21" s="65" customFormat="1" ht="9.75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/>
      <c r="Q12" s="87"/>
      <c r="R12" s="87"/>
    </row>
    <row r="13" spans="1:21" s="65" customFormat="1" x14ac:dyDescent="0.25">
      <c r="A13" s="62"/>
      <c r="B13" s="106"/>
      <c r="C13" s="323" t="s">
        <v>82</v>
      </c>
      <c r="D13" s="323"/>
      <c r="E13" s="323"/>
      <c r="F13" s="323"/>
      <c r="G13" s="323"/>
      <c r="H13" s="323"/>
      <c r="I13" s="323"/>
      <c r="J13" s="323"/>
      <c r="K13" s="323"/>
      <c r="L13" s="323"/>
      <c r="M13" s="323"/>
      <c r="N13" s="323"/>
      <c r="O13" s="64"/>
      <c r="P13" s="87"/>
      <c r="Q13" s="87"/>
      <c r="R13" s="87"/>
    </row>
    <row r="14" spans="1:21" s="65" customFormat="1" ht="14.25" x14ac:dyDescent="0.2">
      <c r="A14" s="62"/>
      <c r="B14" s="101">
        <v>2016</v>
      </c>
      <c r="C14" s="84">
        <v>17.514368423545299</v>
      </c>
      <c r="D14" s="84">
        <v>18.79</v>
      </c>
      <c r="E14" s="84">
        <v>20.670256488874852</v>
      </c>
      <c r="F14" s="84">
        <v>20.563766093974753</v>
      </c>
      <c r="G14" s="84">
        <v>20.61442647806842</v>
      </c>
      <c r="H14" s="84">
        <v>18.643699092876922</v>
      </c>
      <c r="I14" s="84">
        <v>18.643699092876922</v>
      </c>
      <c r="J14" s="84">
        <v>23.055546331439349</v>
      </c>
      <c r="K14" s="84">
        <v>24.492093330088256</v>
      </c>
      <c r="L14" s="84">
        <v>21.050495647969051</v>
      </c>
      <c r="M14" s="84">
        <v>17.155953557312252</v>
      </c>
      <c r="N14" s="84">
        <v>15.889930361728256</v>
      </c>
      <c r="O14" s="64"/>
      <c r="P14" s="87"/>
      <c r="Q14" s="87"/>
      <c r="R14" s="87"/>
    </row>
    <row r="15" spans="1:21" s="65" customFormat="1" ht="14.25" x14ac:dyDescent="0.2">
      <c r="A15" s="62"/>
      <c r="B15" s="101">
        <v>2017</v>
      </c>
      <c r="C15" s="84">
        <v>16.085989598676047</v>
      </c>
      <c r="D15" s="84">
        <v>16.35318037435739</v>
      </c>
      <c r="E15" s="84">
        <v>18.985117044755601</v>
      </c>
      <c r="F15" s="84">
        <v>19.033514022497073</v>
      </c>
      <c r="G15" s="84">
        <v>20.201150706800423</v>
      </c>
      <c r="H15" s="84">
        <v>19.423435491585209</v>
      </c>
      <c r="I15" s="84">
        <v>19.375038513843734</v>
      </c>
      <c r="J15" s="84">
        <v>17.993940871797573</v>
      </c>
      <c r="K15" s="84">
        <v>17.442323922911662</v>
      </c>
      <c r="L15" s="84">
        <v>17.858513503930777</v>
      </c>
      <c r="M15" s="84">
        <v>18.805413536975816</v>
      </c>
      <c r="N15" s="84">
        <v>19.836770733098117</v>
      </c>
      <c r="O15" s="64"/>
      <c r="P15" s="87"/>
      <c r="Q15" s="87"/>
      <c r="R15" s="87"/>
    </row>
    <row r="16" spans="1:21" s="65" customFormat="1" x14ac:dyDescent="0.25">
      <c r="A16" s="62"/>
      <c r="B16" s="101">
        <v>2018</v>
      </c>
      <c r="C16" s="84">
        <v>19.364356252480608</v>
      </c>
      <c r="D16" s="84">
        <v>19.75130113951742</v>
      </c>
      <c r="E16" s="84">
        <v>20.256856695072972</v>
      </c>
      <c r="F16" s="84">
        <v>21.819105691056908</v>
      </c>
      <c r="G16" s="84">
        <v>23.464135021097047</v>
      </c>
      <c r="H16" s="84">
        <v>24.003817560779584</v>
      </c>
      <c r="I16" s="84">
        <v>23.246447946267114</v>
      </c>
      <c r="J16" s="84">
        <v>20.302743032696952</v>
      </c>
      <c r="K16" s="84">
        <v>19.927311700743882</v>
      </c>
      <c r="L16" s="85">
        <v>20.998014648589685</v>
      </c>
      <c r="M16" s="84"/>
      <c r="N16" s="84"/>
      <c r="O16" s="64"/>
      <c r="P16" s="87"/>
      <c r="Q16" s="87"/>
      <c r="R16" s="87"/>
    </row>
    <row r="17" spans="1:20" s="65" customFormat="1" x14ac:dyDescent="0.25">
      <c r="A17" s="62"/>
      <c r="B17" s="101"/>
      <c r="C17" s="98"/>
      <c r="D17" s="98"/>
      <c r="E17" s="98"/>
      <c r="F17" s="98"/>
      <c r="G17" s="98"/>
      <c r="H17" s="98"/>
      <c r="I17" s="98"/>
      <c r="J17" s="98"/>
      <c r="K17" s="98"/>
      <c r="L17" s="98"/>
      <c r="M17" s="98"/>
      <c r="N17" s="98"/>
      <c r="O17" s="64"/>
      <c r="P17" s="87"/>
      <c r="Q17" s="87" t="s">
        <v>85</v>
      </c>
      <c r="R17" s="87"/>
    </row>
    <row r="18" spans="1:20" s="65" customFormat="1" x14ac:dyDescent="0.25">
      <c r="A18" s="62"/>
      <c r="B18" s="171" t="s">
        <v>340</v>
      </c>
      <c r="C18" s="84">
        <v>3.2783666538045608</v>
      </c>
      <c r="D18" s="84">
        <v>3.39812076516003</v>
      </c>
      <c r="E18" s="84">
        <v>1.2717396503173717</v>
      </c>
      <c r="F18" s="84">
        <v>2.7855916685598352</v>
      </c>
      <c r="G18" s="84">
        <v>3.2629843142966237</v>
      </c>
      <c r="H18" s="84">
        <v>4.5803820691943748</v>
      </c>
      <c r="I18" s="84">
        <v>3.8714094324233805</v>
      </c>
      <c r="J18" s="84">
        <v>2.3088021608993792</v>
      </c>
      <c r="K18" s="84">
        <v>2.4849877778322202</v>
      </c>
      <c r="L18" s="85">
        <v>3.1395011446589081</v>
      </c>
      <c r="M18" s="84"/>
      <c r="N18" s="84"/>
      <c r="O18" s="64"/>
      <c r="P18" s="315" t="s">
        <v>262</v>
      </c>
      <c r="Q18" s="180">
        <v>17.514368423545299</v>
      </c>
      <c r="R18" s="180"/>
    </row>
    <row r="19" spans="1:20" ht="15.75" x14ac:dyDescent="0.25">
      <c r="A19" s="8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2"/>
      <c r="P19" s="315" t="s">
        <v>263</v>
      </c>
      <c r="Q19" s="180">
        <v>18.79</v>
      </c>
      <c r="R19" s="180"/>
      <c r="S19" s="65"/>
      <c r="T19" s="65"/>
    </row>
    <row r="20" spans="1:20" ht="15.75" x14ac:dyDescent="0.25">
      <c r="A20" s="8"/>
      <c r="B20" s="54"/>
      <c r="C20" s="345" t="s">
        <v>83</v>
      </c>
      <c r="D20" s="345"/>
      <c r="E20" s="345"/>
      <c r="F20" s="345"/>
      <c r="G20" s="345"/>
      <c r="H20" s="345"/>
      <c r="I20" s="345"/>
      <c r="J20" s="345"/>
      <c r="K20" s="345"/>
      <c r="L20" s="345"/>
      <c r="M20" s="345"/>
      <c r="N20" s="345"/>
      <c r="O20" s="12"/>
      <c r="P20" s="315" t="s">
        <v>271</v>
      </c>
      <c r="Q20" s="180">
        <v>20.670256488874852</v>
      </c>
      <c r="R20" s="180"/>
      <c r="S20" s="65"/>
      <c r="T20" s="65"/>
    </row>
    <row r="21" spans="1:20" ht="15.75" x14ac:dyDescent="0.25">
      <c r="A21" s="8"/>
      <c r="B21" s="10"/>
      <c r="C21" s="344" t="s">
        <v>85</v>
      </c>
      <c r="D21" s="344"/>
      <c r="E21" s="344"/>
      <c r="F21" s="344"/>
      <c r="G21" s="344"/>
      <c r="H21" s="344"/>
      <c r="I21" s="344"/>
      <c r="J21" s="344"/>
      <c r="K21" s="344"/>
      <c r="L21" s="344"/>
      <c r="M21" s="344"/>
      <c r="N21" s="344"/>
      <c r="O21" s="12"/>
      <c r="P21" s="315" t="s">
        <v>272</v>
      </c>
      <c r="Q21" s="180">
        <v>20.563766093974753</v>
      </c>
      <c r="R21" s="180"/>
      <c r="S21" s="65"/>
      <c r="T21" s="65"/>
    </row>
    <row r="22" spans="1:20" x14ac:dyDescent="0.2">
      <c r="A22" s="8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2"/>
      <c r="P22" s="315" t="s">
        <v>280</v>
      </c>
      <c r="Q22" s="180">
        <v>20.61442647806842</v>
      </c>
      <c r="R22" s="180"/>
      <c r="S22" s="65"/>
      <c r="T22" s="65"/>
    </row>
    <row r="23" spans="1:20" x14ac:dyDescent="0.2">
      <c r="A23" s="8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2"/>
      <c r="P23" s="315" t="s">
        <v>281</v>
      </c>
      <c r="Q23" s="180">
        <v>18.643699092876922</v>
      </c>
      <c r="R23" s="180"/>
      <c r="S23" s="65"/>
      <c r="T23" s="65"/>
    </row>
    <row r="24" spans="1:20" x14ac:dyDescent="0.2">
      <c r="A24" s="8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2"/>
      <c r="P24" s="315" t="s">
        <v>282</v>
      </c>
      <c r="Q24" s="180">
        <v>18.643699092876922</v>
      </c>
      <c r="R24" s="180"/>
      <c r="S24" s="65"/>
      <c r="T24" s="65"/>
    </row>
    <row r="25" spans="1:20" ht="15.75" x14ac:dyDescent="0.25">
      <c r="A25" s="8"/>
      <c r="B25" s="19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2"/>
      <c r="P25" s="315" t="s">
        <v>286</v>
      </c>
      <c r="Q25" s="180">
        <v>23.055546331439349</v>
      </c>
      <c r="R25" s="180"/>
      <c r="S25" s="65"/>
      <c r="T25" s="65"/>
    </row>
    <row r="26" spans="1:20" ht="15.75" x14ac:dyDescent="0.25">
      <c r="A26" s="8"/>
      <c r="B26" s="19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2"/>
      <c r="P26" s="315" t="s">
        <v>287</v>
      </c>
      <c r="Q26" s="180">
        <v>24.492093330088256</v>
      </c>
      <c r="R26" s="180"/>
      <c r="S26" s="65"/>
      <c r="T26" s="65"/>
    </row>
    <row r="27" spans="1:20" ht="15.75" x14ac:dyDescent="0.25">
      <c r="A27" s="8"/>
      <c r="B27" s="19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2"/>
      <c r="P27" s="315" t="s">
        <v>288</v>
      </c>
      <c r="Q27" s="180">
        <v>21.050495647969051</v>
      </c>
      <c r="R27" s="180"/>
      <c r="S27" s="65"/>
      <c r="T27" s="65"/>
    </row>
    <row r="28" spans="1:20" ht="15.75" x14ac:dyDescent="0.25">
      <c r="A28" s="8"/>
      <c r="B28" s="19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2"/>
      <c r="P28" s="315" t="s">
        <v>289</v>
      </c>
      <c r="Q28" s="180">
        <v>17.155953557312252</v>
      </c>
      <c r="R28" s="180"/>
      <c r="S28" s="65"/>
      <c r="T28" s="65"/>
    </row>
    <row r="29" spans="1:20" ht="15.75" x14ac:dyDescent="0.25">
      <c r="A29" s="8"/>
      <c r="B29" s="54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2"/>
      <c r="P29" s="315" t="s">
        <v>291</v>
      </c>
      <c r="Q29" s="180">
        <v>15.889930361728256</v>
      </c>
      <c r="R29" s="180"/>
      <c r="S29" s="65"/>
      <c r="T29" s="65"/>
    </row>
    <row r="30" spans="1:20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2"/>
      <c r="P30" s="315" t="s">
        <v>292</v>
      </c>
      <c r="Q30" s="180">
        <v>16.085989598676047</v>
      </c>
      <c r="R30" s="180"/>
      <c r="S30" s="65"/>
      <c r="T30" s="65"/>
    </row>
    <row r="31" spans="1:20" x14ac:dyDescent="0.2">
      <c r="A31" s="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2"/>
      <c r="P31" s="315" t="s">
        <v>293</v>
      </c>
      <c r="Q31" s="180">
        <v>16.35318037435739</v>
      </c>
      <c r="R31" s="180"/>
      <c r="S31" s="65"/>
      <c r="T31" s="65"/>
    </row>
    <row r="32" spans="1:20" x14ac:dyDescent="0.2">
      <c r="A32" s="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2"/>
      <c r="P32" s="315" t="s">
        <v>294</v>
      </c>
      <c r="Q32" s="180">
        <v>18.985117044755601</v>
      </c>
      <c r="R32" s="180"/>
      <c r="S32" s="65"/>
      <c r="T32" s="65"/>
    </row>
    <row r="33" spans="1:20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2"/>
      <c r="P33" s="315" t="s">
        <v>295</v>
      </c>
      <c r="Q33" s="180">
        <v>19.033514022497073</v>
      </c>
      <c r="R33" s="180"/>
      <c r="S33" s="65"/>
      <c r="T33" s="65"/>
    </row>
    <row r="34" spans="1:20" ht="15.75" x14ac:dyDescent="0.25">
      <c r="A34" s="8"/>
      <c r="B34" s="19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2"/>
      <c r="P34" s="315" t="s">
        <v>296</v>
      </c>
      <c r="Q34" s="180">
        <v>20.201150706800423</v>
      </c>
      <c r="R34" s="180"/>
      <c r="S34" s="65"/>
      <c r="T34" s="65"/>
    </row>
    <row r="35" spans="1:20" ht="15.75" x14ac:dyDescent="0.25">
      <c r="A35" s="8"/>
      <c r="B35" s="19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2"/>
      <c r="P35" s="315" t="s">
        <v>297</v>
      </c>
      <c r="Q35" s="180">
        <v>19.423435491585209</v>
      </c>
      <c r="R35" s="180"/>
      <c r="S35" s="65"/>
      <c r="T35" s="65"/>
    </row>
    <row r="36" spans="1:20" ht="15.75" x14ac:dyDescent="0.25">
      <c r="A36" s="8"/>
      <c r="B36" s="19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2"/>
      <c r="P36" s="315" t="s">
        <v>298</v>
      </c>
      <c r="Q36" s="180">
        <v>19.375038513843734</v>
      </c>
      <c r="R36" s="180"/>
      <c r="S36" s="65"/>
      <c r="T36" s="65"/>
    </row>
    <row r="37" spans="1:20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315" t="s">
        <v>299</v>
      </c>
      <c r="Q37" s="180">
        <v>17.993940871797573</v>
      </c>
      <c r="R37" s="180"/>
      <c r="S37" s="65"/>
      <c r="T37" s="65"/>
    </row>
    <row r="38" spans="1:20" ht="15.75" x14ac:dyDescent="0.25">
      <c r="A38" s="8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2"/>
      <c r="P38" s="315" t="s">
        <v>318</v>
      </c>
      <c r="Q38" s="180">
        <v>17.442323922911662</v>
      </c>
      <c r="R38" s="180"/>
      <c r="S38" s="65"/>
      <c r="T38" s="65"/>
    </row>
    <row r="39" spans="1:20" ht="15.75" x14ac:dyDescent="0.25">
      <c r="A39" s="8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2"/>
      <c r="P39" s="315" t="s">
        <v>333</v>
      </c>
      <c r="Q39" s="180">
        <v>17.858513503930777</v>
      </c>
      <c r="R39" s="180"/>
      <c r="S39" s="65"/>
      <c r="T39" s="65"/>
    </row>
    <row r="40" spans="1:20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15" t="s">
        <v>337</v>
      </c>
      <c r="Q40" s="180">
        <v>18.805413536975816</v>
      </c>
      <c r="R40" s="180"/>
      <c r="S40" s="65"/>
      <c r="T40" s="65"/>
    </row>
    <row r="41" spans="1:20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15" t="s">
        <v>338</v>
      </c>
      <c r="Q41" s="180">
        <v>19.836770733098117</v>
      </c>
      <c r="R41" s="180"/>
      <c r="S41" s="65"/>
      <c r="T41" s="65"/>
    </row>
    <row r="42" spans="1:20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15" t="s">
        <v>339</v>
      </c>
      <c r="Q42" s="180">
        <v>19.364356252480608</v>
      </c>
      <c r="R42" s="180"/>
      <c r="S42" s="65"/>
      <c r="T42" s="65"/>
    </row>
    <row r="43" spans="1:20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15" t="s">
        <v>344</v>
      </c>
      <c r="Q43" s="180">
        <v>19.75130113951742</v>
      </c>
      <c r="R43" s="180"/>
      <c r="S43" s="65"/>
      <c r="T43" s="65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15" t="s">
        <v>345</v>
      </c>
      <c r="Q44" s="180">
        <v>20.256856695072972</v>
      </c>
      <c r="R44" s="180"/>
      <c r="S44" s="65"/>
      <c r="T44" s="65"/>
    </row>
    <row r="45" spans="1:2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15" t="s">
        <v>346</v>
      </c>
      <c r="Q45" s="180">
        <v>21.819105691056908</v>
      </c>
      <c r="R45" s="180"/>
      <c r="S45" s="65"/>
      <c r="T45" s="65"/>
    </row>
    <row r="46" spans="1:2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15" t="s">
        <v>352</v>
      </c>
      <c r="Q46" s="180">
        <v>23.464135021097047</v>
      </c>
      <c r="R46" s="180"/>
      <c r="S46" s="65"/>
      <c r="T46" s="65"/>
    </row>
    <row r="47" spans="1:20" ht="15.75" x14ac:dyDescent="0.25">
      <c r="A47" s="130"/>
      <c r="B47" s="49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15" t="s">
        <v>347</v>
      </c>
      <c r="Q47" s="181">
        <v>24.003817560779584</v>
      </c>
      <c r="R47" s="180"/>
      <c r="S47" s="65"/>
      <c r="T47" s="65"/>
    </row>
    <row r="48" spans="1:20" ht="15.75" x14ac:dyDescent="0.25">
      <c r="A48" s="130" t="s">
        <v>353</v>
      </c>
      <c r="B48" s="10"/>
      <c r="C48" s="39"/>
      <c r="D48" s="39"/>
      <c r="E48" s="39"/>
      <c r="F48" s="39"/>
      <c r="G48" s="39"/>
      <c r="H48" s="39"/>
      <c r="I48" s="58"/>
      <c r="J48" s="58"/>
      <c r="K48" s="58"/>
      <c r="L48" s="58"/>
      <c r="M48" s="58"/>
      <c r="N48" s="58"/>
      <c r="O48" s="12"/>
      <c r="P48" s="315" t="s">
        <v>348</v>
      </c>
      <c r="Q48" s="181">
        <v>23.246447946267114</v>
      </c>
      <c r="S48" s="65"/>
      <c r="T48" s="65"/>
    </row>
    <row r="49" spans="1:36" x14ac:dyDescent="0.2">
      <c r="A49" s="134" t="s">
        <v>183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315" t="s">
        <v>349</v>
      </c>
      <c r="Q49" s="181">
        <v>20.302743032696952</v>
      </c>
      <c r="S49" s="65"/>
      <c r="T49" s="65"/>
    </row>
    <row r="50" spans="1:36" x14ac:dyDescent="0.2">
      <c r="A50" s="65"/>
      <c r="B50" s="87"/>
      <c r="C50" s="87"/>
      <c r="D50" s="87"/>
      <c r="E50" s="87"/>
      <c r="F50" s="65"/>
      <c r="G50" s="65"/>
      <c r="H50" s="65"/>
      <c r="I50" s="65"/>
      <c r="J50" s="65"/>
      <c r="K50" s="65"/>
      <c r="L50" s="65"/>
      <c r="M50" s="65"/>
      <c r="N50" s="65"/>
      <c r="O50" s="65"/>
      <c r="P50" s="315" t="s">
        <v>350</v>
      </c>
      <c r="Q50" s="180">
        <v>19.927311700743882</v>
      </c>
      <c r="S50" s="65"/>
      <c r="T50" s="65"/>
    </row>
    <row r="51" spans="1:36" x14ac:dyDescent="0.2">
      <c r="A51" s="65"/>
      <c r="B51" s="87"/>
      <c r="C51" s="87"/>
      <c r="D51" s="87"/>
      <c r="E51" s="87"/>
      <c r="F51" s="65"/>
      <c r="G51" s="65"/>
      <c r="H51" s="65"/>
      <c r="I51" s="65"/>
      <c r="J51" s="65"/>
      <c r="K51" s="65"/>
      <c r="L51" s="65"/>
      <c r="M51" s="65"/>
      <c r="N51" s="65"/>
      <c r="O51" s="65"/>
      <c r="P51" s="315" t="s">
        <v>351</v>
      </c>
      <c r="Q51" s="181">
        <v>20.998014648589685</v>
      </c>
      <c r="S51" s="65"/>
      <c r="T51" s="65"/>
    </row>
    <row r="52" spans="1:36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  <c r="P52" s="315">
        <v>0</v>
      </c>
      <c r="Q52" s="180"/>
      <c r="S52" s="65"/>
      <c r="T52" s="65"/>
    </row>
    <row r="53" spans="1:36" x14ac:dyDescent="0.2">
      <c r="A53" s="65"/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5"/>
      <c r="M53" s="65"/>
      <c r="N53" s="65"/>
      <c r="O53" s="65"/>
      <c r="P53" s="315">
        <v>0</v>
      </c>
      <c r="Q53" s="180"/>
      <c r="S53" s="65"/>
      <c r="T53" s="65"/>
    </row>
    <row r="54" spans="1:36" s="75" customFormat="1" x14ac:dyDescent="0.2">
      <c r="A54" s="65"/>
      <c r="B54" s="65"/>
      <c r="C54" s="65"/>
      <c r="D54" s="65"/>
      <c r="E54" s="65"/>
      <c r="F54" s="65"/>
      <c r="G54" s="65"/>
      <c r="H54" s="65"/>
      <c r="I54" s="65"/>
      <c r="J54" s="65"/>
      <c r="K54" s="65"/>
      <c r="L54" s="65"/>
      <c r="M54" s="65"/>
      <c r="N54" s="65"/>
      <c r="O54" s="65"/>
      <c r="P54" s="315"/>
      <c r="Q54" s="87"/>
      <c r="R54" s="87"/>
      <c r="S54" s="65"/>
      <c r="T54" s="65"/>
      <c r="U54" s="65"/>
      <c r="V54" s="65"/>
      <c r="W54" s="65"/>
      <c r="X54" s="87"/>
      <c r="Y54" s="87"/>
      <c r="Z54" s="87"/>
      <c r="AA54" s="87"/>
      <c r="AB54" s="87"/>
      <c r="AC54" s="87"/>
      <c r="AD54" s="87"/>
      <c r="AE54" s="87"/>
      <c r="AF54" s="87"/>
      <c r="AG54" s="87"/>
      <c r="AH54" s="87"/>
      <c r="AI54" s="87"/>
      <c r="AJ54" s="87"/>
    </row>
    <row r="55" spans="1:36" s="87" customFormat="1" ht="14.25" x14ac:dyDescent="0.2">
      <c r="A55" s="65"/>
      <c r="B55" s="65"/>
      <c r="C55" s="65"/>
      <c r="D55" s="65"/>
      <c r="E55" s="65"/>
      <c r="F55" s="65"/>
      <c r="G55" s="65"/>
      <c r="H55" s="131"/>
      <c r="I55" s="65"/>
      <c r="J55" s="65"/>
      <c r="K55" s="65"/>
      <c r="L55" s="65"/>
      <c r="M55" s="65"/>
      <c r="N55" s="65"/>
      <c r="O55" s="65"/>
      <c r="S55" s="65"/>
      <c r="T55" s="65"/>
      <c r="U55" s="65"/>
      <c r="V55" s="65"/>
      <c r="W55" s="65"/>
    </row>
    <row r="56" spans="1:36" s="87" customFormat="1" ht="14.25" x14ac:dyDescent="0.2">
      <c r="A56" s="65"/>
      <c r="B56" s="65"/>
      <c r="C56" s="65"/>
      <c r="D56" s="65"/>
      <c r="E56" s="65"/>
      <c r="F56" s="65"/>
      <c r="G56" s="65"/>
      <c r="H56" s="131"/>
      <c r="I56" s="65"/>
      <c r="J56" s="65"/>
      <c r="K56" s="65"/>
      <c r="L56" s="65"/>
      <c r="M56" s="65"/>
      <c r="N56" s="65"/>
      <c r="O56" s="65"/>
      <c r="S56" s="65"/>
      <c r="T56" s="65"/>
      <c r="U56" s="65"/>
      <c r="V56" s="65"/>
      <c r="W56" s="65"/>
    </row>
    <row r="57" spans="1:36" s="65" customFormat="1" ht="14.25" x14ac:dyDescent="0.2">
      <c r="H57" s="131"/>
      <c r="P57" s="87"/>
      <c r="Q57" s="87"/>
      <c r="R57" s="87"/>
    </row>
    <row r="58" spans="1:36" s="65" customFormat="1" ht="14.25" x14ac:dyDescent="0.2">
      <c r="H58" s="131"/>
      <c r="P58" s="87"/>
      <c r="Q58" s="87"/>
      <c r="R58" s="87"/>
    </row>
    <row r="59" spans="1:36" s="65" customFormat="1" ht="14.25" x14ac:dyDescent="0.2">
      <c r="H59" s="131"/>
      <c r="P59" s="87"/>
      <c r="Q59" s="87"/>
      <c r="R59" s="87"/>
    </row>
    <row r="60" spans="1:36" s="65" customFormat="1" ht="14.25" x14ac:dyDescent="0.2">
      <c r="H60" s="131"/>
      <c r="P60" s="87"/>
      <c r="Q60" s="87"/>
      <c r="R60" s="87"/>
    </row>
    <row r="61" spans="1:36" s="65" customFormat="1" ht="14.25" x14ac:dyDescent="0.2">
      <c r="H61" s="131"/>
      <c r="P61" s="87"/>
      <c r="Q61" s="87"/>
      <c r="R61" s="87"/>
    </row>
    <row r="62" spans="1:36" s="65" customFormat="1" ht="14.25" x14ac:dyDescent="0.2">
      <c r="P62" s="87"/>
      <c r="Q62" s="87"/>
      <c r="R62" s="87"/>
    </row>
    <row r="63" spans="1:36" s="65" customFormat="1" ht="14.25" x14ac:dyDescent="0.2">
      <c r="P63" s="87"/>
      <c r="Q63" s="87"/>
      <c r="R63" s="87"/>
    </row>
    <row r="64" spans="1:36" s="65" customFormat="1" ht="14.25" x14ac:dyDescent="0.2">
      <c r="P64" s="87"/>
      <c r="Q64" s="87"/>
      <c r="R64" s="87"/>
    </row>
    <row r="65" spans="1:21" s="65" customFormat="1" ht="14.25" x14ac:dyDescent="0.2">
      <c r="P65" s="87"/>
      <c r="Q65" s="87"/>
      <c r="R65" s="87"/>
    </row>
    <row r="66" spans="1:21" s="65" customFormat="1" ht="14.25" x14ac:dyDescent="0.2">
      <c r="P66" s="87"/>
      <c r="Q66" s="87"/>
      <c r="R66" s="87"/>
    </row>
    <row r="67" spans="1:21" s="65" customFormat="1" ht="14.25" x14ac:dyDescent="0.2">
      <c r="P67" s="87"/>
      <c r="Q67" s="87"/>
      <c r="R67" s="87"/>
    </row>
    <row r="68" spans="1:21" s="65" customFormat="1" ht="14.25" x14ac:dyDescent="0.2">
      <c r="P68" s="87"/>
      <c r="Q68" s="87"/>
      <c r="R68" s="87"/>
    </row>
    <row r="69" spans="1:21" s="65" customFormat="1" ht="14.25" x14ac:dyDescent="0.2">
      <c r="P69" s="87"/>
      <c r="Q69" s="87"/>
      <c r="R69" s="87"/>
    </row>
    <row r="70" spans="1:21" s="65" customFormat="1" ht="14.25" x14ac:dyDescent="0.2">
      <c r="P70" s="87"/>
      <c r="Q70" s="87"/>
      <c r="R70" s="87"/>
    </row>
    <row r="71" spans="1:21" s="65" customFormat="1" ht="14.25" x14ac:dyDescent="0.2">
      <c r="P71" s="87"/>
      <c r="Q71" s="87"/>
      <c r="R71" s="87"/>
    </row>
    <row r="72" spans="1:21" s="65" customFormat="1" ht="14.25" x14ac:dyDescent="0.2">
      <c r="P72" s="87"/>
      <c r="Q72" s="87"/>
      <c r="R72" s="87"/>
    </row>
    <row r="73" spans="1:21" s="65" customFormat="1" ht="14.25" x14ac:dyDescent="0.2">
      <c r="P73" s="87"/>
      <c r="Q73" s="87"/>
      <c r="R73" s="87"/>
    </row>
    <row r="74" spans="1:21" s="65" customFormat="1" ht="14.25" x14ac:dyDescent="0.2">
      <c r="P74" s="196"/>
      <c r="Q74" s="196"/>
      <c r="R74" s="196"/>
      <c r="S74" s="196"/>
      <c r="T74" s="196"/>
      <c r="U74" s="196"/>
    </row>
    <row r="75" spans="1:21" s="65" customFormat="1" ht="14.25" x14ac:dyDescent="0.2">
      <c r="P75" s="196"/>
      <c r="Q75" s="196"/>
      <c r="R75" s="196"/>
      <c r="S75" s="196"/>
      <c r="T75" s="196"/>
      <c r="U75" s="196"/>
    </row>
    <row r="76" spans="1:21" s="65" customFormat="1" ht="14.25" x14ac:dyDescent="0.2">
      <c r="P76" s="87"/>
      <c r="Q76" s="87"/>
      <c r="R76" s="87"/>
      <c r="S76" s="198"/>
      <c r="T76" s="198"/>
    </row>
    <row r="77" spans="1:21" s="65" customFormat="1" x14ac:dyDescent="0.2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87"/>
      <c r="Q77" s="87"/>
      <c r="R77" s="87"/>
      <c r="S77" s="198"/>
      <c r="T77" s="198"/>
    </row>
    <row r="78" spans="1:21" s="65" customFormat="1" x14ac:dyDescent="0.2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87"/>
      <c r="Q78" s="87"/>
      <c r="R78" s="87"/>
      <c r="S78" s="198"/>
      <c r="T78" s="198"/>
    </row>
    <row r="79" spans="1:21" s="65" customFormat="1" x14ac:dyDescent="0.2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87"/>
      <c r="Q79" s="87"/>
      <c r="R79" s="87"/>
      <c r="S79" s="198"/>
      <c r="T79" s="198"/>
    </row>
    <row r="80" spans="1:21" s="65" customFormat="1" x14ac:dyDescent="0.2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87"/>
      <c r="Q80" s="87"/>
      <c r="R80" s="87"/>
      <c r="S80" s="198"/>
      <c r="T80" s="198"/>
    </row>
    <row r="81" spans="1:20" s="65" customFormat="1" x14ac:dyDescent="0.2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87"/>
      <c r="Q81" s="87"/>
      <c r="R81" s="87"/>
      <c r="S81" s="198"/>
      <c r="T81" s="198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54"/>
  <sheetViews>
    <sheetView showGridLines="0" zoomScale="80" zoomScaleNormal="80" zoomScaleSheetLayoutView="80" workbookViewId="0">
      <selection activeCell="Y48" sqref="Y48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7.85546875" style="7" customWidth="1"/>
    <col min="6" max="6" width="8.85546875" style="7" customWidth="1"/>
    <col min="7" max="7" width="11.5703125" style="7" customWidth="1"/>
    <col min="8" max="8" width="14.5703125" style="7" customWidth="1"/>
    <col min="9" max="9" width="17.85546875" style="7" customWidth="1"/>
    <col min="10" max="10" width="1.85546875" style="7" customWidth="1"/>
    <col min="11" max="11" width="10.85546875" style="198"/>
    <col min="12" max="12" width="15.7109375" style="87" bestFit="1" customWidth="1"/>
    <col min="13" max="13" width="6.42578125" style="87" bestFit="1" customWidth="1"/>
    <col min="14" max="21" width="10.85546875" style="87"/>
    <col min="22" max="31" width="10.85546875" style="65"/>
    <col min="32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02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2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2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65"/>
      <c r="Q5" s="65"/>
      <c r="R5" s="65"/>
      <c r="S5" s="65"/>
      <c r="T5" s="65"/>
      <c r="U5" s="65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65"/>
      <c r="R6" s="65"/>
      <c r="S6" s="65"/>
      <c r="T6" s="65"/>
      <c r="U6" s="65"/>
    </row>
    <row r="7" spans="1:23" ht="15.75" x14ac:dyDescent="0.25">
      <c r="A7" s="8"/>
      <c r="B7" s="9"/>
      <c r="C7" s="320" t="s">
        <v>84</v>
      </c>
      <c r="D7" s="320"/>
      <c r="E7" s="320"/>
      <c r="F7" s="320"/>
      <c r="G7" s="320"/>
      <c r="H7" s="320"/>
      <c r="I7" s="320"/>
      <c r="J7" s="12"/>
      <c r="K7" s="63"/>
      <c r="L7" s="65"/>
      <c r="M7" s="65"/>
      <c r="N7" s="65"/>
      <c r="O7" s="65"/>
      <c r="P7" s="65"/>
      <c r="Q7" s="65"/>
      <c r="R7" s="65"/>
      <c r="S7" s="65"/>
      <c r="T7" s="65"/>
      <c r="U7" s="65"/>
    </row>
    <row r="8" spans="1:23" ht="15.75" x14ac:dyDescent="0.25">
      <c r="A8" s="8"/>
      <c r="B8" s="9"/>
      <c r="C8" s="320" t="s">
        <v>85</v>
      </c>
      <c r="D8" s="320"/>
      <c r="E8" s="320"/>
      <c r="F8" s="320"/>
      <c r="G8" s="320"/>
      <c r="H8" s="320"/>
      <c r="I8" s="320"/>
      <c r="J8" s="12"/>
      <c r="K8" s="63"/>
      <c r="L8" s="65"/>
      <c r="M8" s="65"/>
      <c r="N8" s="65"/>
      <c r="O8" s="65"/>
      <c r="P8" s="65"/>
      <c r="Q8" s="65"/>
      <c r="R8" s="65"/>
      <c r="S8" s="65"/>
      <c r="T8" s="65"/>
      <c r="U8" s="65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V9" s="87"/>
      <c r="W9" s="87"/>
    </row>
    <row r="10" spans="1:23" s="65" customFormat="1" ht="15.75" customHeight="1" x14ac:dyDescent="0.25">
      <c r="A10" s="62"/>
      <c r="B10" s="63"/>
      <c r="C10" s="323" t="s">
        <v>354</v>
      </c>
      <c r="D10" s="323"/>
      <c r="E10" s="328" t="s">
        <v>290</v>
      </c>
      <c r="F10" s="106"/>
      <c r="G10" s="323" t="s">
        <v>355</v>
      </c>
      <c r="H10" s="323"/>
      <c r="I10" s="328" t="s">
        <v>290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6">
        <v>2017</v>
      </c>
      <c r="D11" s="145">
        <v>2018</v>
      </c>
      <c r="E11" s="328"/>
      <c r="F11" s="106"/>
      <c r="G11" s="106">
        <v>2017</v>
      </c>
      <c r="H11" s="145">
        <v>2018</v>
      </c>
      <c r="I11" s="328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264"/>
      <c r="M12" s="264" t="s">
        <v>85</v>
      </c>
      <c r="N12" s="87"/>
      <c r="O12" s="87"/>
      <c r="P12" s="87"/>
      <c r="Q12" s="87"/>
      <c r="R12" s="87"/>
      <c r="S12" s="87"/>
      <c r="T12" s="87"/>
      <c r="U12" s="87"/>
      <c r="V12" s="264"/>
      <c r="W12" s="264" t="s">
        <v>85</v>
      </c>
    </row>
    <row r="13" spans="1:23" s="65" customFormat="1" ht="15" customHeight="1" x14ac:dyDescent="0.25">
      <c r="A13" s="62"/>
      <c r="B13" s="63" t="s">
        <v>322</v>
      </c>
      <c r="C13" s="84">
        <v>29.918692923313898</v>
      </c>
      <c r="D13" s="103">
        <v>28.752500886358348</v>
      </c>
      <c r="E13" s="84">
        <v>-1.1661920369555503</v>
      </c>
      <c r="F13" s="162"/>
      <c r="G13" s="84">
        <v>31.050076313952598</v>
      </c>
      <c r="H13" s="103">
        <v>23.984788359788357</v>
      </c>
      <c r="I13" s="84">
        <v>-7.0652879541642406</v>
      </c>
      <c r="J13" s="64"/>
      <c r="K13" s="63"/>
      <c r="L13" s="185" t="s">
        <v>322</v>
      </c>
      <c r="M13" s="185">
        <v>28.752500886358348</v>
      </c>
      <c r="N13" s="87"/>
      <c r="O13" s="87"/>
      <c r="P13" s="87" t="s">
        <v>322</v>
      </c>
      <c r="Q13" s="87">
        <v>29.918692923313898</v>
      </c>
      <c r="R13" s="87">
        <v>28.752500886358348</v>
      </c>
      <c r="S13" s="87">
        <v>31.050076313952598</v>
      </c>
      <c r="T13" s="87">
        <v>23.984788359788357</v>
      </c>
      <c r="U13" s="87"/>
      <c r="V13" s="185" t="s">
        <v>322</v>
      </c>
      <c r="W13" s="185">
        <v>28.752500886358348</v>
      </c>
    </row>
    <row r="14" spans="1:23" s="65" customFormat="1" ht="14.25" customHeight="1" x14ac:dyDescent="0.25">
      <c r="A14" s="62"/>
      <c r="B14" s="63" t="s">
        <v>332</v>
      </c>
      <c r="C14" s="84">
        <v>23.987996025230981</v>
      </c>
      <c r="D14" s="103">
        <v>26.338429635037638</v>
      </c>
      <c r="E14" s="84">
        <v>2.3504336098066574</v>
      </c>
      <c r="F14" s="160"/>
      <c r="G14" s="84">
        <v>24.389481223383665</v>
      </c>
      <c r="H14" s="103">
        <v>26.680051522668151</v>
      </c>
      <c r="I14" s="84">
        <v>2.2905702992844859</v>
      </c>
      <c r="J14" s="64"/>
      <c r="K14" s="63"/>
      <c r="L14" s="185" t="s">
        <v>332</v>
      </c>
      <c r="M14" s="185">
        <v>26.338429635037638</v>
      </c>
      <c r="N14" s="87"/>
      <c r="O14" s="87"/>
      <c r="P14" s="87" t="s">
        <v>332</v>
      </c>
      <c r="Q14" s="87">
        <v>23.987996025230981</v>
      </c>
      <c r="R14" s="87">
        <v>26.338429635037638</v>
      </c>
      <c r="S14" s="87">
        <v>24.389481223383665</v>
      </c>
      <c r="T14" s="87">
        <v>26.680051522668151</v>
      </c>
      <c r="U14" s="87"/>
      <c r="V14" s="185" t="s">
        <v>332</v>
      </c>
      <c r="W14" s="185">
        <v>26.338429635037638</v>
      </c>
    </row>
    <row r="15" spans="1:23" s="65" customFormat="1" ht="15" customHeight="1" x14ac:dyDescent="0.25">
      <c r="A15" s="62"/>
      <c r="B15" s="63" t="s">
        <v>323</v>
      </c>
      <c r="C15" s="84">
        <v>24.281464972673714</v>
      </c>
      <c r="D15" s="103">
        <v>25.627753481494882</v>
      </c>
      <c r="E15" s="84">
        <v>1.3462885088211678</v>
      </c>
      <c r="F15" s="248"/>
      <c r="G15" s="84">
        <v>24.789256823272606</v>
      </c>
      <c r="H15" s="103">
        <v>26.041332931615216</v>
      </c>
      <c r="I15" s="84">
        <v>1.2520761083426102</v>
      </c>
      <c r="J15" s="64"/>
      <c r="K15" s="63"/>
      <c r="L15" s="185" t="s">
        <v>323</v>
      </c>
      <c r="M15" s="185">
        <v>25.627753481494882</v>
      </c>
      <c r="N15" s="87"/>
      <c r="O15" s="87"/>
      <c r="P15" s="87" t="s">
        <v>323</v>
      </c>
      <c r="Q15" s="87">
        <v>24.281464972673714</v>
      </c>
      <c r="R15" s="87">
        <v>25.627753481494882</v>
      </c>
      <c r="S15" s="87">
        <v>24.789256823272606</v>
      </c>
      <c r="T15" s="87">
        <v>26.041332931615216</v>
      </c>
      <c r="U15" s="87"/>
      <c r="V15" s="185" t="s">
        <v>323</v>
      </c>
      <c r="W15" s="185">
        <v>25.627753481494882</v>
      </c>
    </row>
    <row r="16" spans="1:23" s="65" customFormat="1" ht="15" customHeight="1" x14ac:dyDescent="0.25">
      <c r="A16" s="62"/>
      <c r="B16" s="63" t="s">
        <v>325</v>
      </c>
      <c r="C16" s="84">
        <v>21.695806711783941</v>
      </c>
      <c r="D16" s="103">
        <v>24.985895622451782</v>
      </c>
      <c r="E16" s="84">
        <v>3.2900889106678406</v>
      </c>
      <c r="F16" s="248"/>
      <c r="G16" s="84">
        <v>23.065998904797869</v>
      </c>
      <c r="H16" s="103">
        <v>28.917616520257784</v>
      </c>
      <c r="I16" s="84">
        <v>5.8516176154599151</v>
      </c>
      <c r="J16" s="64"/>
      <c r="K16" s="63"/>
      <c r="L16" s="185" t="s">
        <v>325</v>
      </c>
      <c r="M16" s="185">
        <v>24.985895622451782</v>
      </c>
      <c r="N16" s="87"/>
      <c r="O16" s="87"/>
      <c r="P16" s="87" t="s">
        <v>325</v>
      </c>
      <c r="Q16" s="87">
        <v>21.695806711783941</v>
      </c>
      <c r="R16" s="87">
        <v>24.985895622451782</v>
      </c>
      <c r="S16" s="87">
        <v>23.065998904797869</v>
      </c>
      <c r="T16" s="87">
        <v>28.917616520257784</v>
      </c>
      <c r="U16" s="87"/>
      <c r="V16" s="185" t="s">
        <v>325</v>
      </c>
      <c r="W16" s="185">
        <v>24.985895622451782</v>
      </c>
    </row>
    <row r="17" spans="1:23" s="65" customFormat="1" ht="15" customHeight="1" x14ac:dyDescent="0.25">
      <c r="A17" s="62"/>
      <c r="B17" s="63" t="s">
        <v>324</v>
      </c>
      <c r="C17" s="84">
        <v>23.004503308732904</v>
      </c>
      <c r="D17" s="103">
        <v>24.102426211051334</v>
      </c>
      <c r="E17" s="84">
        <v>1.0979229023184303</v>
      </c>
      <c r="F17" s="297"/>
      <c r="G17" s="84">
        <v>23.789352689036235</v>
      </c>
      <c r="H17" s="103">
        <v>29.819683685840346</v>
      </c>
      <c r="I17" s="84">
        <v>6.0303309968041106</v>
      </c>
      <c r="J17" s="64"/>
      <c r="K17" s="63"/>
      <c r="L17" s="185" t="s">
        <v>324</v>
      </c>
      <c r="M17" s="185">
        <v>24.102426211051334</v>
      </c>
      <c r="N17" s="87"/>
      <c r="O17" s="87"/>
      <c r="P17" s="87" t="s">
        <v>324</v>
      </c>
      <c r="Q17" s="87">
        <v>23.004503308732904</v>
      </c>
      <c r="R17" s="87">
        <v>24.102426211051334</v>
      </c>
      <c r="S17" s="87">
        <v>23.789352689036235</v>
      </c>
      <c r="T17" s="87">
        <v>29.819683685840346</v>
      </c>
      <c r="U17" s="87"/>
      <c r="V17" s="185" t="s">
        <v>324</v>
      </c>
      <c r="W17" s="185">
        <v>24.102426211051334</v>
      </c>
    </row>
    <row r="18" spans="1:23" s="65" customFormat="1" ht="15" customHeight="1" x14ac:dyDescent="0.25">
      <c r="A18" s="62"/>
      <c r="B18" s="63" t="s">
        <v>331</v>
      </c>
      <c r="C18" s="84">
        <v>19.458786540977631</v>
      </c>
      <c r="D18" s="103">
        <v>23.596888561744933</v>
      </c>
      <c r="E18" s="84">
        <v>4.1381020207673025</v>
      </c>
      <c r="F18" s="297"/>
      <c r="G18" s="84">
        <v>20.735280660799663</v>
      </c>
      <c r="H18" s="103">
        <v>24.728998809326679</v>
      </c>
      <c r="I18" s="84">
        <v>3.9937181485270159</v>
      </c>
      <c r="J18" s="64"/>
      <c r="K18" s="63"/>
      <c r="L18" s="185" t="s">
        <v>331</v>
      </c>
      <c r="M18" s="185">
        <v>23.596888561744933</v>
      </c>
      <c r="N18" s="87"/>
      <c r="O18" s="87"/>
      <c r="P18" s="87" t="s">
        <v>331</v>
      </c>
      <c r="Q18" s="87">
        <v>19.458786540977631</v>
      </c>
      <c r="R18" s="87">
        <v>23.596888561744933</v>
      </c>
      <c r="S18" s="87">
        <v>20.735280660799663</v>
      </c>
      <c r="T18" s="87">
        <v>24.728998809326679</v>
      </c>
      <c r="U18" s="87"/>
      <c r="V18" s="185" t="s">
        <v>331</v>
      </c>
      <c r="W18" s="185">
        <v>23.596888561744933</v>
      </c>
    </row>
    <row r="19" spans="1:23" s="65" customFormat="1" ht="14.25" customHeight="1" x14ac:dyDescent="0.25">
      <c r="A19" s="62"/>
      <c r="B19" s="63" t="s">
        <v>328</v>
      </c>
      <c r="C19" s="84">
        <v>22.87610422366555</v>
      </c>
      <c r="D19" s="103">
        <v>23.516406134610762</v>
      </c>
      <c r="E19" s="84">
        <v>0.64030191094521172</v>
      </c>
      <c r="F19" s="305"/>
      <c r="G19" s="84">
        <v>23.622899917419215</v>
      </c>
      <c r="H19" s="103">
        <v>26.710264408793819</v>
      </c>
      <c r="I19" s="84">
        <v>3.0873644913746041</v>
      </c>
      <c r="J19" s="64"/>
      <c r="K19" s="63"/>
      <c r="L19" s="185" t="s">
        <v>328</v>
      </c>
      <c r="M19" s="185">
        <v>23.516406134610762</v>
      </c>
      <c r="N19" s="87"/>
      <c r="O19" s="87"/>
      <c r="P19" s="87" t="s">
        <v>328</v>
      </c>
      <c r="Q19" s="87">
        <v>22.87610422366555</v>
      </c>
      <c r="R19" s="87">
        <v>23.516406134610762</v>
      </c>
      <c r="S19" s="87">
        <v>23.622899917419215</v>
      </c>
      <c r="T19" s="87">
        <v>26.710264408793819</v>
      </c>
      <c r="U19" s="87"/>
      <c r="V19" s="185" t="s">
        <v>328</v>
      </c>
      <c r="W19" s="185">
        <v>23.516406134610762</v>
      </c>
    </row>
    <row r="20" spans="1:23" s="65" customFormat="1" ht="15" customHeight="1" x14ac:dyDescent="0.25">
      <c r="A20" s="62"/>
      <c r="B20" s="63" t="s">
        <v>327</v>
      </c>
      <c r="C20" s="84">
        <v>21.784323194526547</v>
      </c>
      <c r="D20" s="103">
        <v>23.126531149602332</v>
      </c>
      <c r="E20" s="84">
        <v>1.3422079550757857</v>
      </c>
      <c r="F20" s="305"/>
      <c r="G20" s="84">
        <v>24.266216852936378</v>
      </c>
      <c r="H20" s="103">
        <v>26.480416202155329</v>
      </c>
      <c r="I20" s="84">
        <v>2.2141993492189513</v>
      </c>
      <c r="J20" s="64"/>
      <c r="K20" s="63"/>
      <c r="L20" s="185" t="s">
        <v>327</v>
      </c>
      <c r="M20" s="185">
        <v>23.126531149602332</v>
      </c>
      <c r="N20" s="87"/>
      <c r="O20" s="87"/>
      <c r="P20" s="87" t="s">
        <v>327</v>
      </c>
      <c r="Q20" s="87">
        <v>21.784323194526547</v>
      </c>
      <c r="R20" s="87">
        <v>23.126531149602332</v>
      </c>
      <c r="S20" s="87">
        <v>24.266216852936378</v>
      </c>
      <c r="T20" s="87">
        <v>26.480416202155329</v>
      </c>
      <c r="U20" s="87"/>
      <c r="V20" s="185" t="s">
        <v>327</v>
      </c>
      <c r="W20" s="185">
        <v>23.126531149602332</v>
      </c>
    </row>
    <row r="21" spans="1:23" s="65" customFormat="1" ht="14.25" customHeight="1" x14ac:dyDescent="0.25">
      <c r="A21" s="62"/>
      <c r="B21" s="98" t="s">
        <v>329</v>
      </c>
      <c r="C21" s="71">
        <v>21.016454878571217</v>
      </c>
      <c r="D21" s="85">
        <v>22.634501310011249</v>
      </c>
      <c r="E21" s="71">
        <v>1.6180464314400318</v>
      </c>
      <c r="F21" s="305"/>
      <c r="G21" s="71">
        <v>22.506254926219704</v>
      </c>
      <c r="H21" s="85">
        <v>23.950875984365204</v>
      </c>
      <c r="I21" s="71">
        <v>1.4446210581455006</v>
      </c>
      <c r="J21" s="64"/>
      <c r="K21" s="63"/>
      <c r="L21" s="185" t="s">
        <v>329</v>
      </c>
      <c r="M21" s="185">
        <v>22.634501310011249</v>
      </c>
      <c r="N21" s="87"/>
      <c r="O21" s="87"/>
      <c r="P21" s="87" t="s">
        <v>329</v>
      </c>
      <c r="Q21" s="87">
        <v>21.016454878571217</v>
      </c>
      <c r="R21" s="87">
        <v>22.634501310011249</v>
      </c>
      <c r="S21" s="87">
        <v>22.506254926219704</v>
      </c>
      <c r="T21" s="87">
        <v>23.950875984365204</v>
      </c>
      <c r="U21" s="87"/>
      <c r="V21" s="185" t="s">
        <v>329</v>
      </c>
      <c r="W21" s="185">
        <v>22.634501310011249</v>
      </c>
    </row>
    <row r="22" spans="1:23" s="65" customFormat="1" ht="14.25" customHeight="1" x14ac:dyDescent="0.25">
      <c r="A22" s="62"/>
      <c r="B22" s="63" t="s">
        <v>321</v>
      </c>
      <c r="C22" s="84">
        <v>19.697739689562216</v>
      </c>
      <c r="D22" s="103">
        <v>21.703690490441762</v>
      </c>
      <c r="E22" s="84">
        <v>2.0059508008795461</v>
      </c>
      <c r="F22" s="304"/>
      <c r="G22" s="84">
        <v>24.665354050384241</v>
      </c>
      <c r="H22" s="103">
        <v>24.650845608292418</v>
      </c>
      <c r="I22" s="84">
        <v>-1.4508442091823781E-2</v>
      </c>
      <c r="J22" s="64"/>
      <c r="K22" s="63"/>
      <c r="L22" s="185" t="s">
        <v>321</v>
      </c>
      <c r="M22" s="185">
        <v>21.703690490441762</v>
      </c>
      <c r="N22" s="87"/>
      <c r="O22" s="87"/>
      <c r="P22" s="87" t="s">
        <v>321</v>
      </c>
      <c r="Q22" s="87">
        <v>19.697739689562216</v>
      </c>
      <c r="R22" s="87">
        <v>21.703690490441762</v>
      </c>
      <c r="S22" s="87">
        <v>24.665354050384241</v>
      </c>
      <c r="T22" s="87">
        <v>24.650845608292418</v>
      </c>
      <c r="U22" s="87"/>
      <c r="V22" s="185" t="s">
        <v>321</v>
      </c>
      <c r="W22" s="185">
        <v>21.703690490441762</v>
      </c>
    </row>
    <row r="23" spans="1:23" s="65" customFormat="1" ht="14.25" customHeight="1" x14ac:dyDescent="0.25">
      <c r="A23" s="62"/>
      <c r="B23" s="98" t="s">
        <v>330</v>
      </c>
      <c r="C23" s="85">
        <v>18.088263909736906</v>
      </c>
      <c r="D23" s="85">
        <v>21.35698113459858</v>
      </c>
      <c r="E23" s="85">
        <v>3.2687172248616747</v>
      </c>
      <c r="F23" s="304"/>
      <c r="G23" s="85">
        <v>17.858513503930777</v>
      </c>
      <c r="H23" s="85">
        <v>20.998014648589685</v>
      </c>
      <c r="I23" s="85">
        <v>3.1395011446589081</v>
      </c>
      <c r="J23" s="64"/>
      <c r="K23" s="63"/>
      <c r="L23" s="185" t="s">
        <v>330</v>
      </c>
      <c r="M23" s="185">
        <v>21.35698113459858</v>
      </c>
      <c r="N23" s="87"/>
      <c r="O23" s="87"/>
      <c r="P23" s="87" t="s">
        <v>330</v>
      </c>
      <c r="Q23" s="87">
        <v>18.088263909736906</v>
      </c>
      <c r="R23" s="87">
        <v>21.35698113459858</v>
      </c>
      <c r="S23" s="87">
        <v>17.858513503930777</v>
      </c>
      <c r="T23" s="87">
        <v>20.998014648589685</v>
      </c>
      <c r="U23" s="87"/>
      <c r="V23" s="185" t="s">
        <v>330</v>
      </c>
      <c r="W23" s="185">
        <v>21.35698113459858</v>
      </c>
    </row>
    <row r="24" spans="1:23" s="65" customFormat="1" ht="14.25" customHeight="1" x14ac:dyDescent="0.25">
      <c r="A24" s="62"/>
      <c r="B24" s="63" t="s">
        <v>320</v>
      </c>
      <c r="C24" s="84">
        <v>20.49800663556957</v>
      </c>
      <c r="D24" s="103">
        <v>19.579530701940836</v>
      </c>
      <c r="E24" s="84">
        <v>-0.91847593362873425</v>
      </c>
      <c r="F24" s="303"/>
      <c r="G24" s="84">
        <v>22.590136794315253</v>
      </c>
      <c r="H24" s="103">
        <v>19.47172796934866</v>
      </c>
      <c r="I24" s="84">
        <v>-3.1184088249665933</v>
      </c>
      <c r="J24" s="64"/>
      <c r="K24" s="63"/>
      <c r="L24" s="185" t="s">
        <v>320</v>
      </c>
      <c r="M24" s="185">
        <v>19.579530701940836</v>
      </c>
      <c r="N24" s="87"/>
      <c r="O24" s="87"/>
      <c r="P24" s="87" t="s">
        <v>320</v>
      </c>
      <c r="Q24" s="87">
        <v>20.49800663556957</v>
      </c>
      <c r="R24" s="87">
        <v>19.579530701940836</v>
      </c>
      <c r="S24" s="87">
        <v>22.590136794315253</v>
      </c>
      <c r="T24" s="87">
        <v>19.47172796934866</v>
      </c>
      <c r="U24" s="87"/>
      <c r="V24" s="185" t="s">
        <v>320</v>
      </c>
      <c r="W24" s="185">
        <v>19.579530701940836</v>
      </c>
    </row>
    <row r="25" spans="1:23" s="65" customFormat="1" ht="14.25" customHeight="1" x14ac:dyDescent="0.2">
      <c r="A25" s="62"/>
      <c r="B25" s="63" t="s">
        <v>326</v>
      </c>
      <c r="C25" s="84">
        <v>14.648005086462861</v>
      </c>
      <c r="D25" s="103">
        <v>16.940114981485952</v>
      </c>
      <c r="E25" s="84">
        <v>2.2921098950230903</v>
      </c>
      <c r="F25" s="172"/>
      <c r="G25" s="84">
        <v>15.274227731839119</v>
      </c>
      <c r="H25" s="103">
        <v>18.476440764231459</v>
      </c>
      <c r="I25" s="84">
        <v>3.2022130323923399</v>
      </c>
      <c r="J25" s="64"/>
      <c r="K25" s="63"/>
      <c r="L25" s="185" t="s">
        <v>326</v>
      </c>
      <c r="M25" s="185">
        <v>16.940114981485952</v>
      </c>
      <c r="N25" s="87"/>
      <c r="O25" s="87"/>
      <c r="P25" s="87" t="s">
        <v>326</v>
      </c>
      <c r="Q25" s="87">
        <v>14.648005086462861</v>
      </c>
      <c r="R25" s="87">
        <v>16.940114981485952</v>
      </c>
      <c r="S25" s="87">
        <v>15.274227731839119</v>
      </c>
      <c r="T25" s="87">
        <v>18.476440764231459</v>
      </c>
      <c r="U25" s="87"/>
      <c r="V25" s="185" t="s">
        <v>326</v>
      </c>
      <c r="W25" s="185">
        <v>16.940114981485952</v>
      </c>
    </row>
    <row r="26" spans="1:23" s="65" customFormat="1" ht="14.25" customHeight="1" x14ac:dyDescent="0.25">
      <c r="A26" s="62"/>
      <c r="B26" s="63" t="s">
        <v>319</v>
      </c>
      <c r="C26" s="84">
        <v>13.274220199189026</v>
      </c>
      <c r="D26" s="103">
        <v>14.621368039327221</v>
      </c>
      <c r="E26" s="84">
        <v>1.3471478401381951</v>
      </c>
      <c r="F26" s="303"/>
      <c r="G26" s="84">
        <v>16.484518574788542</v>
      </c>
      <c r="H26" s="103">
        <v>14.4012063658397</v>
      </c>
      <c r="I26" s="84">
        <v>-2.0833122089488416</v>
      </c>
      <c r="J26" s="64"/>
      <c r="K26" s="63"/>
      <c r="L26" s="185" t="s">
        <v>319</v>
      </c>
      <c r="M26" s="185">
        <v>14.621368039327221</v>
      </c>
      <c r="N26" s="87"/>
      <c r="O26" s="87"/>
      <c r="P26" s="87" t="s">
        <v>319</v>
      </c>
      <c r="Q26" s="87">
        <v>13.274220199189026</v>
      </c>
      <c r="R26" s="87">
        <v>14.621368039327221</v>
      </c>
      <c r="S26" s="87">
        <v>16.484518574788542</v>
      </c>
      <c r="T26" s="87">
        <v>14.4012063658397</v>
      </c>
      <c r="U26" s="87"/>
      <c r="V26" s="185" t="s">
        <v>319</v>
      </c>
      <c r="W26" s="185">
        <v>14.621368039327221</v>
      </c>
    </row>
    <row r="27" spans="1:23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8" t="s">
        <v>94</v>
      </c>
      <c r="C28" s="71">
        <v>-2.9281909688343113</v>
      </c>
      <c r="D28" s="85">
        <v>-1.2775201754126684</v>
      </c>
      <c r="E28" s="104"/>
      <c r="F28" s="104"/>
      <c r="G28" s="71">
        <v>-4.6477414222889273</v>
      </c>
      <c r="H28" s="85">
        <v>-2.9528613357755198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65"/>
    </row>
    <row r="30" spans="1:23" ht="15.75" x14ac:dyDescent="0.2">
      <c r="A30" s="8"/>
      <c r="B30" s="33"/>
      <c r="C30" s="321" t="s">
        <v>171</v>
      </c>
      <c r="D30" s="321"/>
      <c r="E30" s="321"/>
      <c r="F30" s="321"/>
      <c r="G30" s="321"/>
      <c r="H30" s="321"/>
      <c r="I30" s="321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65"/>
    </row>
    <row r="31" spans="1:23" ht="15.75" x14ac:dyDescent="0.2">
      <c r="A31" s="8"/>
      <c r="B31" s="33"/>
      <c r="C31" s="321" t="s">
        <v>361</v>
      </c>
      <c r="D31" s="321"/>
      <c r="E31" s="321"/>
      <c r="F31" s="321"/>
      <c r="G31" s="321"/>
      <c r="H31" s="321"/>
      <c r="I31" s="321"/>
      <c r="J31" s="12"/>
      <c r="K31" s="63"/>
      <c r="L31" s="65"/>
      <c r="M31" s="65"/>
      <c r="N31" s="65"/>
      <c r="O31" s="65"/>
      <c r="P31" s="65"/>
      <c r="Q31" s="65"/>
      <c r="R31" s="65"/>
      <c r="S31" s="65"/>
      <c r="T31" s="65"/>
      <c r="U31" s="65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65"/>
      <c r="S32" s="65"/>
      <c r="T32" s="65"/>
      <c r="U32" s="65"/>
    </row>
    <row r="33" spans="1:2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65"/>
      <c r="Q33" s="65"/>
      <c r="R33" s="65"/>
      <c r="S33" s="65"/>
      <c r="T33" s="65"/>
      <c r="U33" s="65"/>
    </row>
    <row r="34" spans="1:2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65"/>
      <c r="M34" s="65"/>
      <c r="N34" s="65"/>
      <c r="O34" s="65"/>
      <c r="P34" s="65"/>
      <c r="Q34" s="65"/>
      <c r="R34" s="65"/>
      <c r="S34" s="65"/>
      <c r="T34" s="65"/>
      <c r="U34" s="65"/>
    </row>
    <row r="35" spans="1:2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65"/>
      <c r="M35" s="65"/>
      <c r="N35" s="65"/>
      <c r="O35" s="65"/>
      <c r="P35" s="65"/>
      <c r="Q35" s="65"/>
      <c r="R35" s="65"/>
      <c r="S35" s="65"/>
      <c r="T35" s="65"/>
      <c r="U35" s="65"/>
    </row>
    <row r="36" spans="1:2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  <c r="L36" s="65"/>
      <c r="M36" s="65"/>
      <c r="N36" s="65"/>
      <c r="O36" s="65"/>
      <c r="P36" s="65"/>
      <c r="Q36" s="65"/>
      <c r="R36" s="65"/>
      <c r="S36" s="65"/>
      <c r="T36" s="65"/>
      <c r="U36" s="65"/>
    </row>
    <row r="37" spans="1:2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65"/>
      <c r="M37" s="65"/>
      <c r="N37" s="65"/>
      <c r="O37" s="65"/>
      <c r="P37" s="65"/>
      <c r="Q37" s="65"/>
      <c r="R37" s="65"/>
      <c r="S37" s="65"/>
      <c r="T37" s="65"/>
      <c r="U37" s="65"/>
    </row>
    <row r="38" spans="1:2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65"/>
      <c r="M38" s="65"/>
      <c r="N38" s="65"/>
      <c r="O38" s="65"/>
      <c r="P38" s="65"/>
      <c r="Q38" s="65"/>
      <c r="R38" s="65"/>
      <c r="S38" s="65"/>
      <c r="T38" s="65"/>
      <c r="U38" s="65"/>
    </row>
    <row r="39" spans="1:2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65"/>
      <c r="M39" s="65"/>
      <c r="N39" s="65"/>
      <c r="O39" s="65"/>
      <c r="P39" s="65"/>
      <c r="Q39" s="65"/>
      <c r="R39" s="65"/>
      <c r="S39" s="65"/>
      <c r="T39" s="65"/>
      <c r="U39" s="65"/>
    </row>
    <row r="40" spans="1:2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65"/>
      <c r="M40" s="65"/>
      <c r="N40" s="65"/>
      <c r="O40" s="65"/>
      <c r="P40" s="65"/>
      <c r="Q40" s="65"/>
      <c r="R40" s="65"/>
      <c r="S40" s="65"/>
      <c r="T40" s="65"/>
      <c r="U40" s="65"/>
    </row>
    <row r="41" spans="1:2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65"/>
      <c r="M41" s="65"/>
      <c r="N41" s="65"/>
      <c r="O41" s="65"/>
      <c r="P41" s="65"/>
      <c r="Q41" s="65"/>
      <c r="R41" s="65"/>
      <c r="S41" s="65"/>
      <c r="T41" s="65"/>
      <c r="U41" s="65"/>
    </row>
    <row r="42" spans="1:2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2"/>
    </row>
    <row r="43" spans="1:2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2"/>
    </row>
    <row r="44" spans="1:2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2"/>
    </row>
    <row r="45" spans="1:2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2"/>
    </row>
    <row r="46" spans="1:2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2"/>
    </row>
    <row r="47" spans="1:21" x14ac:dyDescent="0.2">
      <c r="A47" s="130" t="s">
        <v>353</v>
      </c>
      <c r="B47" s="10"/>
      <c r="C47" s="10"/>
      <c r="D47" s="10"/>
      <c r="E47" s="10"/>
      <c r="F47" s="10"/>
      <c r="G47" s="10"/>
      <c r="H47" s="10"/>
      <c r="I47" s="10"/>
      <c r="J47" s="12"/>
      <c r="K47" s="202"/>
    </row>
    <row r="48" spans="1:21" x14ac:dyDescent="0.2">
      <c r="A48" s="130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202"/>
    </row>
    <row r="49" spans="1:11" x14ac:dyDescent="0.2">
      <c r="A49" s="130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202"/>
    </row>
    <row r="50" spans="1:11" x14ac:dyDescent="0.2">
      <c r="A50" s="130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202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202"/>
    </row>
    <row r="52" spans="1:11" x14ac:dyDescent="0.2">
      <c r="K52" s="202"/>
    </row>
    <row r="54" spans="1:11" x14ac:dyDescent="0.2">
      <c r="B54" s="75"/>
      <c r="C54" s="75"/>
      <c r="D54" s="75"/>
      <c r="E54" s="75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1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4"/>
  <sheetViews>
    <sheetView showGridLines="0" zoomScale="80" zoomScaleNormal="8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20.4257812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1.8554687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320" t="s">
        <v>86</v>
      </c>
      <c r="D7" s="320"/>
      <c r="E7" s="320"/>
      <c r="F7" s="320"/>
      <c r="G7" s="320"/>
      <c r="H7" s="320"/>
      <c r="I7" s="320"/>
      <c r="J7" s="320"/>
      <c r="K7" s="320"/>
      <c r="L7" s="12"/>
      <c r="M7" s="10"/>
    </row>
    <row r="8" spans="1:14" ht="15.75" x14ac:dyDescent="0.25">
      <c r="A8" s="8"/>
      <c r="B8" s="9"/>
      <c r="C8" s="320" t="s">
        <v>85</v>
      </c>
      <c r="D8" s="320"/>
      <c r="E8" s="320"/>
      <c r="F8" s="320"/>
      <c r="G8" s="320"/>
      <c r="H8" s="320"/>
      <c r="I8" s="320"/>
      <c r="J8" s="320"/>
      <c r="K8" s="320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7.5" customHeight="1" x14ac:dyDescent="0.25">
      <c r="A10" s="8"/>
      <c r="B10" s="9"/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s="65" customFormat="1" x14ac:dyDescent="0.25">
      <c r="A11" s="62"/>
      <c r="B11" s="105"/>
      <c r="C11" s="106"/>
      <c r="D11" s="106"/>
      <c r="E11" s="359" t="s">
        <v>362</v>
      </c>
      <c r="F11" s="359"/>
      <c r="G11" s="359"/>
      <c r="H11" s="359"/>
      <c r="I11" s="63"/>
      <c r="J11" s="105"/>
      <c r="K11" s="105"/>
      <c r="L11" s="64"/>
      <c r="M11" s="63"/>
    </row>
    <row r="12" spans="1:14" s="65" customFormat="1" ht="35.25" customHeight="1" x14ac:dyDescent="0.25">
      <c r="A12" s="62"/>
      <c r="B12" s="63"/>
      <c r="C12" s="63"/>
      <c r="D12" s="63"/>
      <c r="E12" s="63"/>
      <c r="F12" s="323" t="s">
        <v>85</v>
      </c>
      <c r="G12" s="323"/>
      <c r="H12" s="354" t="s">
        <v>290</v>
      </c>
      <c r="I12" s="63"/>
      <c r="J12" s="63"/>
      <c r="K12" s="63"/>
      <c r="L12" s="64"/>
      <c r="M12" s="63"/>
    </row>
    <row r="13" spans="1:14" s="65" customFormat="1" ht="15.75" customHeight="1" x14ac:dyDescent="0.25">
      <c r="A13" s="62"/>
      <c r="B13" s="63"/>
      <c r="C13" s="63"/>
      <c r="D13" s="63"/>
      <c r="E13" s="63"/>
      <c r="F13" s="106">
        <v>2017</v>
      </c>
      <c r="G13" s="145">
        <v>2018</v>
      </c>
      <c r="H13" s="328"/>
      <c r="I13" s="63"/>
      <c r="J13" s="63"/>
      <c r="K13" s="63"/>
      <c r="L13" s="64"/>
      <c r="N13" s="83"/>
    </row>
    <row r="14" spans="1:14" s="65" customFormat="1" ht="6" customHeight="1" x14ac:dyDescent="0.25">
      <c r="A14" s="62"/>
      <c r="B14" s="63"/>
      <c r="C14" s="63"/>
      <c r="D14" s="63"/>
      <c r="E14" s="63"/>
      <c r="F14" s="106"/>
      <c r="G14" s="106"/>
      <c r="H14" s="106"/>
      <c r="I14" s="63"/>
      <c r="J14" s="63"/>
      <c r="K14" s="63"/>
      <c r="L14" s="64"/>
      <c r="M14" s="63"/>
    </row>
    <row r="15" spans="1:14" s="65" customFormat="1" x14ac:dyDescent="0.25">
      <c r="A15" s="62"/>
      <c r="B15" s="63"/>
      <c r="C15" s="63"/>
      <c r="D15" s="63"/>
      <c r="E15" s="98" t="s">
        <v>87</v>
      </c>
      <c r="F15" s="70">
        <v>18.004158558224773</v>
      </c>
      <c r="G15" s="70">
        <v>23.274268149700003</v>
      </c>
      <c r="H15" s="70">
        <v>5.2701095914752294</v>
      </c>
      <c r="I15" s="63"/>
      <c r="J15" s="63"/>
      <c r="K15" s="63"/>
      <c r="L15" s="64"/>
      <c r="M15" s="63"/>
    </row>
    <row r="16" spans="1:14" s="65" customFormat="1" ht="14.25" x14ac:dyDescent="0.2">
      <c r="A16" s="62"/>
      <c r="B16" s="63"/>
      <c r="C16" s="63"/>
      <c r="D16" s="63"/>
      <c r="E16" s="63" t="s">
        <v>46</v>
      </c>
      <c r="F16" s="72">
        <v>16.785220627325891</v>
      </c>
      <c r="G16" s="110">
        <v>16.627428127428129</v>
      </c>
      <c r="H16" s="72">
        <v>-0.15779249989776289</v>
      </c>
      <c r="I16" s="63"/>
      <c r="J16" s="63"/>
      <c r="K16" s="63"/>
      <c r="L16" s="64"/>
      <c r="M16" s="63"/>
    </row>
    <row r="17" spans="1:15" s="65" customFormat="1" ht="14.25" x14ac:dyDescent="0.2">
      <c r="A17" s="62"/>
      <c r="B17" s="63"/>
      <c r="C17" s="63"/>
      <c r="D17" s="63"/>
      <c r="E17" s="63" t="s">
        <v>47</v>
      </c>
      <c r="F17" s="72">
        <v>17.986498089723895</v>
      </c>
      <c r="G17" s="110">
        <v>18.374739688741059</v>
      </c>
      <c r="H17" s="72">
        <v>0.38824159901716371</v>
      </c>
      <c r="I17" s="63"/>
      <c r="J17" s="63"/>
      <c r="K17" s="63"/>
      <c r="L17" s="64"/>
      <c r="M17" s="63"/>
    </row>
    <row r="18" spans="1:15" s="65" customFormat="1" ht="14.25" x14ac:dyDescent="0.2">
      <c r="A18" s="62"/>
      <c r="B18" s="63"/>
      <c r="C18" s="63"/>
      <c r="D18" s="63"/>
      <c r="E18" s="63" t="s">
        <v>158</v>
      </c>
      <c r="F18" s="72">
        <v>18.751851851851853</v>
      </c>
      <c r="G18" s="110">
        <v>25.065998329156226</v>
      </c>
      <c r="H18" s="72">
        <v>6.314146477304373</v>
      </c>
      <c r="I18" s="63"/>
      <c r="J18" s="63"/>
      <c r="K18" s="63"/>
      <c r="L18" s="64"/>
      <c r="M18" s="63"/>
    </row>
    <row r="19" spans="1:15" s="65" customFormat="1" ht="14.25" x14ac:dyDescent="0.2">
      <c r="A19" s="62"/>
      <c r="B19" s="63"/>
      <c r="C19" s="63"/>
      <c r="D19" s="63"/>
      <c r="E19" s="104" t="s">
        <v>49</v>
      </c>
      <c r="F19" s="72">
        <v>16.330555555555556</v>
      </c>
      <c r="G19" s="110">
        <v>33.033333333333331</v>
      </c>
      <c r="H19" s="72">
        <v>16.702777777777776</v>
      </c>
      <c r="I19" s="63"/>
      <c r="J19" s="63"/>
      <c r="K19" s="63"/>
      <c r="L19" s="64"/>
      <c r="M19" s="63"/>
    </row>
    <row r="20" spans="1:15" s="65" customFormat="1" ht="14.25" x14ac:dyDescent="0.2">
      <c r="A20" s="62"/>
      <c r="B20" s="63"/>
      <c r="C20" s="63"/>
      <c r="D20" s="63"/>
      <c r="E20" s="63" t="s">
        <v>45</v>
      </c>
      <c r="F20" s="72">
        <v>20.166666666666668</v>
      </c>
      <c r="G20" s="110">
        <v>23.269841269841269</v>
      </c>
      <c r="H20" s="72">
        <v>3.103174603174601</v>
      </c>
      <c r="I20" s="63"/>
      <c r="J20" s="63"/>
      <c r="K20" s="63"/>
      <c r="L20" s="64"/>
      <c r="M20" s="63"/>
    </row>
    <row r="21" spans="1:15" s="65" customFormat="1" ht="14.25" x14ac:dyDescent="0.2">
      <c r="A21" s="62"/>
      <c r="B21" s="63"/>
      <c r="C21" s="63"/>
      <c r="D21" s="63"/>
      <c r="E21" s="63"/>
      <c r="F21" s="132"/>
      <c r="G21" s="63"/>
      <c r="H21" s="132"/>
      <c r="I21" s="63"/>
      <c r="J21" s="63"/>
      <c r="K21" s="63"/>
      <c r="L21" s="64"/>
      <c r="M21" s="63"/>
    </row>
    <row r="22" spans="1:15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</row>
    <row r="23" spans="1:15" s="65" customFormat="1" x14ac:dyDescent="0.25">
      <c r="A23" s="62"/>
      <c r="B23" s="63"/>
      <c r="C23" s="63"/>
      <c r="D23" s="63"/>
      <c r="E23" s="359" t="s">
        <v>361</v>
      </c>
      <c r="F23" s="359"/>
      <c r="G23" s="359"/>
      <c r="H23" s="359"/>
      <c r="I23" s="63"/>
      <c r="J23" s="63"/>
      <c r="K23" s="63"/>
      <c r="L23" s="64"/>
      <c r="M23" s="63"/>
    </row>
    <row r="24" spans="1:15" s="65" customFormat="1" x14ac:dyDescent="0.25">
      <c r="A24" s="62"/>
      <c r="B24" s="63"/>
      <c r="C24" s="63"/>
      <c r="D24" s="63"/>
      <c r="E24" s="63"/>
      <c r="F24" s="323" t="s">
        <v>85</v>
      </c>
      <c r="G24" s="323"/>
      <c r="H24" s="328" t="s">
        <v>290</v>
      </c>
      <c r="I24" s="63"/>
      <c r="J24" s="63"/>
      <c r="K24" s="63"/>
      <c r="L24" s="64"/>
      <c r="M24" s="63"/>
    </row>
    <row r="25" spans="1:15" s="65" customFormat="1" x14ac:dyDescent="0.25">
      <c r="A25" s="62"/>
      <c r="B25" s="63"/>
      <c r="C25" s="63"/>
      <c r="D25" s="63"/>
      <c r="E25" s="63"/>
      <c r="F25" s="106">
        <v>2017</v>
      </c>
      <c r="G25" s="145">
        <v>2018</v>
      </c>
      <c r="H25" s="328"/>
      <c r="I25" s="63"/>
      <c r="J25" s="63"/>
      <c r="K25" s="63"/>
      <c r="L25" s="64"/>
      <c r="M25" s="63"/>
    </row>
    <row r="26" spans="1:15" s="65" customFormat="1" x14ac:dyDescent="0.25">
      <c r="A26" s="62"/>
      <c r="B26" s="63"/>
      <c r="C26" s="63"/>
      <c r="D26" s="63"/>
      <c r="E26" s="98" t="s">
        <v>87</v>
      </c>
      <c r="F26" s="70">
        <v>21.780956006329642</v>
      </c>
      <c r="G26" s="70">
        <v>24.27433629767928</v>
      </c>
      <c r="H26" s="70">
        <v>2.4933802913496379</v>
      </c>
      <c r="I26" s="63"/>
      <c r="J26" s="63"/>
      <c r="K26" s="63"/>
      <c r="L26" s="64"/>
      <c r="M26" s="63"/>
      <c r="N26" s="87"/>
      <c r="O26" s="88"/>
    </row>
    <row r="27" spans="1:15" s="65" customFormat="1" ht="15.75" customHeight="1" x14ac:dyDescent="0.2">
      <c r="A27" s="62"/>
      <c r="B27" s="63"/>
      <c r="C27" s="63"/>
      <c r="D27" s="63"/>
      <c r="E27" s="111" t="s">
        <v>46</v>
      </c>
      <c r="F27" s="72">
        <v>15.072674389450704</v>
      </c>
      <c r="G27" s="110">
        <v>22.899506488738297</v>
      </c>
      <c r="H27" s="72">
        <v>7.8268320992875928</v>
      </c>
      <c r="I27" s="63"/>
      <c r="J27" s="63"/>
      <c r="K27" s="63"/>
      <c r="L27" s="64"/>
      <c r="M27" s="63"/>
      <c r="N27" s="87"/>
      <c r="O27" s="88"/>
    </row>
    <row r="28" spans="1:15" s="65" customFormat="1" ht="14.25" x14ac:dyDescent="0.2">
      <c r="A28" s="62"/>
      <c r="B28" s="63"/>
      <c r="C28" s="63"/>
      <c r="D28" s="63"/>
      <c r="E28" s="111" t="s">
        <v>47</v>
      </c>
      <c r="F28" s="72">
        <v>17.543720196174771</v>
      </c>
      <c r="G28" s="110">
        <v>19.294702638523468</v>
      </c>
      <c r="H28" s="72">
        <v>1.7509824423486968</v>
      </c>
      <c r="I28" s="63"/>
      <c r="J28" s="63"/>
      <c r="K28" s="63"/>
      <c r="L28" s="64"/>
      <c r="M28" s="63"/>
    </row>
    <row r="29" spans="1:15" s="65" customFormat="1" ht="14.25" x14ac:dyDescent="0.2">
      <c r="A29" s="62"/>
      <c r="B29" s="63"/>
      <c r="C29" s="63"/>
      <c r="D29" s="63"/>
      <c r="E29" s="111" t="s">
        <v>158</v>
      </c>
      <c r="F29" s="72">
        <v>17.792596403194228</v>
      </c>
      <c r="G29" s="110">
        <v>22.818838731119431</v>
      </c>
      <c r="H29" s="72">
        <v>5.0262423279252033</v>
      </c>
      <c r="I29" s="63"/>
      <c r="J29" s="63"/>
      <c r="K29" s="63"/>
      <c r="L29" s="64"/>
      <c r="M29" s="63"/>
    </row>
    <row r="30" spans="1:15" s="65" customFormat="1" ht="14.25" x14ac:dyDescent="0.2">
      <c r="A30" s="62"/>
      <c r="B30" s="63"/>
      <c r="C30" s="63"/>
      <c r="D30" s="63"/>
      <c r="E30" s="132" t="s">
        <v>49</v>
      </c>
      <c r="F30" s="72">
        <v>19.872310206849679</v>
      </c>
      <c r="G30" s="110">
        <v>26.777681249062823</v>
      </c>
      <c r="H30" s="72">
        <v>6.9053710422131438</v>
      </c>
      <c r="I30" s="63"/>
      <c r="J30" s="63"/>
      <c r="K30" s="63"/>
      <c r="L30" s="64"/>
      <c r="M30" s="63"/>
    </row>
    <row r="31" spans="1:15" s="65" customFormat="1" ht="14.25" x14ac:dyDescent="0.2">
      <c r="A31" s="62"/>
      <c r="B31" s="63"/>
      <c r="C31" s="63"/>
      <c r="D31" s="63"/>
      <c r="E31" s="111" t="s">
        <v>45</v>
      </c>
      <c r="F31" s="72">
        <v>38.623478835978837</v>
      </c>
      <c r="G31" s="110">
        <v>29.580952380952382</v>
      </c>
      <c r="H31" s="72">
        <v>-9.0425264550264544</v>
      </c>
      <c r="I31" s="63"/>
      <c r="J31" s="63"/>
      <c r="K31" s="63"/>
      <c r="L31" s="64"/>
      <c r="M31" s="63"/>
    </row>
    <row r="32" spans="1:15" s="65" customFormat="1" ht="14.25" x14ac:dyDescent="0.2">
      <c r="A32" s="62"/>
      <c r="B32" s="63"/>
      <c r="C32" s="63"/>
      <c r="D32" s="63"/>
      <c r="E32" s="111"/>
      <c r="F32" s="132"/>
      <c r="G32" s="63"/>
      <c r="H32" s="132"/>
      <c r="I32" s="63"/>
      <c r="J32" s="63"/>
      <c r="K32" s="63"/>
      <c r="L32" s="64"/>
      <c r="M32" s="63"/>
    </row>
    <row r="33" spans="1:14" s="65" customFormat="1" x14ac:dyDescent="0.2">
      <c r="A33" s="62"/>
      <c r="B33" s="63"/>
      <c r="C33" s="63"/>
      <c r="D33" s="63"/>
      <c r="E33" s="10"/>
      <c r="F33" s="10"/>
      <c r="G33" s="10"/>
      <c r="H33" s="10"/>
      <c r="I33" s="63"/>
      <c r="J33" s="63"/>
      <c r="K33" s="63"/>
      <c r="L33" s="64"/>
      <c r="M33" s="63"/>
    </row>
    <row r="34" spans="1:14" x14ac:dyDescent="0.2">
      <c r="A34" s="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ht="15.75" x14ac:dyDescent="0.25">
      <c r="A35" s="8"/>
      <c r="C35" s="194"/>
      <c r="D35" s="19" t="s">
        <v>86</v>
      </c>
      <c r="F35" s="10"/>
      <c r="G35" s="10"/>
      <c r="H35" s="10"/>
      <c r="I35" s="194"/>
      <c r="J35" s="194"/>
      <c r="K35" s="10"/>
      <c r="L35" s="12"/>
      <c r="M35" s="10"/>
    </row>
    <row r="36" spans="1:14" ht="15.75" x14ac:dyDescent="0.2">
      <c r="A36" s="8"/>
      <c r="B36" s="10"/>
      <c r="D36" s="194"/>
      <c r="E36" s="10"/>
      <c r="F36" s="194" t="s">
        <v>361</v>
      </c>
      <c r="G36" s="10"/>
      <c r="H36" s="10"/>
      <c r="I36" s="194"/>
      <c r="J36" s="194"/>
      <c r="K36" s="10"/>
      <c r="L36" s="12"/>
      <c r="M36" s="10"/>
    </row>
    <row r="37" spans="1:14" ht="15.75" x14ac:dyDescent="0.25">
      <c r="A37" s="8"/>
      <c r="B37" s="10"/>
      <c r="C37" s="10"/>
      <c r="D37" s="10"/>
      <c r="E37" s="17"/>
      <c r="F37" s="39"/>
      <c r="G37" s="39"/>
      <c r="H37" s="39"/>
      <c r="I37" s="10"/>
      <c r="J37" s="10"/>
      <c r="K37" s="10"/>
      <c r="L37" s="12"/>
      <c r="M37" s="10"/>
    </row>
    <row r="38" spans="1:14" ht="15.75" x14ac:dyDescent="0.25">
      <c r="A38" s="8"/>
      <c r="B38" s="10"/>
      <c r="C38" s="10"/>
      <c r="D38" s="10"/>
      <c r="E38" s="17"/>
      <c r="F38" s="39"/>
      <c r="G38" s="39"/>
      <c r="H38" s="39"/>
      <c r="I38" s="10"/>
      <c r="J38" s="10"/>
      <c r="K38" s="10"/>
      <c r="L38" s="12"/>
      <c r="M38" s="10"/>
    </row>
    <row r="39" spans="1:14" ht="14.25" customHeight="1" x14ac:dyDescent="0.25">
      <c r="A39" s="8"/>
      <c r="B39" s="10"/>
      <c r="C39" s="10"/>
      <c r="D39" s="10"/>
      <c r="E39" s="17"/>
      <c r="F39" s="39"/>
      <c r="G39" s="39"/>
      <c r="H39" s="39"/>
      <c r="I39" s="10"/>
      <c r="J39" s="10"/>
      <c r="K39" s="10"/>
      <c r="L39" s="12"/>
      <c r="M39" s="10"/>
    </row>
    <row r="40" spans="1:1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10"/>
      <c r="N40" s="75" t="s">
        <v>27</v>
      </c>
    </row>
    <row r="41" spans="1:1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10"/>
      <c r="N41" s="7" t="s">
        <v>27</v>
      </c>
    </row>
    <row r="42" spans="1:1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" t="s">
        <v>27</v>
      </c>
    </row>
    <row r="43" spans="1:1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27</v>
      </c>
    </row>
    <row r="44" spans="1:1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27</v>
      </c>
    </row>
    <row r="45" spans="1:1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27</v>
      </c>
    </row>
    <row r="47" spans="1:14" x14ac:dyDescent="0.2">
      <c r="A47" s="8"/>
      <c r="B47" s="10"/>
      <c r="C47" s="17"/>
      <c r="D47" s="17"/>
      <c r="E47" s="10"/>
      <c r="F47" s="10"/>
      <c r="G47" s="10"/>
      <c r="H47" s="10"/>
      <c r="I47" s="33"/>
      <c r="J47" s="33"/>
      <c r="K47" s="33"/>
      <c r="L47" s="12"/>
      <c r="M47" s="10"/>
      <c r="N47" s="7" t="s">
        <v>27</v>
      </c>
    </row>
    <row r="48" spans="1:14" x14ac:dyDescent="0.2">
      <c r="A48" s="8"/>
      <c r="B48" s="10"/>
      <c r="C48" s="17"/>
      <c r="D48" s="17"/>
      <c r="E48" s="10"/>
      <c r="F48" s="10"/>
      <c r="G48" s="10"/>
      <c r="H48" s="10"/>
      <c r="I48" s="33"/>
      <c r="J48" s="33"/>
      <c r="K48" s="33"/>
      <c r="L48" s="12"/>
      <c r="M48" s="10"/>
      <c r="N48" s="7" t="s">
        <v>27</v>
      </c>
    </row>
    <row r="49" spans="1:14" x14ac:dyDescent="0.2">
      <c r="A49" s="8"/>
      <c r="B49" s="10"/>
      <c r="C49" s="17"/>
      <c r="D49" s="17"/>
      <c r="I49" s="33"/>
      <c r="J49" s="33"/>
      <c r="K49" s="33"/>
      <c r="L49" s="12"/>
      <c r="M49" s="10"/>
      <c r="N49" s="7" t="s">
        <v>27</v>
      </c>
    </row>
    <row r="50" spans="1:14" x14ac:dyDescent="0.2">
      <c r="A50" s="130" t="s">
        <v>353</v>
      </c>
      <c r="B50" s="10"/>
      <c r="C50" s="10"/>
      <c r="D50" s="10"/>
      <c r="E50" s="75"/>
      <c r="I50" s="10"/>
      <c r="J50" s="10"/>
      <c r="K50" s="10"/>
      <c r="L50" s="12"/>
      <c r="M50" s="10"/>
    </row>
    <row r="51" spans="1:14" x14ac:dyDescent="0.2">
      <c r="A51" s="134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10"/>
    </row>
    <row r="52" spans="1:14" x14ac:dyDescent="0.2">
      <c r="M52" s="10"/>
    </row>
    <row r="54" spans="1:14" x14ac:dyDescent="0.2">
      <c r="B54" s="75"/>
      <c r="C54" s="75"/>
      <c r="D54" s="75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6"/>
  <sheetViews>
    <sheetView showGridLines="0" zoomScale="80" zoomScaleNormal="80" zoomScaleSheetLayoutView="80" workbookViewId="0">
      <selection activeCell="M10" sqref="M10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18.8554687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9.8554687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360" t="s">
        <v>120</v>
      </c>
      <c r="D7" s="360"/>
      <c r="E7" s="360"/>
      <c r="F7" s="360"/>
      <c r="G7" s="360"/>
      <c r="H7" s="360"/>
      <c r="I7" s="360"/>
      <c r="J7" s="360"/>
      <c r="K7" s="360"/>
      <c r="L7" s="12"/>
      <c r="M7" s="10"/>
    </row>
    <row r="8" spans="1:14" ht="15.75" x14ac:dyDescent="0.25">
      <c r="A8" s="8"/>
      <c r="B8" s="9"/>
      <c r="C8" s="360"/>
      <c r="D8" s="360"/>
      <c r="E8" s="360"/>
      <c r="F8" s="360"/>
      <c r="G8" s="360"/>
      <c r="H8" s="360"/>
      <c r="I8" s="360"/>
      <c r="J8" s="360"/>
      <c r="K8" s="360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15.75" x14ac:dyDescent="0.25">
      <c r="A10" s="8"/>
      <c r="B10" s="133" t="s">
        <v>122</v>
      </c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ht="15.75" x14ac:dyDescent="0.25">
      <c r="A11" s="8"/>
      <c r="B11" s="2" t="s">
        <v>121</v>
      </c>
      <c r="C11" s="54"/>
      <c r="D11" s="54"/>
      <c r="E11" s="10"/>
      <c r="F11" s="10"/>
      <c r="G11" s="10"/>
      <c r="H11" s="10"/>
      <c r="I11" s="10"/>
      <c r="J11" s="9"/>
      <c r="K11" s="9"/>
      <c r="L11" s="12"/>
      <c r="M11" s="10"/>
    </row>
    <row r="12" spans="1:14" x14ac:dyDescent="0.2">
      <c r="A12" s="8"/>
      <c r="B12" s="2" t="s">
        <v>251</v>
      </c>
      <c r="C12" s="10"/>
      <c r="D12" s="10"/>
      <c r="E12" s="10"/>
      <c r="F12" s="10"/>
      <c r="G12" s="10"/>
      <c r="H12" s="10"/>
      <c r="I12" s="10"/>
      <c r="J12" s="10"/>
      <c r="K12" s="10"/>
      <c r="L12" s="12"/>
      <c r="M12" s="10"/>
    </row>
    <row r="13" spans="1:14" ht="15.75" customHeight="1" x14ac:dyDescent="0.2">
      <c r="A13" s="8"/>
      <c r="B13" s="2" t="s">
        <v>252</v>
      </c>
      <c r="C13" s="10"/>
      <c r="D13" s="10"/>
      <c r="E13" s="10"/>
      <c r="F13" s="10"/>
      <c r="G13" s="10"/>
      <c r="H13" s="10"/>
      <c r="I13" s="10"/>
      <c r="J13" s="10"/>
      <c r="K13" s="10"/>
      <c r="L13" s="12"/>
      <c r="N13" s="117"/>
    </row>
    <row r="14" spans="1:14" ht="6" customHeight="1" x14ac:dyDescent="0.2">
      <c r="A14" s="8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2"/>
      <c r="M14" s="10"/>
    </row>
    <row r="15" spans="1:14" x14ac:dyDescent="0.2">
      <c r="A15" s="8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2"/>
      <c r="M15" s="10"/>
    </row>
    <row r="16" spans="1:14" x14ac:dyDescent="0.2">
      <c r="A16" s="8"/>
      <c r="B16" s="2" t="s">
        <v>123</v>
      </c>
      <c r="C16" s="10"/>
      <c r="D16" s="10"/>
      <c r="E16" s="10"/>
      <c r="F16" s="10"/>
      <c r="G16" s="10"/>
      <c r="H16" s="10"/>
      <c r="I16" s="10"/>
      <c r="J16" s="10"/>
      <c r="K16" s="10"/>
      <c r="L16" s="12"/>
      <c r="M16" s="10"/>
    </row>
    <row r="17" spans="1:15" x14ac:dyDescent="0.2">
      <c r="A17" s="8"/>
      <c r="B17" s="2" t="s">
        <v>172</v>
      </c>
      <c r="C17" s="10"/>
      <c r="D17" s="10"/>
      <c r="E17" s="10"/>
      <c r="F17" s="10"/>
      <c r="G17" s="10"/>
      <c r="H17" s="10"/>
      <c r="I17" s="10"/>
      <c r="J17" s="10"/>
      <c r="K17" s="10"/>
      <c r="L17" s="12"/>
      <c r="M17" s="10"/>
    </row>
    <row r="18" spans="1:15" x14ac:dyDescent="0.2">
      <c r="A18" s="8"/>
      <c r="B18" s="2" t="s">
        <v>173</v>
      </c>
      <c r="C18" s="10"/>
      <c r="D18" s="10"/>
      <c r="E18" s="10"/>
      <c r="F18" s="10"/>
      <c r="G18" s="10"/>
      <c r="H18" s="10"/>
      <c r="I18" s="10"/>
      <c r="J18" s="10"/>
      <c r="K18" s="10"/>
      <c r="L18" s="12"/>
      <c r="M18" s="10"/>
    </row>
    <row r="19" spans="1:15" x14ac:dyDescent="0.2">
      <c r="A19" s="8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2"/>
      <c r="M19" s="10"/>
    </row>
    <row r="20" spans="1:15" x14ac:dyDescent="0.2">
      <c r="A20" s="8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2"/>
      <c r="M20" s="10"/>
    </row>
    <row r="21" spans="1:15" x14ac:dyDescent="0.2">
      <c r="A21" s="8"/>
      <c r="B21" s="2" t="s">
        <v>127</v>
      </c>
      <c r="C21" s="10"/>
      <c r="D21" s="10"/>
      <c r="E21" s="10"/>
      <c r="F21" s="10"/>
      <c r="G21" s="10"/>
      <c r="H21" s="10"/>
      <c r="I21" s="10"/>
      <c r="J21" s="10"/>
      <c r="K21" s="10"/>
      <c r="L21" s="12"/>
      <c r="M21" s="10"/>
    </row>
    <row r="22" spans="1:15" x14ac:dyDescent="0.2">
      <c r="A22" s="8"/>
      <c r="B22" s="2" t="s">
        <v>126</v>
      </c>
      <c r="C22" s="10"/>
      <c r="D22" s="10"/>
      <c r="E22" s="10"/>
      <c r="F22" s="10"/>
      <c r="G22" s="10"/>
      <c r="H22" s="10"/>
      <c r="I22" s="10"/>
      <c r="J22" s="10"/>
      <c r="K22" s="10"/>
      <c r="L22" s="12"/>
      <c r="M22" s="10"/>
    </row>
    <row r="23" spans="1:15" x14ac:dyDescent="0.2">
      <c r="A23" s="8"/>
      <c r="B23" s="2" t="s">
        <v>124</v>
      </c>
      <c r="C23" s="10"/>
      <c r="D23" s="10"/>
      <c r="E23" s="10"/>
      <c r="F23" s="10"/>
      <c r="G23" s="10"/>
      <c r="H23" s="10"/>
      <c r="I23" s="10"/>
      <c r="J23" s="10"/>
      <c r="K23" s="10"/>
      <c r="L23" s="12"/>
      <c r="M23" s="10"/>
    </row>
    <row r="24" spans="1:15" ht="15.75" customHeight="1" x14ac:dyDescent="0.2">
      <c r="A24" s="8"/>
      <c r="B24" s="2" t="s">
        <v>125</v>
      </c>
      <c r="C24" s="10"/>
      <c r="D24" s="10"/>
      <c r="E24" s="10"/>
      <c r="F24" s="10"/>
      <c r="G24" s="10"/>
      <c r="H24" s="10"/>
      <c r="I24" s="10"/>
      <c r="J24" s="10"/>
      <c r="K24" s="10"/>
      <c r="L24" s="12"/>
      <c r="M24" s="10"/>
    </row>
    <row r="25" spans="1:15" x14ac:dyDescent="0.2">
      <c r="A25" s="8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2"/>
      <c r="M25" s="10"/>
      <c r="N25" s="75"/>
      <c r="O25" s="116"/>
    </row>
    <row r="26" spans="1:15" ht="15.75" customHeight="1" x14ac:dyDescent="0.2">
      <c r="A26" s="8"/>
      <c r="B26" s="2" t="s">
        <v>128</v>
      </c>
      <c r="C26" s="10"/>
      <c r="D26" s="10"/>
      <c r="E26" s="10"/>
      <c r="F26" s="10"/>
      <c r="G26" s="10"/>
      <c r="H26" s="10"/>
      <c r="I26" s="10"/>
      <c r="J26" s="10"/>
      <c r="K26" s="10"/>
      <c r="L26" s="12"/>
      <c r="M26" s="10"/>
      <c r="N26" s="75"/>
      <c r="O26" s="116"/>
    </row>
    <row r="27" spans="1:15" x14ac:dyDescent="0.2">
      <c r="A27" s="8"/>
      <c r="B27" s="2" t="s">
        <v>275</v>
      </c>
      <c r="C27" s="10"/>
      <c r="D27" s="10"/>
      <c r="E27" s="10"/>
      <c r="F27" s="10"/>
      <c r="G27" s="10"/>
      <c r="H27" s="10"/>
      <c r="I27" s="10"/>
      <c r="J27" s="10"/>
      <c r="K27" s="10"/>
      <c r="L27" s="12"/>
      <c r="M27" s="10"/>
    </row>
    <row r="28" spans="1:15" x14ac:dyDescent="0.2">
      <c r="A28" s="8"/>
      <c r="B28" s="2" t="s">
        <v>179</v>
      </c>
      <c r="C28" s="10"/>
      <c r="D28" s="10"/>
      <c r="E28" s="10"/>
      <c r="F28" s="10"/>
      <c r="G28" s="10"/>
      <c r="H28" s="10"/>
      <c r="I28" s="10"/>
      <c r="J28" s="10"/>
      <c r="K28" s="10"/>
      <c r="L28" s="12"/>
      <c r="M28" s="10"/>
    </row>
    <row r="29" spans="1:15" x14ac:dyDescent="0.2">
      <c r="A29" s="8"/>
      <c r="B29" s="2" t="s">
        <v>180</v>
      </c>
      <c r="C29" s="10"/>
      <c r="D29" s="10"/>
      <c r="E29" s="10"/>
      <c r="F29" s="10"/>
      <c r="G29" s="10"/>
      <c r="H29" s="10"/>
      <c r="I29" s="10"/>
      <c r="J29" s="10"/>
      <c r="K29" s="10"/>
      <c r="L29" s="12"/>
      <c r="M29" s="10"/>
    </row>
    <row r="30" spans="1:15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2"/>
      <c r="M30" s="10"/>
    </row>
    <row r="31" spans="1:15" ht="15.75" x14ac:dyDescent="0.25">
      <c r="A31" s="8"/>
      <c r="B31" s="19" t="s">
        <v>113</v>
      </c>
      <c r="C31" s="10"/>
      <c r="D31" s="10"/>
      <c r="E31" s="10"/>
      <c r="F31" s="10"/>
      <c r="G31" s="10"/>
      <c r="H31" s="10"/>
      <c r="I31" s="10"/>
      <c r="J31" s="10"/>
      <c r="K31" s="10"/>
      <c r="L31" s="12"/>
      <c r="M31" s="10"/>
    </row>
    <row r="32" spans="1:15" ht="15.75" x14ac:dyDescent="0.25">
      <c r="A32" s="8"/>
      <c r="B32" s="2" t="s">
        <v>178</v>
      </c>
      <c r="C32" s="10"/>
      <c r="D32" s="10"/>
      <c r="E32" s="10"/>
      <c r="F32" s="10"/>
      <c r="G32" s="10"/>
      <c r="H32" s="10"/>
      <c r="I32" s="10"/>
      <c r="J32" s="10"/>
      <c r="K32" s="10"/>
      <c r="L32" s="12"/>
      <c r="M32" s="10"/>
    </row>
    <row r="33" spans="1:14" x14ac:dyDescent="0.2">
      <c r="A33" s="8"/>
      <c r="B33" s="2" t="s">
        <v>174</v>
      </c>
      <c r="C33" s="10"/>
      <c r="D33" s="10"/>
      <c r="E33" s="10"/>
      <c r="F33" s="10"/>
      <c r="G33" s="10"/>
      <c r="H33" s="10"/>
      <c r="I33" s="10"/>
      <c r="J33" s="10"/>
      <c r="K33" s="10"/>
      <c r="L33" s="12"/>
      <c r="M33" s="10"/>
    </row>
    <row r="34" spans="1:14" x14ac:dyDescent="0.2">
      <c r="A34" s="8"/>
      <c r="B34" s="2" t="s">
        <v>132</v>
      </c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x14ac:dyDescent="0.2">
      <c r="A35" s="8"/>
      <c r="B35" s="2" t="s">
        <v>133</v>
      </c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0"/>
    </row>
    <row r="36" spans="1:14" x14ac:dyDescent="0.2">
      <c r="A36" s="8"/>
      <c r="B36" s="2" t="s">
        <v>134</v>
      </c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x14ac:dyDescent="0.2">
      <c r="A37" s="8"/>
      <c r="B37" s="2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0"/>
    </row>
    <row r="38" spans="1:14" ht="15.75" x14ac:dyDescent="0.25">
      <c r="A38" s="8"/>
      <c r="B38" s="2" t="s">
        <v>256</v>
      </c>
      <c r="C38" s="10"/>
      <c r="D38" s="10"/>
      <c r="E38" s="10"/>
      <c r="F38" s="10"/>
      <c r="G38" s="10"/>
      <c r="H38" s="10"/>
      <c r="I38" s="10"/>
      <c r="J38" s="10"/>
      <c r="K38" s="10"/>
      <c r="L38" s="12"/>
      <c r="M38" s="10"/>
    </row>
    <row r="39" spans="1:14" x14ac:dyDescent="0.2">
      <c r="A39" s="8"/>
      <c r="B39" s="2" t="s">
        <v>257</v>
      </c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">
      <c r="A40" s="8"/>
      <c r="B40" s="2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25">
      <c r="A41" s="8"/>
      <c r="B41" s="19" t="s">
        <v>135</v>
      </c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75" x14ac:dyDescent="0.25">
      <c r="A42" s="8"/>
      <c r="B42" s="2" t="s">
        <v>175</v>
      </c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5" t="s">
        <v>27</v>
      </c>
    </row>
    <row r="43" spans="1:14" ht="15.75" x14ac:dyDescent="0.25">
      <c r="A43" s="8"/>
      <c r="B43" s="2" t="s">
        <v>254</v>
      </c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27</v>
      </c>
    </row>
    <row r="44" spans="1:14" ht="15.75" x14ac:dyDescent="0.25">
      <c r="A44" s="8"/>
      <c r="B44" s="2" t="s">
        <v>255</v>
      </c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27</v>
      </c>
    </row>
    <row r="45" spans="1:14" ht="15.75" x14ac:dyDescent="0.25">
      <c r="A45" s="8"/>
      <c r="B45" s="2" t="s">
        <v>253</v>
      </c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  <c r="N45" s="7" t="s">
        <v>27</v>
      </c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27</v>
      </c>
    </row>
    <row r="47" spans="1:14" ht="15.75" x14ac:dyDescent="0.25">
      <c r="A47" s="8"/>
      <c r="B47" s="19" t="s">
        <v>136</v>
      </c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4" ht="15.75" x14ac:dyDescent="0.25">
      <c r="A48" s="8"/>
      <c r="B48" s="10" t="s">
        <v>176</v>
      </c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  <c r="N48" s="7" t="s">
        <v>27</v>
      </c>
    </row>
    <row r="49" spans="1:14" ht="15.75" x14ac:dyDescent="0.25">
      <c r="A49" s="8"/>
      <c r="B49" s="10" t="s">
        <v>137</v>
      </c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  <c r="N49" s="7" t="s">
        <v>27</v>
      </c>
    </row>
    <row r="50" spans="1:14" ht="15.75" x14ac:dyDescent="0.25">
      <c r="A50" s="8"/>
      <c r="B50" s="10" t="s">
        <v>138</v>
      </c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  <c r="N50" s="7" t="s">
        <v>27</v>
      </c>
    </row>
    <row r="51" spans="1:14" ht="15.75" x14ac:dyDescent="0.25">
      <c r="A51" s="8"/>
      <c r="B51" s="10" t="s">
        <v>177</v>
      </c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10"/>
      <c r="N51" s="7" t="s">
        <v>27</v>
      </c>
    </row>
    <row r="52" spans="1:14" x14ac:dyDescent="0.2">
      <c r="A52" s="8"/>
      <c r="B52" s="10" t="s">
        <v>139</v>
      </c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">
      <c r="A53" s="8"/>
      <c r="B53" s="49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x14ac:dyDescent="0.2">
      <c r="A54" s="50"/>
      <c r="B54" s="59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10"/>
    </row>
    <row r="56" spans="1:14" x14ac:dyDescent="0.2">
      <c r="B56" s="75"/>
      <c r="C56" s="75"/>
      <c r="D56" s="75"/>
      <c r="E56" s="75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3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85</vt:i4>
      </vt:variant>
    </vt:vector>
  </HeadingPairs>
  <TitlesOfParts>
    <vt:vector size="127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Etario Mercado Laboral (tasas)</vt:lpstr>
      <vt:lpstr>Tasa Global Part %.(etario)</vt:lpstr>
      <vt:lpstr>Tasa ocupación %.(etario)</vt:lpstr>
      <vt:lpstr>Tasa desocupación %.(etario)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Etario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Notas_Metodológica</vt:lpstr>
      <vt:lpstr>' Etario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Oscar Leonardo Granados Garzon</cp:lastModifiedBy>
  <cp:lastPrinted>2015-11-06T19:50:15Z</cp:lastPrinted>
  <dcterms:created xsi:type="dcterms:W3CDTF">2009-04-02T15:53:30Z</dcterms:created>
  <dcterms:modified xsi:type="dcterms:W3CDTF">2019-04-15T19:59:21Z</dcterms:modified>
</cp:coreProperties>
</file>