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drawings/drawing19.xml" ContentType="application/vnd.openxmlformats-officedocument.drawing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Ogranados\Industria_Corregidos\"/>
    </mc:Choice>
  </mc:AlternateContent>
  <bookViews>
    <workbookView xWindow="0" yWindow="0" windowWidth="28800" windowHeight="11835" tabRatio="909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ci Regional acum anual%" sheetId="42" r:id="rId13"/>
    <sheet name="H Ventas Regional acum anual%" sheetId="43" r:id="rId14"/>
    <sheet name="H Ocupación Regional acum anua%" sheetId="44" r:id="rId15"/>
    <sheet name="H Prod Bogotá acumulado%" sheetId="45" r:id="rId16"/>
    <sheet name="H Vehículos Pr%" sheetId="47" r:id="rId17"/>
    <sheet name="H Caucho Pr%" sheetId="51" r:id="rId18"/>
    <sheet name="H Confecciones Pr %" sheetId="49" r:id="rId19"/>
  </sheets>
  <externalReferences>
    <externalReference r:id="rId20"/>
    <externalReference r:id="rId21"/>
  </externalReferences>
  <definedNames>
    <definedName name="\a" localSheetId="14">#REF!</definedName>
    <definedName name="\a" localSheetId="10">#REF!</definedName>
    <definedName name="\a" localSheetId="7">#REF!</definedName>
    <definedName name="\a" localSheetId="12">#REF!</definedName>
    <definedName name="\a" localSheetId="8">#REF!</definedName>
    <definedName name="\a" localSheetId="5">#REF!</definedName>
    <definedName name="\a" localSheetId="9">#REF!</definedName>
    <definedName name="\a" localSheetId="13">#REF!</definedName>
    <definedName name="\a" localSheetId="6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14">#REF!</definedName>
    <definedName name="\y" localSheetId="10">#REF!</definedName>
    <definedName name="\y" localSheetId="7">#REF!</definedName>
    <definedName name="\y" localSheetId="12">#REF!</definedName>
    <definedName name="\y" localSheetId="8">#REF!</definedName>
    <definedName name="\y" localSheetId="5">#REF!</definedName>
    <definedName name="\y" localSheetId="9">#REF!</definedName>
    <definedName name="\y" localSheetId="13">#REF!</definedName>
    <definedName name="\y" localSheetId="6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14">#REF!</definedName>
    <definedName name="\z" localSheetId="10">#REF!</definedName>
    <definedName name="\z" localSheetId="7">#REF!</definedName>
    <definedName name="\z" localSheetId="12">#REF!</definedName>
    <definedName name="\z" localSheetId="8">#REF!</definedName>
    <definedName name="\z" localSheetId="5">#REF!</definedName>
    <definedName name="\z" localSheetId="9">#REF!</definedName>
    <definedName name="\z" localSheetId="13">#REF!</definedName>
    <definedName name="\z" localSheetId="6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14" hidden="1">#REF!</definedName>
    <definedName name="_Fill" localSheetId="10" hidden="1">#REF!</definedName>
    <definedName name="_Fill" localSheetId="7" hidden="1">#REF!</definedName>
    <definedName name="_Fill" localSheetId="12" hidden="1">#REF!</definedName>
    <definedName name="_Fill" localSheetId="8" hidden="1">#REF!</definedName>
    <definedName name="_Fill" localSheetId="5" hidden="1">#REF!</definedName>
    <definedName name="_Fill" localSheetId="9" hidden="1">#REF!</definedName>
    <definedName name="_Fill" localSheetId="13" hidden="1">#REF!</definedName>
    <definedName name="_Fill" localSheetId="6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0" hidden="1">'H Ocupados Bogotá anual%'!$L$13:$N$28</definedName>
    <definedName name="_xlnm._FilterDatabase" localSheetId="15" hidden="1">'H Prod Bogotá acumulado%'!$K$13:$M$26</definedName>
    <definedName name="_xlnm._FilterDatabase" localSheetId="8" hidden="1">'H Producción Bogotá anual%'!$M$31:$O$41</definedName>
    <definedName name="_xlnm._FilterDatabase" localSheetId="9" hidden="1">'H Ventas Bogotá anual%'!$L$12:$N$27</definedName>
    <definedName name="_Key1" localSheetId="14" hidden="1">#REF!</definedName>
    <definedName name="_Key1" localSheetId="10" hidden="1">#REF!</definedName>
    <definedName name="_Key1" localSheetId="7" hidden="1">#REF!</definedName>
    <definedName name="_Key1" localSheetId="12" hidden="1">#REF!</definedName>
    <definedName name="_Key1" localSheetId="8" hidden="1">#REF!</definedName>
    <definedName name="_Key1" localSheetId="5" hidden="1">#REF!</definedName>
    <definedName name="_Key1" localSheetId="9" hidden="1">#REF!</definedName>
    <definedName name="_Key1" localSheetId="13" hidden="1">#REF!</definedName>
    <definedName name="_Key1" localSheetId="6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14" hidden="1">#REF!</definedName>
    <definedName name="_Sort" localSheetId="10" hidden="1">#REF!</definedName>
    <definedName name="_Sort" localSheetId="7" hidden="1">#REF!</definedName>
    <definedName name="_Sort" localSheetId="12" hidden="1">#REF!</definedName>
    <definedName name="_Sort" localSheetId="8" hidden="1">#REF!</definedName>
    <definedName name="_Sort" localSheetId="5" hidden="1">#REF!</definedName>
    <definedName name="_Sort" localSheetId="9" hidden="1">#REF!</definedName>
    <definedName name="_Sort" localSheetId="13" hidden="1">#REF!</definedName>
    <definedName name="_Sort" localSheetId="6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2">'[1]ipc indice 2'!$L$1:$L$311</definedName>
    <definedName name="ABR._89" localSheetId="8">'[1]ipc indice 2'!$L$1:$L$311</definedName>
    <definedName name="ABR._89" localSheetId="5">'[1]ipc indice 2'!$L$1:$L$311</definedName>
    <definedName name="ABR._89" localSheetId="9">'[1]ipc indice 2'!$L$1:$L$311</definedName>
    <definedName name="ABR._89" localSheetId="13">'[1]ipc indice 2'!$L$1:$L$311</definedName>
    <definedName name="ABR._89" localSheetId="6">'[1]ipc indice 2'!$L$1:$L$311</definedName>
    <definedName name="ABR._89" localSheetId="0">'[1]ipc indice 2'!$L$1:$L$311</definedName>
    <definedName name="ABR._89" localSheetId="1">'[1]ipc indice 2'!$L$1:$L$311</definedName>
    <definedName name="ABR._89" localSheetId="4">'[1]ipc indice 2'!$L$1:$L$311</definedName>
    <definedName name="ABR._89" localSheetId="2">'[1]ipc indice 2'!$L$1:$L$311</definedName>
    <definedName name="AGO._89" localSheetId="14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2">'[1]ipc indice 2'!$P$1:$P$311</definedName>
    <definedName name="AGO._89" localSheetId="8">'[1]ipc indice 2'!$P$1:$P$311</definedName>
    <definedName name="AGO._89" localSheetId="5">'[1]ipc indice 2'!$P$1:$P$311</definedName>
    <definedName name="AGO._89" localSheetId="9">'[1]ipc indice 2'!$P$1:$P$311</definedName>
    <definedName name="AGO._89" localSheetId="13">'[1]ipc indice 2'!$P$1:$P$311</definedName>
    <definedName name="AGO._89" localSheetId="6">'[1]ipc indice 2'!$P$1:$P$311</definedName>
    <definedName name="AGO._89" localSheetId="0">'[1]ipc indice 2'!$P$1:$P$311</definedName>
    <definedName name="AGO._89" localSheetId="1">'[1]ipc indice 2'!$P$1:$P$311</definedName>
    <definedName name="AGO._89" localSheetId="4">'[1]ipc indice 2'!$P$1:$P$311</definedName>
    <definedName name="AGO._89" localSheetId="2">'[1]ipc indice 2'!$P$1:$P$311</definedName>
    <definedName name="AÑO" localSheetId="0">#REF!</definedName>
    <definedName name="_xlnm.Print_Area" localSheetId="11">'Contrato Bogotá'!$A$1:$K$38</definedName>
    <definedName name="_xlnm.Print_Area" localSheetId="17">'H Caucho Pr%'!$A$1:$T$38</definedName>
    <definedName name="_xlnm.Print_Area" localSheetId="18">'H Confecciones Pr %'!$A$1:$S$39</definedName>
    <definedName name="_xlnm.Print_Area" localSheetId="14">'H Ocupación Regional acum anua%'!$A$1:$T$39</definedName>
    <definedName name="_xlnm.Print_Area" localSheetId="10">'H Ocupados Bogotá anual%'!$A$1:$J$51</definedName>
    <definedName name="_xlnm.Print_Area" localSheetId="7">'H Ocupados Regional anual%'!$A$1:$T$50</definedName>
    <definedName name="_xlnm.Print_Area" localSheetId="15">'H Prod Bogotá acumulado%'!$A$1:$I$50</definedName>
    <definedName name="_xlnm.Print_Area" localSheetId="12">'H Producci Regional acum anual%'!$A$1:$T$41</definedName>
    <definedName name="_xlnm.Print_Area" localSheetId="8">'H Producción Bogotá anual%'!$A$1:$K$47</definedName>
    <definedName name="_xlnm.Print_Area" localSheetId="5">'H Producción Regional anual%'!$A$1:$T$52</definedName>
    <definedName name="_xlnm.Print_Area" localSheetId="16">'H Vehículos Pr%'!$A$1:$T$37</definedName>
    <definedName name="_xlnm.Print_Area" localSheetId="9">'H Ventas Bogotá anual%'!$A$1:$J$49</definedName>
    <definedName name="_xlnm.Print_Area" localSheetId="13">'H Ventas Regional acum anual%'!$A$1:$T$39</definedName>
    <definedName name="_xlnm.Print_Area" localSheetId="6">'H Ventas Regional anual%'!$A$1:$T$50</definedName>
    <definedName name="_xlnm.Print_Area" localSheetId="0">Índice!$A$1:$O$29</definedName>
    <definedName name="_xlnm.Print_Area" localSheetId="1">'Industria regiones (%)'!$A$1:$J$36</definedName>
    <definedName name="_xlnm.Print_Area" localSheetId="4">'Industria var acumulada %'!$A$1:$J$43</definedName>
    <definedName name="_xlnm.Print_Area" localSheetId="3">'Industria Var Corrida %'!$A$1:$J$43</definedName>
    <definedName name="_xlnm.Print_Area" localSheetId="2">'Industria variación anual %'!$A$1:$J$43</definedName>
    <definedName name="BASE" localSheetId="0">#REF!</definedName>
    <definedName name="_xlnm.Database" localSheetId="14">[2]BASE!#REF!</definedName>
    <definedName name="_xlnm.Database" localSheetId="10">[2]BASE!#REF!</definedName>
    <definedName name="_xlnm.Database" localSheetId="7">[2]BASE!#REF!</definedName>
    <definedName name="_xlnm.Database" localSheetId="12">[2]BASE!#REF!</definedName>
    <definedName name="_xlnm.Database" localSheetId="8">[2]BASE!#REF!</definedName>
    <definedName name="_xlnm.Database" localSheetId="5">[2]BASE!#REF!</definedName>
    <definedName name="_xlnm.Database" localSheetId="9">[2]BASE!#REF!</definedName>
    <definedName name="_xlnm.Database" localSheetId="13">[2]BASE!#REF!</definedName>
    <definedName name="_xlnm.Database" localSheetId="6">[2]BASE!#REF!</definedName>
    <definedName name="_xlnm.Database" localSheetId="0">[2]BASE!#REF!</definedName>
    <definedName name="_xlnm.Database" localSheetId="1">[2]BASE!#REF!</definedName>
    <definedName name="_xlnm.Database" localSheetId="4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0">[2]BASE!#REF!</definedName>
    <definedName name="Database" localSheetId="7">[2]BASE!#REF!</definedName>
    <definedName name="Database" localSheetId="12">[2]BASE!#REF!</definedName>
    <definedName name="Database" localSheetId="5">[2]BASE!#REF!</definedName>
    <definedName name="Database" localSheetId="9">[2]BASE!#REF!</definedName>
    <definedName name="Database" localSheetId="13">[2]BASE!#REF!</definedName>
    <definedName name="Database" localSheetId="6">[2]BASE!#REF!</definedName>
    <definedName name="Database" localSheetId="4">[2]BASE!#REF!</definedName>
    <definedName name="Database" localSheetId="2">[2]BASE!#REF!</definedName>
    <definedName name="Database">[2]BASE!#REF!</definedName>
    <definedName name="DIC._88" localSheetId="14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2">'[1]ipc indice 2'!$H$1:$H$311</definedName>
    <definedName name="DIC._88" localSheetId="8">'[1]ipc indice 2'!$H$1:$H$311</definedName>
    <definedName name="DIC._88" localSheetId="5">'[1]ipc indice 2'!$H$1:$H$311</definedName>
    <definedName name="DIC._88" localSheetId="9">'[1]ipc indice 2'!$H$1:$H$311</definedName>
    <definedName name="DIC._88" localSheetId="13">'[1]ipc indice 2'!$H$1:$H$311</definedName>
    <definedName name="DIC._88" localSheetId="6">'[1]ipc indice 2'!$H$1:$H$311</definedName>
    <definedName name="DIC._88" localSheetId="0">'[1]ipc indice 2'!$H$1:$H$311</definedName>
    <definedName name="DIC._88" localSheetId="1">'[1]ipc indice 2'!$H$1:$H$311</definedName>
    <definedName name="DIC._88" localSheetId="4">'[1]ipc indice 2'!$H$1:$H$311</definedName>
    <definedName name="DIC._88" localSheetId="2">'[1]ipc indice 2'!$H$1:$H$311</definedName>
    <definedName name="DIC._89" localSheetId="14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2">'[1]ipc indice 2'!$T$1:$T$311</definedName>
    <definedName name="DIC._89" localSheetId="8">'[1]ipc indice 2'!$T$1:$T$311</definedName>
    <definedName name="DIC._89" localSheetId="5">'[1]ipc indice 2'!$T$1:$T$311</definedName>
    <definedName name="DIC._89" localSheetId="9">'[1]ipc indice 2'!$T$1:$T$311</definedName>
    <definedName name="DIC._89" localSheetId="13">'[1]ipc indice 2'!$T$1:$T$311</definedName>
    <definedName name="DIC._89" localSheetId="6">'[1]ipc indice 2'!$T$1:$T$311</definedName>
    <definedName name="DIC._89" localSheetId="0">'[1]ipc indice 2'!$T$1:$T$311</definedName>
    <definedName name="DIC._89" localSheetId="1">'[1]ipc indice 2'!$T$1:$T$311</definedName>
    <definedName name="DIC._89" localSheetId="4">'[1]ipc indice 2'!$T$1:$T$311</definedName>
    <definedName name="DIC._89" localSheetId="2">'[1]ipc indice 2'!$T$1:$T$311</definedName>
    <definedName name="ENE._89" localSheetId="14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2">'[1]ipc indice 2'!$I$1:$I$311</definedName>
    <definedName name="ENE._89" localSheetId="8">'[1]ipc indice 2'!$I$1:$I$311</definedName>
    <definedName name="ENE._89" localSheetId="5">'[1]ipc indice 2'!$I$1:$I$311</definedName>
    <definedName name="ENE._89" localSheetId="9">'[1]ipc indice 2'!$I$1:$I$311</definedName>
    <definedName name="ENE._89" localSheetId="13">'[1]ipc indice 2'!$I$1:$I$311</definedName>
    <definedName name="ENE._89" localSheetId="6">'[1]ipc indice 2'!$I$1:$I$311</definedName>
    <definedName name="ENE._89" localSheetId="0">'[1]ipc indice 2'!$I$1:$I$311</definedName>
    <definedName name="ENE._89" localSheetId="1">'[1]ipc indice 2'!$I$1:$I$311</definedName>
    <definedName name="ENE._89" localSheetId="4">'[1]ipc indice 2'!$I$1:$I$311</definedName>
    <definedName name="ENE._89" localSheetId="2">'[1]ipc indice 2'!$I$1:$I$311</definedName>
    <definedName name="ENE._90" localSheetId="14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2">'[1]ipc indice 2'!$U$1:$U$311</definedName>
    <definedName name="ENE._90" localSheetId="8">'[1]ipc indice 2'!$U$1:$U$311</definedName>
    <definedName name="ENE._90" localSheetId="5">'[1]ipc indice 2'!$U$1:$U$311</definedName>
    <definedName name="ENE._90" localSheetId="9">'[1]ipc indice 2'!$U$1:$U$311</definedName>
    <definedName name="ENE._90" localSheetId="13">'[1]ipc indice 2'!$U$1:$U$311</definedName>
    <definedName name="ENE._90" localSheetId="6">'[1]ipc indice 2'!$U$1:$U$311</definedName>
    <definedName name="ENE._90" localSheetId="0">'[1]ipc indice 2'!$U$1:$U$311</definedName>
    <definedName name="ENE._90" localSheetId="1">'[1]ipc indice 2'!$U$1:$U$311</definedName>
    <definedName name="ENE._90" localSheetId="4">'[1]ipc indice 2'!$U$1:$U$311</definedName>
    <definedName name="ENE._90" localSheetId="2">'[1]ipc indice 2'!$U$1:$U$311</definedName>
    <definedName name="FEB._89" localSheetId="14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2">'[1]ipc indice 2'!$J$1:$J$311</definedName>
    <definedName name="FEB._89" localSheetId="8">'[1]ipc indice 2'!$J$1:$J$311</definedName>
    <definedName name="FEB._89" localSheetId="5">'[1]ipc indice 2'!$J$1:$J$311</definedName>
    <definedName name="FEB._89" localSheetId="9">'[1]ipc indice 2'!$J$1:$J$311</definedName>
    <definedName name="FEB._89" localSheetId="13">'[1]ipc indice 2'!$J$1:$J$311</definedName>
    <definedName name="FEB._89" localSheetId="6">'[1]ipc indice 2'!$J$1:$J$311</definedName>
    <definedName name="FEB._89" localSheetId="0">'[1]ipc indice 2'!$J$1:$J$311</definedName>
    <definedName name="FEB._89" localSheetId="1">'[1]ipc indice 2'!$J$1:$J$311</definedName>
    <definedName name="FEB._89" localSheetId="4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2">'[1]ipc indice 2'!$O$1:$O$311</definedName>
    <definedName name="JUL._89" localSheetId="8">'[1]ipc indice 2'!$O$1:$O$311</definedName>
    <definedName name="JUL._89" localSheetId="5">'[1]ipc indice 2'!$O$1:$O$311</definedName>
    <definedName name="JUL._89" localSheetId="9">'[1]ipc indice 2'!$O$1:$O$311</definedName>
    <definedName name="JUL._89" localSheetId="13">'[1]ipc indice 2'!$O$1:$O$311</definedName>
    <definedName name="JUL._89" localSheetId="6">'[1]ipc indice 2'!$O$1:$O$311</definedName>
    <definedName name="JUL._89" localSheetId="0">'[1]ipc indice 2'!$O$1:$O$311</definedName>
    <definedName name="JUL._89" localSheetId="1">'[1]ipc indice 2'!$O$1:$O$311</definedName>
    <definedName name="JUL._89" localSheetId="4">'[1]ipc indice 2'!$O$1:$O$311</definedName>
    <definedName name="JUL._89" localSheetId="2">'[1]ipc indice 2'!$O$1:$O$311</definedName>
    <definedName name="JUN._89" localSheetId="14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2">'[1]ipc indice 2'!$N$1:$N$311</definedName>
    <definedName name="JUN._89" localSheetId="8">'[1]ipc indice 2'!$N$1:$N$311</definedName>
    <definedName name="JUN._89" localSheetId="5">'[1]ipc indice 2'!$N$1:$N$311</definedName>
    <definedName name="JUN._89" localSheetId="9">'[1]ipc indice 2'!$N$1:$N$311</definedName>
    <definedName name="JUN._89" localSheetId="13">'[1]ipc indice 2'!$N$1:$N$311</definedName>
    <definedName name="JUN._89" localSheetId="6">'[1]ipc indice 2'!$N$1:$N$311</definedName>
    <definedName name="JUN._89" localSheetId="0">'[1]ipc indice 2'!$N$1:$N$311</definedName>
    <definedName name="JUN._89" localSheetId="1">'[1]ipc indice 2'!$N$1:$N$311</definedName>
    <definedName name="JUN._89" localSheetId="4">'[1]ipc indice 2'!$N$1:$N$311</definedName>
    <definedName name="JUN._89" localSheetId="2">'[1]ipc indice 2'!$N$1:$N$311</definedName>
    <definedName name="MAR._89" localSheetId="14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2">'[1]ipc indice 2'!$K$1:$K$311</definedName>
    <definedName name="MAR._89" localSheetId="8">'[1]ipc indice 2'!$K$1:$K$311</definedName>
    <definedName name="MAR._89" localSheetId="5">'[1]ipc indice 2'!$K$1:$K$311</definedName>
    <definedName name="MAR._89" localSheetId="9">'[1]ipc indice 2'!$K$1:$K$311</definedName>
    <definedName name="MAR._89" localSheetId="13">'[1]ipc indice 2'!$K$1:$K$311</definedName>
    <definedName name="MAR._89" localSheetId="6">'[1]ipc indice 2'!$K$1:$K$311</definedName>
    <definedName name="MAR._89" localSheetId="0">'[1]ipc indice 2'!$K$1:$K$311</definedName>
    <definedName name="MAR._89" localSheetId="1">'[1]ipc indice 2'!$K$1:$K$311</definedName>
    <definedName name="MAR._89" localSheetId="4">'[1]ipc indice 2'!$K$1:$K$311</definedName>
    <definedName name="MAR._89" localSheetId="2">'[1]ipc indice 2'!$K$1:$K$311</definedName>
    <definedName name="MARZO">#N/A</definedName>
    <definedName name="MAY._89" localSheetId="14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2">'[1]ipc indice 2'!$M$1:$M$311</definedName>
    <definedName name="MAY._89" localSheetId="8">'[1]ipc indice 2'!$M$1:$M$311</definedName>
    <definedName name="MAY._89" localSheetId="5">'[1]ipc indice 2'!$M$1:$M$311</definedName>
    <definedName name="MAY._89" localSheetId="9">'[1]ipc indice 2'!$M$1:$M$311</definedName>
    <definedName name="MAY._89" localSheetId="13">'[1]ipc indice 2'!$M$1:$M$311</definedName>
    <definedName name="MAY._89" localSheetId="6">'[1]ipc indice 2'!$M$1:$M$311</definedName>
    <definedName name="MAY._89" localSheetId="0">'[1]ipc indice 2'!$M$1:$M$311</definedName>
    <definedName name="MAY._89" localSheetId="1">'[1]ipc indice 2'!$M$1:$M$311</definedName>
    <definedName name="MAY._89" localSheetId="4">'[1]ipc indice 2'!$M$1:$M$311</definedName>
    <definedName name="MAY._89" localSheetId="2">'[1]ipc indice 2'!$M$1:$M$311</definedName>
    <definedName name="MES" localSheetId="0">#REF!</definedName>
    <definedName name="NOV._89" localSheetId="14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2">'[1]ipc indice 2'!$S$1:$S$311</definedName>
    <definedName name="NOV._89" localSheetId="8">'[1]ipc indice 2'!$S$1:$S$311</definedName>
    <definedName name="NOV._89" localSheetId="5">'[1]ipc indice 2'!$S$1:$S$311</definedName>
    <definedName name="NOV._89" localSheetId="9">'[1]ipc indice 2'!$S$1:$S$311</definedName>
    <definedName name="NOV._89" localSheetId="13">'[1]ipc indice 2'!$S$1:$S$311</definedName>
    <definedName name="NOV._89" localSheetId="6">'[1]ipc indice 2'!$S$1:$S$311</definedName>
    <definedName name="NOV._89" localSheetId="0">'[1]ipc indice 2'!$S$1:$S$311</definedName>
    <definedName name="NOV._89" localSheetId="1">'[1]ipc indice 2'!$S$1:$S$311</definedName>
    <definedName name="NOV._89" localSheetId="4">'[1]ipc indice 2'!$S$1:$S$311</definedName>
    <definedName name="NOV._89" localSheetId="2">'[1]ipc indice 2'!$S$1:$S$311</definedName>
    <definedName name="OCT._89" localSheetId="14">#REF!</definedName>
    <definedName name="OCT._89" localSheetId="10">#REF!</definedName>
    <definedName name="OCT._89" localSheetId="7">#REF!</definedName>
    <definedName name="OCT._89" localSheetId="12">#REF!</definedName>
    <definedName name="OCT._89" localSheetId="8">#REF!</definedName>
    <definedName name="OCT._89" localSheetId="5">#REF!</definedName>
    <definedName name="OCT._89" localSheetId="9">#REF!</definedName>
    <definedName name="OCT._89" localSheetId="13">#REF!</definedName>
    <definedName name="OCT._89" localSheetId="6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%'!$A$1:$J$43</definedName>
    <definedName name="Print_Area" localSheetId="2">'Industria variación anual %'!$A$1:$J$43</definedName>
    <definedName name="RESUMEN">#N/A</definedName>
    <definedName name="s" localSheetId="0">#REF!</definedName>
    <definedName name="SEP._89" localSheetId="14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2">'[1]ipc indice 2'!$Q$1:$Q$311</definedName>
    <definedName name="SEP._89" localSheetId="8">'[1]ipc indice 2'!$Q$1:$Q$311</definedName>
    <definedName name="SEP._89" localSheetId="5">'[1]ipc indice 2'!$Q$1:$Q$311</definedName>
    <definedName name="SEP._89" localSheetId="9">'[1]ipc indice 2'!$Q$1:$Q$311</definedName>
    <definedName name="SEP._89" localSheetId="13">'[1]ipc indice 2'!$Q$1:$Q$311</definedName>
    <definedName name="SEP._89" localSheetId="6">'[1]ipc indice 2'!$Q$1:$Q$311</definedName>
    <definedName name="SEP._89" localSheetId="0">'[1]ipc indice 2'!$Q$1:$Q$311</definedName>
    <definedName name="SEP._89" localSheetId="1">'[1]ipc indice 2'!$Q$1:$Q$311</definedName>
    <definedName name="SEP._89" localSheetId="4">'[1]ipc indice 2'!$Q$1:$Q$311</definedName>
    <definedName name="SEP._89" localSheetId="2">'[1]ipc indice 2'!$Q$1:$Q$311</definedName>
    <definedName name="sss" localSheetId="14">[2]BASE!#REF!</definedName>
    <definedName name="sss" localSheetId="10">[2]BASE!#REF!</definedName>
    <definedName name="sss" localSheetId="7">[2]BASE!#REF!</definedName>
    <definedName name="sss" localSheetId="12">[2]BASE!#REF!</definedName>
    <definedName name="sss" localSheetId="8">[2]BASE!#REF!</definedName>
    <definedName name="sss" localSheetId="5">[2]BASE!#REF!</definedName>
    <definedName name="sss" localSheetId="9">[2]BASE!#REF!</definedName>
    <definedName name="sss" localSheetId="13">[2]BASE!#REF!</definedName>
    <definedName name="sss" localSheetId="6">[2]BASE!#REF!</definedName>
    <definedName name="sss" localSheetId="1">[2]BASE!#REF!</definedName>
    <definedName name="sss" localSheetId="4">[2]BASE!#REF!</definedName>
    <definedName name="sss" localSheetId="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Y29" i="39" l="1"/>
  <c r="Y28" i="39"/>
  <c r="Y27" i="39"/>
  <c r="Y26" i="39"/>
  <c r="X29" i="39"/>
  <c r="X28" i="39"/>
  <c r="X27" i="39"/>
  <c r="X26" i="39"/>
  <c r="X28" i="40"/>
  <c r="X27" i="40"/>
  <c r="X26" i="40"/>
  <c r="X25" i="40"/>
  <c r="Y25" i="40"/>
  <c r="P22" i="46" l="1"/>
  <c r="P21" i="46"/>
  <c r="P20" i="46"/>
  <c r="P19" i="46"/>
  <c r="P18" i="46"/>
  <c r="O22" i="46"/>
  <c r="O21" i="46"/>
  <c r="O20" i="46"/>
  <c r="O19" i="46"/>
  <c r="O18" i="46"/>
  <c r="Y28" i="41"/>
  <c r="Y27" i="41"/>
  <c r="Y26" i="41"/>
  <c r="Y25" i="41"/>
  <c r="X28" i="41"/>
  <c r="X27" i="41"/>
  <c r="X26" i="41"/>
  <c r="X25" i="41"/>
  <c r="Y28" i="40"/>
  <c r="Y27" i="40"/>
  <c r="Y26" i="40"/>
</calcChain>
</file>

<file path=xl/sharedStrings.xml><?xml version="1.0" encoding="utf-8"?>
<sst xmlns="http://schemas.openxmlformats.org/spreadsheetml/2006/main" count="626" uniqueCount="155">
  <si>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</si>
  <si>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</si>
  <si>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</si>
  <si>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</si>
  <si>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</si>
  <si>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</si>
  <si>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</si>
  <si>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</si>
  <si>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</si>
  <si>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</si>
  <si>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</si>
  <si>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</si>
  <si>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</si>
  <si>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</si>
  <si>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</si>
  <si>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</si>
  <si>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</si>
  <si>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</si>
  <si>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</si>
  <si>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</si>
  <si>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</si>
  <si>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</si>
  <si>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Total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</si>
  <si>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</si>
  <si>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</si>
  <si>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</si>
  <si>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</si>
  <si>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</si>
  <si>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</si>
  <si>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</si>
  <si>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</si>
  <si>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</si>
  <si>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</si>
  <si>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</si>
  <si>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</si>
  <si>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</si>
  <si>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</si>
  <si>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</si>
  <si>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</si>
  <si>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</si>
  <si>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</si>
  <si>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</si>
  <si>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</si>
  <si>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</si>
  <si>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</si>
  <si>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</si>
  <si>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</si>
  <si>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</si>
  <si>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</si>
  <si>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</si>
  <si>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</si>
  <si>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</si>
  <si>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</si>
  <si>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</si>
  <si>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</si>
  <si>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</si>
  <si>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</si>
  <si>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</si>
  <si>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</si>
  <si>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</si>
  <si>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</si>
  <si>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</si>
  <si>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</si>
  <si>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Industria manufacturera regional</t>
  </si>
  <si>
    <t xml:space="preserve">
</t>
  </si>
  <si>
    <t xml:space="preserve">Industria manufacturera regional 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</si>
  <si>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</si>
  <si>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</si>
  <si>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</si>
  <si>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</si>
  <si>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</si>
  <si>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</si>
  <si>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</si>
  <si>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</si>
  <si>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Personal Ocupado por la Industria manufacturera de Bogotá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</si>
  <si>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</si>
  <si>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</si>
  <si>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</si>
  <si>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</si>
  <si>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</si>
  <si>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Producción real de la Industria manufacturera regional</t>
  </si>
  <si>
    <t>Ventas reales de la industria manufacturera según regiones</t>
  </si>
  <si>
    <t>Producción Real de la industria manufacturera de Bogotá</t>
  </si>
  <si>
    <t>Tipo de contrato</t>
  </si>
  <si>
    <t>Obreros del área de producción</t>
  </si>
  <si>
    <t>Empleados de Administración y ventas</t>
  </si>
  <si>
    <t>Categoría      ocupacional</t>
  </si>
  <si>
    <t>Producción Real</t>
  </si>
  <si>
    <t>Producción real</t>
  </si>
  <si>
    <t>Medellin</t>
  </si>
  <si>
    <t>Histórico de la Producción real de la industria manufacturera según regiones</t>
  </si>
  <si>
    <t>Histórico de las Ventas reales de la industria manufacturera según regiones</t>
  </si>
  <si>
    <t>Histórico del personal ocupado por la Industria manufacturera según regiones</t>
  </si>
  <si>
    <t>Producción real regional de vehículos automotores</t>
  </si>
  <si>
    <t>Transformacion de carne y sus derivados</t>
  </si>
  <si>
    <t>Productos lácteos</t>
  </si>
  <si>
    <t>Productos de panadería</t>
  </si>
  <si>
    <t>Hilatura, tejedura</t>
  </si>
  <si>
    <t>Curtido de cuero, calzado y artículos de viaje</t>
  </si>
  <si>
    <t>Papel y cartón y sus productos</t>
  </si>
  <si>
    <t>Fabricación de artículos de plástico y caucho</t>
  </si>
  <si>
    <t>Fabricación de maquinaria y equipo</t>
  </si>
  <si>
    <t>Básicas de hierro, acero;  elaborados de metal y no ferrosos</t>
  </si>
  <si>
    <t xml:space="preserve">Vehículos y autopartes </t>
  </si>
  <si>
    <t xml:space="preserve">Otras industrias manufactureras </t>
  </si>
  <si>
    <t>Derivados de petróleo fuera de refinería, sustancias químicas básicas y otros productos químicos</t>
  </si>
  <si>
    <t>Producción real regional de caucho y plastico</t>
  </si>
  <si>
    <t xml:space="preserve">Variación </t>
  </si>
  <si>
    <t xml:space="preserve">              Producción real de productos de caucho y plástico según región</t>
  </si>
  <si>
    <t>Fecha de publicacion: Abril de 2019.</t>
  </si>
  <si>
    <t>Fuente: DANE, Muestra Trimestral Manufacturera Regional. IV trimestre de 2018</t>
  </si>
  <si>
    <t>Variación anual %, IV Trimestre de 2014-2018</t>
  </si>
  <si>
    <t xml:space="preserve">Variación anual IV trimestre %, de 2014 - 2018 </t>
  </si>
  <si>
    <t xml:space="preserve">                Producción real de vehículos automotores  según región</t>
  </si>
  <si>
    <t xml:space="preserve">  Producción fabril de confecciones según región</t>
  </si>
  <si>
    <t xml:space="preserve">              Producción real de la industria de confecciones según región </t>
  </si>
  <si>
    <t xml:space="preserve">         Personal ocupado por la industria manufacturera </t>
  </si>
  <si>
    <t xml:space="preserve">             Personal ocupado según tipo de contrato en Bogotá</t>
  </si>
  <si>
    <t xml:space="preserve">                          Personal ocupado por la Industria manufacturera de Bogotá y Colombia</t>
  </si>
  <si>
    <t xml:space="preserve">          Producción real de la Industria manufacturera de Bogotá</t>
  </si>
  <si>
    <t xml:space="preserve">       Producción real de la Industria manufacturera de Bogotá y Colombia</t>
  </si>
  <si>
    <t>Datos disponibles a partir del I trimestre de 2015</t>
  </si>
  <si>
    <t>Variación anual % IV trimestre, 2018 p</t>
  </si>
  <si>
    <t>Variación año corrido % IV trimestre, 2018 p</t>
  </si>
  <si>
    <t>Variación acumulada anual (%), IV trimestre de 2018 p</t>
  </si>
  <si>
    <t>Variación anual por trimestre  2014 IV - 2018 IV p</t>
  </si>
  <si>
    <t>Variación anual por trimestre 2014 IV - 2018 IV p</t>
  </si>
  <si>
    <t>Variación anual del trimestre y contribución anual (puntos porcentuales), IV trimestre 2016-2018 p</t>
  </si>
  <si>
    <t xml:space="preserve">          Variación anual del trimestre y contribución anual (puntos porcentuales), IV trimestre 2016-2018 p</t>
  </si>
  <si>
    <t xml:space="preserve">          Variación anual IV trimestre 2015-2018 p</t>
  </si>
  <si>
    <t>Variación acumulada anual 2014 IV - 2018 IV p</t>
  </si>
  <si>
    <t>Variación acumulada anual por trimestre, de 2014 IV -  2018 IV p</t>
  </si>
  <si>
    <t xml:space="preserve">                 Variación acumulada anual por trimestre 2014 IV - 2018 IV p</t>
  </si>
  <si>
    <t>Variación acumulada anual  y contribución (puntos porcentuales), IV trimestre 2016-2018 p</t>
  </si>
  <si>
    <t xml:space="preserve">          Variación anual por trimestre  2014 IV - 2018 IV p</t>
  </si>
  <si>
    <t>Variación anual  por trimestre 2014 IV - 2018 IV p</t>
  </si>
  <si>
    <t xml:space="preserve">Variación anual por trimestre 2014 IV - 2018 IV p </t>
  </si>
  <si>
    <t>Variación anual %, IV trimestre 2018 p</t>
  </si>
  <si>
    <t>Variación año corrido %, IV trimestre de 2018 p</t>
  </si>
  <si>
    <t>Variación acumulada anual %, IV trimestre 2018 p</t>
  </si>
  <si>
    <t xml:space="preserve"> Variación anual por trimestre, 2014 IV - 2018 IV  p</t>
  </si>
  <si>
    <t xml:space="preserve"> Variación anual trimestral, 2014 IV - 2018 IV p</t>
  </si>
  <si>
    <t>Variación anual  trimestral  2014 IV - 2018 IV  p</t>
  </si>
  <si>
    <t>Variación anual, IV trimestre 2018 p</t>
  </si>
  <si>
    <t>Contribución anual (p.p), IV trimestre 2018 p</t>
  </si>
  <si>
    <t>Variación anual %, 2017 y 2018 (IV trimestre ) p</t>
  </si>
  <si>
    <t>Variación acumulada anual %, 2017 - 2018 (IV trimestre) p</t>
  </si>
  <si>
    <t>Variación acumulada anual, 2017-2018 (IV Trimestre) p</t>
  </si>
  <si>
    <t>Variación acumulada anual, 2017 - 2018 (IV trimestre) p</t>
  </si>
  <si>
    <t>Variación acumulada anual, IV trimestre 2018 p</t>
  </si>
  <si>
    <t>Contribución acumulada anual (p.p), IV trimestre 2018 p</t>
  </si>
  <si>
    <t xml:space="preserve"> Variación anual por  trimestre  2014 IV - 2018 IV p</t>
  </si>
  <si>
    <t>Variación anual IV trimestre  2014 - 2018 p</t>
  </si>
  <si>
    <t xml:space="preserve"> Variación anual del IV trimestre 2014 - 2018 p</t>
  </si>
  <si>
    <t>p: cifras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</si>
</sst>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  <numFmt numFmtId="172" formatCode="_ [$€-2]\ * #,##0.00_ ;_ [$€-2]\ * \-#,##0.00_ ;_ [$€-2]\ * &quot;-&quot;??_ "/>
  </numFmts>
  <fonts count="7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color rgb="FF4F6228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9"/>
      <color theme="0"/>
      <name val="Calibri"/>
      <family val="2"/>
      <scheme val="minor"/>
    </font>
    <font>
      <sz val="8"/>
      <color theme="1"/>
      <name val="Arial"/>
      <family val="2"/>
    </font>
    <font>
      <sz val="8"/>
      <color theme="0"/>
      <name val="Arial"/>
      <family val="2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9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auto="1"/>
      </right>
      <top/>
      <bottom/>
      <diagonal/>
    </border>
    <border>
      <left/>
      <right style="thin">
        <color indexed="64"/>
      </right>
      <top/>
      <bottom style="thin">
        <color rgb="FF53722D"/>
      </bottom>
      <diagonal/>
    </border>
    <border>
      <left/>
      <right style="thin">
        <color indexed="64"/>
      </right>
      <top/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69" fontId="3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7" borderId="0" applyNumberFormat="0" applyBorder="0" applyAlignment="0" applyProtection="0"/>
    <xf numFmtId="0" fontId="36" fillId="10" borderId="0" applyNumberFormat="0" applyBorder="0" applyAlignment="0" applyProtection="0"/>
    <xf numFmtId="0" fontId="36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8" fillId="6" borderId="0" applyNumberFormat="0" applyBorder="0" applyAlignment="0" applyProtection="0"/>
    <xf numFmtId="0" fontId="39" fillId="18" borderId="21" applyNumberFormat="0" applyAlignment="0" applyProtection="0"/>
    <xf numFmtId="0" fontId="40" fillId="19" borderId="22" applyNumberFormat="0" applyAlignment="0" applyProtection="0"/>
    <xf numFmtId="0" fontId="41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23" borderId="0" applyNumberFormat="0" applyBorder="0" applyAlignment="0" applyProtection="0"/>
    <xf numFmtId="0" fontId="43" fillId="9" borderId="21" applyNumberFormat="0" applyAlignment="0" applyProtection="0"/>
    <xf numFmtId="0" fontId="44" fillId="5" borderId="0" applyNumberFormat="0" applyBorder="0" applyAlignment="0" applyProtection="0"/>
    <xf numFmtId="170" fontId="1" fillId="0" borderId="0" applyFont="0" applyFill="0" applyBorder="0" applyAlignment="0" applyProtection="0"/>
    <xf numFmtId="0" fontId="45" fillId="24" borderId="0" applyNumberFormat="0" applyBorder="0" applyAlignment="0" applyProtection="0"/>
    <xf numFmtId="0" fontId="1" fillId="25" borderId="24" applyNumberFormat="0" applyFont="0" applyAlignment="0" applyProtection="0"/>
    <xf numFmtId="0" fontId="46" fillId="18" borderId="2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6" applyNumberFormat="0" applyFill="0" applyAlignment="0" applyProtection="0"/>
    <xf numFmtId="0" fontId="42" fillId="0" borderId="27" applyNumberFormat="0" applyFill="0" applyAlignment="0" applyProtection="0"/>
    <xf numFmtId="0" fontId="51" fillId="0" borderId="28" applyNumberFormat="0" applyFill="0" applyAlignment="0" applyProtection="0"/>
    <xf numFmtId="43" fontId="21" fillId="0" borderId="0" applyFont="0" applyFill="0" applyBorder="0" applyAlignment="0" applyProtection="0"/>
    <xf numFmtId="0" fontId="68" fillId="0" borderId="0"/>
    <xf numFmtId="170" fontId="68" fillId="0" borderId="0" applyFont="0" applyFill="0" applyBorder="0" applyAlignment="0" applyProtection="0"/>
    <xf numFmtId="0" fontId="21" fillId="0" borderId="0"/>
    <xf numFmtId="0" fontId="68" fillId="25" borderId="24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9" fillId="26" borderId="0" applyNumberFormat="0" applyBorder="0" applyAlignment="0" applyProtection="0"/>
    <xf numFmtId="0" fontId="64" fillId="30" borderId="33" applyNumberFormat="0" applyAlignment="0" applyProtection="0"/>
    <xf numFmtId="0" fontId="66" fillId="31" borderId="36" applyNumberFormat="0" applyAlignment="0" applyProtection="0"/>
    <xf numFmtId="0" fontId="65" fillId="0" borderId="35" applyNumberFormat="0" applyFill="0" applyAlignment="0" applyProtection="0"/>
    <xf numFmtId="0" fontId="58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2" fillId="29" borderId="33" applyNumberFormat="0" applyAlignment="0" applyProtection="0"/>
    <xf numFmtId="0" fontId="60" fillId="27" borderId="0" applyNumberFormat="0" applyBorder="0" applyAlignment="0" applyProtection="0"/>
    <xf numFmtId="43" fontId="21" fillId="0" borderId="0" applyFont="0" applyFill="0" applyBorder="0" applyAlignment="0" applyProtection="0"/>
    <xf numFmtId="0" fontId="61" fillId="28" borderId="0" applyNumberFormat="0" applyBorder="0" applyAlignment="0" applyProtection="0"/>
    <xf numFmtId="0" fontId="21" fillId="32" borderId="37" applyNumberFormat="0" applyFont="0" applyAlignment="0" applyProtection="0"/>
    <xf numFmtId="0" fontId="63" fillId="30" borderId="34" applyNumberFormat="0" applyAlignment="0" applyProtection="0"/>
    <xf numFmtId="0" fontId="53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6" fillId="0" borderId="30" applyNumberFormat="0" applyFill="0" applyAlignment="0" applyProtection="0"/>
    <xf numFmtId="0" fontId="57" fillId="0" borderId="31" applyNumberFormat="0" applyFill="0" applyAlignment="0" applyProtection="0"/>
    <xf numFmtId="0" fontId="58" fillId="0" borderId="32" applyNumberFormat="0" applyFill="0" applyAlignment="0" applyProtection="0"/>
    <xf numFmtId="0" fontId="55" fillId="0" borderId="0" applyNumberFormat="0" applyFill="0" applyBorder="0" applyAlignment="0" applyProtection="0"/>
    <xf numFmtId="0" fontId="32" fillId="0" borderId="38" applyNumberFormat="0" applyFill="0" applyAlignment="0" applyProtection="0"/>
    <xf numFmtId="172" fontId="1" fillId="0" borderId="0" applyFont="0" applyFill="0" applyBorder="0" applyAlignment="0" applyProtection="0"/>
    <xf numFmtId="0" fontId="51" fillId="0" borderId="43" applyNumberFormat="0" applyFill="0" applyAlignment="0" applyProtection="0"/>
    <xf numFmtId="0" fontId="46" fillId="18" borderId="42" applyNumberFormat="0" applyAlignment="0" applyProtection="0"/>
    <xf numFmtId="0" fontId="1" fillId="25" borderId="41" applyNumberFormat="0" applyFont="0" applyAlignment="0" applyProtection="0"/>
    <xf numFmtId="0" fontId="43" fillId="9" borderId="40" applyNumberFormat="0" applyAlignment="0" applyProtection="0"/>
    <xf numFmtId="0" fontId="39" fillId="18" borderId="40" applyNumberFormat="0" applyAlignment="0" applyProtection="0"/>
    <xf numFmtId="0" fontId="1" fillId="0" borderId="0"/>
  </cellStyleXfs>
  <cellXfs count="30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7" fontId="8" fillId="3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49" fontId="3" fillId="2" borderId="0" xfId="2" applyNumberFormat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7" fontId="2" fillId="2" borderId="0" xfId="1" applyNumberFormat="1" applyFont="1" applyFill="1"/>
    <xf numFmtId="0" fontId="14" fillId="2" borderId="29" xfId="1" applyFont="1" applyFill="1" applyBorder="1"/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top" wrapText="1" readingOrder="1"/>
    </xf>
    <xf numFmtId="0" fontId="35" fillId="2" borderId="5" xfId="0" applyFont="1" applyFill="1" applyBorder="1" applyAlignment="1">
      <alignment vertical="center" readingOrder="1"/>
    </xf>
    <xf numFmtId="0" fontId="7" fillId="2" borderId="0" xfId="2" applyFont="1" applyFill="1" applyBorder="1" applyAlignment="1">
      <alignment horizontal="center"/>
    </xf>
    <xf numFmtId="0" fontId="5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1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/>
    </xf>
    <xf numFmtId="167" fontId="53" fillId="2" borderId="0" xfId="2" applyNumberFormat="1" applyFont="1" applyFill="1" applyBorder="1"/>
    <xf numFmtId="167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54" fillId="2" borderId="0" xfId="1" applyFont="1" applyFill="1"/>
    <xf numFmtId="0" fontId="54" fillId="2" borderId="0" xfId="0" applyFont="1" applyFill="1" applyAlignment="1">
      <alignment horizontal="left"/>
    </xf>
    <xf numFmtId="164" fontId="2" fillId="2" borderId="7" xfId="2" applyNumberFormat="1" applyFont="1" applyFill="1" applyBorder="1"/>
    <xf numFmtId="167" fontId="2" fillId="0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 wrapText="1"/>
    </xf>
    <xf numFmtId="167" fontId="3" fillId="2" borderId="0" xfId="2" applyNumberFormat="1" applyFont="1" applyFill="1" applyBorder="1" applyAlignment="1">
      <alignment horizontal="center"/>
    </xf>
    <xf numFmtId="164" fontId="3" fillId="2" borderId="0" xfId="1" applyNumberFormat="1" applyFont="1" applyFill="1" applyBorder="1"/>
    <xf numFmtId="167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0" fontId="3" fillId="2" borderId="10" xfId="1" applyFont="1" applyFill="1" applyBorder="1" applyAlignment="1">
      <alignment vertical="center"/>
    </xf>
    <xf numFmtId="0" fontId="2" fillId="2" borderId="39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39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35" fillId="2" borderId="0" xfId="0" applyFont="1" applyFill="1" applyAlignment="1">
      <alignment vertical="center"/>
    </xf>
    <xf numFmtId="0" fontId="2" fillId="2" borderId="46" xfId="1" applyFont="1" applyFill="1" applyBorder="1"/>
    <xf numFmtId="167" fontId="2" fillId="2" borderId="4" xfId="1" applyNumberFormat="1" applyFont="1" applyFill="1" applyBorder="1"/>
    <xf numFmtId="167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1" fillId="2" borderId="0" xfId="1" applyFont="1" applyFill="1" applyBorder="1"/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64" fontId="30" fillId="2" borderId="7" xfId="2" applyNumberFormat="1" applyFont="1" applyFill="1" applyBorder="1"/>
    <xf numFmtId="171" fontId="23" fillId="2" borderId="0" xfId="95" applyNumberFormat="1" applyFont="1" applyFill="1"/>
    <xf numFmtId="164" fontId="30" fillId="2" borderId="0" xfId="1" applyNumberFormat="1" applyFont="1" applyFill="1"/>
    <xf numFmtId="167" fontId="30" fillId="2" borderId="0" xfId="1" applyNumberFormat="1" applyFont="1" applyFill="1"/>
    <xf numFmtId="167" fontId="70" fillId="2" borderId="45" xfId="0" applyNumberFormat="1" applyFont="1" applyFill="1" applyBorder="1" applyAlignment="1">
      <alignment horizontal="center" vertical="center" wrapText="1"/>
    </xf>
    <xf numFmtId="0" fontId="22" fillId="0" borderId="0" xfId="0" applyNumberFormat="1" applyFont="1" applyBorder="1"/>
    <xf numFmtId="164" fontId="4" fillId="2" borderId="0" xfId="1" applyNumberFormat="1" applyFont="1" applyFill="1" applyBorder="1"/>
    <xf numFmtId="164" fontId="6" fillId="2" borderId="0" xfId="1" applyNumberFormat="1" applyFont="1" applyFill="1" applyBorder="1"/>
    <xf numFmtId="171" fontId="21" fillId="2" borderId="0" xfId="95" applyNumberFormat="1" applyFont="1" applyFill="1"/>
    <xf numFmtId="164" fontId="31" fillId="2" borderId="0" xfId="1" applyNumberFormat="1" applyFont="1" applyFill="1"/>
    <xf numFmtId="0" fontId="31" fillId="2" borderId="0" xfId="1" applyFont="1" applyFill="1"/>
    <xf numFmtId="167" fontId="31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/>
    </xf>
    <xf numFmtId="0" fontId="69" fillId="2" borderId="0" xfId="1" applyFont="1" applyFill="1"/>
    <xf numFmtId="167" fontId="71" fillId="2" borderId="44" xfId="0" applyNumberFormat="1" applyFont="1" applyFill="1" applyBorder="1" applyAlignment="1">
      <alignment horizontal="center" vertical="center" wrapText="1"/>
    </xf>
    <xf numFmtId="167" fontId="71" fillId="2" borderId="45" xfId="0" applyNumberFormat="1" applyFont="1" applyFill="1" applyBorder="1" applyAlignment="1">
      <alignment horizontal="center" vertical="center" wrapText="1"/>
    </xf>
    <xf numFmtId="171" fontId="4" fillId="2" borderId="0" xfId="95" applyNumberFormat="1" applyFont="1" applyFill="1" applyBorder="1"/>
    <xf numFmtId="171" fontId="9" fillId="2" borderId="0" xfId="95" applyNumberFormat="1" applyFont="1" applyFill="1" applyBorder="1"/>
    <xf numFmtId="0" fontId="3" fillId="2" borderId="0" xfId="2" applyFont="1" applyFill="1" applyBorder="1" applyAlignment="1">
      <alignment vertical="center"/>
    </xf>
    <xf numFmtId="0" fontId="72" fillId="2" borderId="0" xfId="1" applyFont="1" applyFill="1"/>
    <xf numFmtId="0" fontId="53" fillId="2" borderId="0" xfId="0" applyFont="1" applyFill="1" applyAlignment="1">
      <alignment horizontal="center"/>
    </xf>
    <xf numFmtId="2" fontId="53" fillId="2" borderId="0" xfId="0" applyNumberFormat="1" applyFont="1" applyFill="1"/>
    <xf numFmtId="0" fontId="53" fillId="2" borderId="0" xfId="0" applyFont="1" applyFill="1" applyAlignment="1">
      <alignment horizontal="left"/>
    </xf>
    <xf numFmtId="164" fontId="14" fillId="2" borderId="0" xfId="1" applyNumberFormat="1" applyFont="1" applyFill="1" applyBorder="1"/>
    <xf numFmtId="0" fontId="73" fillId="2" borderId="0" xfId="1" applyFont="1" applyFill="1"/>
    <xf numFmtId="0" fontId="73" fillId="2" borderId="0" xfId="0" applyFont="1" applyFill="1" applyAlignment="1">
      <alignment horizontal="left"/>
    </xf>
    <xf numFmtId="0" fontId="53" fillId="0" borderId="0" xfId="0" applyNumberFormat="1" applyFont="1" applyBorder="1"/>
    <xf numFmtId="1" fontId="31" fillId="2" borderId="0" xfId="0" applyNumberFormat="1" applyFont="1" applyFill="1"/>
    <xf numFmtId="167" fontId="31" fillId="2" borderId="0" xfId="2" applyNumberFormat="1" applyFont="1" applyFill="1" applyBorder="1"/>
    <xf numFmtId="2" fontId="31" fillId="2" borderId="0" xfId="0" applyNumberFormat="1" applyFont="1" applyFill="1"/>
    <xf numFmtId="0" fontId="23" fillId="2" borderId="0" xfId="0" applyFont="1" applyFill="1" applyBorder="1" applyAlignment="1">
      <alignment horizontal="left"/>
    </xf>
    <xf numFmtId="0" fontId="23" fillId="2" borderId="0" xfId="0" applyFont="1" applyFill="1" applyAlignment="1">
      <alignment horizontal="left"/>
    </xf>
    <xf numFmtId="167" fontId="9" fillId="2" borderId="0" xfId="1" applyNumberFormat="1" applyFont="1" applyFill="1" applyBorder="1"/>
    <xf numFmtId="167" fontId="4" fillId="2" borderId="0" xfId="1" applyNumberFormat="1" applyFont="1" applyFill="1"/>
    <xf numFmtId="171" fontId="22" fillId="2" borderId="0" xfId="95" applyNumberFormat="1" applyFont="1" applyFill="1"/>
    <xf numFmtId="0" fontId="4" fillId="2" borderId="0" xfId="1" applyFont="1" applyFill="1" applyAlignment="1">
      <alignment horizontal="left"/>
    </xf>
    <xf numFmtId="167" fontId="4" fillId="2" borderId="0" xfId="1" applyNumberFormat="1" applyFont="1" applyFill="1" applyAlignment="1">
      <alignment horizontal="left"/>
    </xf>
    <xf numFmtId="167" fontId="22" fillId="2" borderId="0" xfId="2" applyNumberFormat="1" applyFont="1" applyFill="1" applyBorder="1" applyAlignment="1">
      <alignment horizontal="left"/>
    </xf>
    <xf numFmtId="167" fontId="4" fillId="2" borderId="0" xfId="1" applyNumberFormat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4" fontId="4" fillId="2" borderId="5" xfId="1" applyNumberFormat="1" applyFont="1" applyFill="1" applyBorder="1"/>
    <xf numFmtId="0" fontId="4" fillId="2" borderId="5" xfId="1" applyFont="1" applyFill="1" applyBorder="1"/>
    <xf numFmtId="0" fontId="54" fillId="2" borderId="5" xfId="1" applyFont="1" applyFill="1" applyBorder="1"/>
    <xf numFmtId="0" fontId="54" fillId="2" borderId="5" xfId="0" applyFont="1" applyFill="1" applyBorder="1" applyAlignment="1">
      <alignment horizontal="left"/>
    </xf>
    <xf numFmtId="0" fontId="2" fillId="0" borderId="0" xfId="1" applyFont="1" applyFill="1" applyBorder="1"/>
    <xf numFmtId="167" fontId="14" fillId="2" borderId="0" xfId="1" applyNumberFormat="1" applyFont="1" applyFill="1"/>
    <xf numFmtId="167" fontId="2" fillId="0" borderId="0" xfId="1" applyNumberFormat="1" applyFont="1" applyFill="1" applyBorder="1"/>
    <xf numFmtId="167" fontId="2" fillId="0" borderId="0" xfId="2" applyNumberFormat="1" applyFont="1" applyFill="1" applyBorder="1"/>
    <xf numFmtId="164" fontId="3" fillId="0" borderId="0" xfId="2" applyNumberFormat="1" applyFont="1" applyFill="1" applyBorder="1"/>
    <xf numFmtId="0" fontId="31" fillId="2" borderId="6" xfId="1" applyFont="1" applyFill="1" applyBorder="1"/>
    <xf numFmtId="167" fontId="1" fillId="2" borderId="0" xfId="0" applyNumberFormat="1" applyFont="1" applyFill="1" applyBorder="1" applyAlignment="1">
      <alignment horizontal="center"/>
    </xf>
    <xf numFmtId="1" fontId="4" fillId="2" borderId="0" xfId="1" applyNumberFormat="1" applyFont="1" applyFill="1" applyBorder="1"/>
    <xf numFmtId="167" fontId="22" fillId="2" borderId="0" xfId="2" applyNumberFormat="1" applyFont="1" applyFill="1" applyBorder="1" applyAlignment="1">
      <alignment horizontal="right"/>
    </xf>
    <xf numFmtId="0" fontId="4" fillId="2" borderId="0" xfId="1" applyFont="1" applyFill="1" applyAlignment="1">
      <alignment wrapText="1"/>
    </xf>
    <xf numFmtId="3" fontId="4" fillId="2" borderId="0" xfId="1" applyNumberFormat="1" applyFont="1" applyFill="1" applyAlignment="1">
      <alignment horizontal="left"/>
    </xf>
    <xf numFmtId="1" fontId="4" fillId="2" borderId="0" xfId="1" applyNumberFormat="1" applyFont="1" applyFill="1" applyBorder="1" applyAlignment="1">
      <alignment horizontal="left"/>
    </xf>
    <xf numFmtId="0" fontId="4" fillId="0" borderId="0" xfId="1" applyFont="1" applyFill="1" applyBorder="1"/>
    <xf numFmtId="0" fontId="54" fillId="0" borderId="0" xfId="1" applyFont="1" applyFill="1" applyBorder="1"/>
    <xf numFmtId="167" fontId="4" fillId="0" borderId="0" xfId="1" applyNumberFormat="1" applyFont="1" applyFill="1" applyBorder="1"/>
    <xf numFmtId="167" fontId="4" fillId="0" borderId="0" xfId="2" applyNumberFormat="1" applyFont="1" applyFill="1" applyBorder="1"/>
    <xf numFmtId="164" fontId="8" fillId="0" borderId="0" xfId="2" applyNumberFormat="1" applyFont="1" applyFill="1" applyBorder="1"/>
    <xf numFmtId="167" fontId="30" fillId="2" borderId="7" xfId="2" applyNumberFormat="1" applyFont="1" applyFill="1" applyBorder="1"/>
    <xf numFmtId="167" fontId="23" fillId="2" borderId="0" xfId="95" applyNumberFormat="1" applyFont="1" applyFill="1"/>
    <xf numFmtId="0" fontId="14" fillId="2" borderId="0" xfId="1" applyFont="1" applyFill="1" applyAlignment="1">
      <alignment horizontal="left"/>
    </xf>
    <xf numFmtId="167" fontId="14" fillId="2" borderId="0" xfId="1" applyNumberFormat="1" applyFont="1" applyFill="1" applyAlignment="1">
      <alignment horizontal="left"/>
    </xf>
    <xf numFmtId="167" fontId="53" fillId="2" borderId="0" xfId="2" applyNumberFormat="1" applyFont="1" applyFill="1" applyBorder="1" applyAlignment="1">
      <alignment horizontal="left"/>
    </xf>
    <xf numFmtId="167" fontId="14" fillId="2" borderId="0" xfId="1" applyNumberFormat="1" applyFont="1" applyFill="1" applyBorder="1" applyAlignment="1">
      <alignment horizontal="left"/>
    </xf>
    <xf numFmtId="0" fontId="54" fillId="2" borderId="0" xfId="1" applyFont="1" applyFill="1" applyAlignment="1">
      <alignment horizontal="center"/>
    </xf>
    <xf numFmtId="0" fontId="4" fillId="2" borderId="0" xfId="0" applyFont="1" applyFill="1" applyAlignment="1">
      <alignment horizontal="left" indent="1"/>
    </xf>
    <xf numFmtId="164" fontId="54" fillId="2" borderId="0" xfId="1" applyNumberFormat="1" applyFont="1" applyFill="1"/>
    <xf numFmtId="0" fontId="8" fillId="2" borderId="0" xfId="1" applyFont="1" applyFill="1" applyBorder="1"/>
    <xf numFmtId="0" fontId="54" fillId="2" borderId="0" xfId="1" applyFont="1" applyFill="1" applyBorder="1"/>
    <xf numFmtId="0" fontId="69" fillId="2" borderId="0" xfId="1" applyFont="1" applyFill="1" applyBorder="1"/>
    <xf numFmtId="167" fontId="69" fillId="2" borderId="0" xfId="2" applyNumberFormat="1" applyFont="1" applyFill="1" applyBorder="1"/>
    <xf numFmtId="164" fontId="69" fillId="2" borderId="0" xfId="1" applyNumberFormat="1" applyFont="1" applyFill="1" applyBorder="1"/>
    <xf numFmtId="3" fontId="69" fillId="2" borderId="0" xfId="1" applyNumberFormat="1" applyFont="1" applyFill="1"/>
    <xf numFmtId="167" fontId="69" fillId="2" borderId="0" xfId="1" applyNumberFormat="1" applyFont="1" applyFill="1" applyBorder="1"/>
    <xf numFmtId="167" fontId="54" fillId="2" borderId="0" xfId="1" applyNumberFormat="1" applyFont="1" applyFill="1"/>
    <xf numFmtId="1" fontId="54" fillId="2" borderId="0" xfId="1" applyNumberFormat="1" applyFont="1" applyFill="1"/>
    <xf numFmtId="0" fontId="22" fillId="2" borderId="0" xfId="0" applyFont="1" applyFill="1" applyBorder="1" applyAlignment="1">
      <alignment horizontal="left"/>
    </xf>
    <xf numFmtId="164" fontId="54" fillId="2" borderId="0" xfId="1" applyNumberFormat="1" applyFont="1" applyFill="1" applyBorder="1"/>
    <xf numFmtId="0" fontId="22" fillId="2" borderId="0" xfId="0" applyFont="1" applyFill="1" applyAlignment="1">
      <alignment horizontal="left"/>
    </xf>
    <xf numFmtId="0" fontId="22" fillId="0" borderId="0" xfId="0" applyFont="1" applyBorder="1"/>
    <xf numFmtId="0" fontId="54" fillId="2" borderId="0" xfId="0" applyFont="1" applyFill="1" applyBorder="1" applyAlignment="1">
      <alignment vertical="center"/>
    </xf>
    <xf numFmtId="167" fontId="54" fillId="2" borderId="0" xfId="1" applyNumberFormat="1" applyFont="1" applyFill="1" applyBorder="1"/>
    <xf numFmtId="167" fontId="54" fillId="2" borderId="0" xfId="0" applyNumberFormat="1" applyFont="1" applyFill="1" applyBorder="1" applyAlignment="1">
      <alignment horizontal="center" vertical="center"/>
    </xf>
    <xf numFmtId="0" fontId="54" fillId="2" borderId="0" xfId="0" applyFont="1" applyFill="1" applyBorder="1" applyAlignment="1">
      <alignment horizontal="left" vertical="center"/>
    </xf>
    <xf numFmtId="0" fontId="54" fillId="2" borderId="0" xfId="0" applyFont="1" applyFill="1" applyBorder="1"/>
    <xf numFmtId="0" fontId="54" fillId="2" borderId="0" xfId="0" applyFont="1" applyFill="1"/>
    <xf numFmtId="0" fontId="54" fillId="2" borderId="0" xfId="1" applyFont="1" applyFill="1" applyBorder="1" applyAlignment="1">
      <alignment vertical="center"/>
    </xf>
    <xf numFmtId="0" fontId="54" fillId="2" borderId="0" xfId="1" applyFont="1" applyFill="1" applyAlignment="1">
      <alignment vertical="center"/>
    </xf>
    <xf numFmtId="0" fontId="54" fillId="2" borderId="0" xfId="0" applyFont="1" applyFill="1" applyBorder="1" applyAlignment="1">
      <alignment horizontal="center" vertical="center"/>
    </xf>
    <xf numFmtId="0" fontId="3" fillId="2" borderId="6" xfId="2" applyFont="1" applyFill="1" applyBorder="1" applyAlignment="1">
      <alignment vertical="center"/>
    </xf>
    <xf numFmtId="0" fontId="9" fillId="2" borderId="0" xfId="1" applyFont="1" applyFill="1"/>
    <xf numFmtId="167" fontId="9" fillId="2" borderId="0" xfId="2" applyNumberFormat="1" applyFont="1" applyFill="1" applyBorder="1"/>
    <xf numFmtId="2" fontId="23" fillId="2" borderId="0" xfId="0" applyNumberFormat="1" applyFont="1" applyFill="1"/>
    <xf numFmtId="1" fontId="31" fillId="2" borderId="0" xfId="0" applyNumberFormat="1" applyFont="1" applyFill="1" applyBorder="1"/>
    <xf numFmtId="2" fontId="31" fillId="2" borderId="0" xfId="0" applyNumberFormat="1" applyFont="1" applyFill="1" applyBorder="1"/>
    <xf numFmtId="43" fontId="9" fillId="2" borderId="0" xfId="95" applyFont="1" applyFill="1" applyBorder="1"/>
    <xf numFmtId="0" fontId="2" fillId="2" borderId="48" xfId="1" applyFont="1" applyFill="1" applyBorder="1"/>
    <xf numFmtId="0" fontId="3" fillId="2" borderId="48" xfId="1" applyFont="1" applyFill="1" applyBorder="1" applyAlignment="1">
      <alignment horizontal="center"/>
    </xf>
    <xf numFmtId="0" fontId="2" fillId="2" borderId="47" xfId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35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0" xfId="0" applyFont="1" applyFill="1" applyAlignment="1">
      <alignment horizontal="center" vertical="top" readingOrder="1"/>
    </xf>
    <xf numFmtId="0" fontId="54" fillId="2" borderId="0" xfId="1" applyFont="1" applyFill="1" applyBorder="1" applyAlignment="1">
      <alignment horizontal="center" vertical="center"/>
    </xf>
    <xf numFmtId="0" fontId="54" fillId="2" borderId="0" xfId="1" applyFont="1" applyFill="1" applyAlignment="1">
      <alignment horizontal="center" vertical="center"/>
    </xf>
    <xf numFmtId="0" fontId="54" fillId="2" borderId="0" xfId="0" applyFont="1" applyFill="1" applyBorder="1" applyAlignment="1">
      <alignment horizontal="center" vertical="center"/>
    </xf>
    <xf numFmtId="0" fontId="3" fillId="2" borderId="47" xfId="1" applyFont="1" applyFill="1" applyBorder="1" applyAlignment="1">
      <alignment horizont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3.0966461720372678</c:v>
                </c:pt>
                <c:pt idx="1">
                  <c:v>4.6271868502885116</c:v>
                </c:pt>
                <c:pt idx="2">
                  <c:v>1.8127130716319328</c:v>
                </c:pt>
                <c:pt idx="3">
                  <c:v>0.6569148688356119</c:v>
                </c:pt>
                <c:pt idx="4">
                  <c:v>4.8730163910964297</c:v>
                </c:pt>
                <c:pt idx="5">
                  <c:v>3.0526898579150474</c:v>
                </c:pt>
                <c:pt idx="6">
                  <c:v>0.6003639733372923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-1.0940308896850297</c:v>
                </c:pt>
                <c:pt idx="1">
                  <c:v>-4.1760264474621556</c:v>
                </c:pt>
                <c:pt idx="2">
                  <c:v>-1.7530396795995387</c:v>
                </c:pt>
                <c:pt idx="3">
                  <c:v>-1.7614460171282653</c:v>
                </c:pt>
                <c:pt idx="4">
                  <c:v>-0.95419169392839676</c:v>
                </c:pt>
                <c:pt idx="5">
                  <c:v>-2.220799746910207</c:v>
                </c:pt>
                <c:pt idx="6">
                  <c:v>-2.2030457955308225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4545184"/>
        <c:axId val="684545744"/>
      </c:barChart>
      <c:catAx>
        <c:axId val="6845451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84545744"/>
        <c:crosses val="autoZero"/>
        <c:auto val="1"/>
        <c:lblAlgn val="ctr"/>
        <c:lblOffset val="100"/>
        <c:noMultiLvlLbl val="0"/>
      </c:catAx>
      <c:valAx>
        <c:axId val="6845457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684545184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1355353418059042"/>
          <c:y val="4.3752283105022806E-2"/>
          <c:w val="0.28269598765432102"/>
          <c:h val="0.13859322678843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320502645502599"/>
          <c:y val="1.4628234398782299E-2"/>
          <c:w val="0.82138896022480801"/>
          <c:h val="0.8884706928661250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2326656394453E-2"/>
                  <c:y val="1.1963459916450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445767195767196E-3"/>
                  <c:y val="4.48554033485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88529600643437E-3"/>
                  <c:y val="1.01483605340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19942969261318E-4"/>
                  <c:y val="6.628480702639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2.9255736590859271</c:v>
                </c:pt>
                <c:pt idx="1">
                  <c:v>6.9761563531480553</c:v>
                </c:pt>
                <c:pt idx="2">
                  <c:v>0.69298599173836806</c:v>
                </c:pt>
                <c:pt idx="3">
                  <c:v>1.9471070340331575</c:v>
                </c:pt>
                <c:pt idx="4">
                  <c:v>0.86116198191115156</c:v>
                </c:pt>
                <c:pt idx="5">
                  <c:v>1.5290811113330971</c:v>
                </c:pt>
                <c:pt idx="6">
                  <c:v>1.9804241773266673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396E-3"/>
                  <c:y val="-6.716686469470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1277450036613798E-3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687389770723099E-3"/>
                  <c:y val="-2.4229071537290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"/>
                  <c:y val="-3.35834323473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32399799156048E-5"/>
                  <c:y val="-1.0009266824793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33776455026455E-2"/>
                  <c:y val="-1.2957382039573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A65-41C0-8BC8-153625188DC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-1.4378853524310102</c:v>
                </c:pt>
                <c:pt idx="1">
                  <c:v>-3.2363325167314105</c:v>
                </c:pt>
                <c:pt idx="2">
                  <c:v>-2.7769866797868303</c:v>
                </c:pt>
                <c:pt idx="3">
                  <c:v>-0.83845494773001628</c:v>
                </c:pt>
                <c:pt idx="4">
                  <c:v>-3.5531523718560387</c:v>
                </c:pt>
                <c:pt idx="5">
                  <c:v>-2.435329253976426</c:v>
                </c:pt>
                <c:pt idx="6">
                  <c:v>-1.1268746350561187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914732272"/>
        <c:axId val="914732832"/>
      </c:barChart>
      <c:catAx>
        <c:axId val="9147322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14732832"/>
        <c:crosses val="autoZero"/>
        <c:auto val="1"/>
        <c:lblAlgn val="ctr"/>
        <c:lblOffset val="100"/>
        <c:noMultiLvlLbl val="0"/>
      </c:catAx>
      <c:valAx>
        <c:axId val="9147328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914732272"/>
        <c:crosses val="autoZero"/>
        <c:crossBetween val="between"/>
      </c:valAx>
      <c:spPr>
        <a:ln>
          <a:noFill/>
        </a:ln>
      </c:spPr>
    </c:plotArea>
    <c:legend>
      <c:legendPos val="r"/>
      <c:legendEntry>
        <c:idx val="0"/>
        <c:txPr>
          <a:bodyPr/>
          <a:lstStyle/>
          <a:p>
            <a:pPr>
              <a:defRPr sz="800"/>
            </a:pPr>
            <a:endParaRPr lang="es-CO"/>
          </a:p>
        </c:txPr>
      </c:legendEntry>
      <c:legendEntry>
        <c:idx val="1"/>
        <c:txPr>
          <a:bodyPr/>
          <a:lstStyle/>
          <a:p>
            <a:pPr>
              <a:defRPr sz="800"/>
            </a:pPr>
            <a:endParaRPr lang="es-CO"/>
          </a:p>
        </c:txPr>
      </c:legendEntry>
      <c:layout>
        <c:manualLayout>
          <c:xMode val="edge"/>
          <c:yMode val="edge"/>
          <c:x val="0.69954150477645316"/>
          <c:y val="0.19680631659056322"/>
          <c:w val="0.23292132965828713"/>
          <c:h val="0.14048858447488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8E-2"/>
          <c:y val="3.29132303289984E-2"/>
          <c:w val="0.92326520160589698"/>
          <c:h val="0.8846121545561660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401E-3"/>
                  <c:y val="1.2783507959649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6.0245606851921896E-4"/>
                  <c:y val="1.4576252483729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78724268357077E-3"/>
                  <c:y val="9.9764872334974196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9365079365098E-3"/>
                  <c:y val="2.4374429223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6.9761563531480562</c:v>
                </c:pt>
                <c:pt idx="1">
                  <c:v>0.69298599173836806</c:v>
                </c:pt>
                <c:pt idx="2">
                  <c:v>1.9471070340331575</c:v>
                </c:pt>
                <c:pt idx="3">
                  <c:v>0.86116198191115156</c:v>
                </c:pt>
                <c:pt idx="4">
                  <c:v>1.5290811113330971</c:v>
                </c:pt>
                <c:pt idx="5">
                  <c:v>1.9804241773266673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61874049138586E-3"/>
                  <c:y val="-1.999076419136410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0621636167323E-3"/>
                  <c:y val="-2.03686614350563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53752204585538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1100213350503E-3"/>
                  <c:y val="3.2926995236706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0159067792282102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0243398435248403E-3"/>
                  <c:y val="-1.64045193487168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2.7998236331569699E-3"/>
                  <c:y val="-1.4497716894977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CAE-409E-A693-8063FC2AF17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6.1001632486605359</c:v>
                </c:pt>
                <c:pt idx="1">
                  <c:v>0.71370074676688944</c:v>
                </c:pt>
                <c:pt idx="2">
                  <c:v>3.7815151754412302</c:v>
                </c:pt>
                <c:pt idx="3">
                  <c:v>0.13379394012407175</c:v>
                </c:pt>
                <c:pt idx="4">
                  <c:v>1.4493531295560524</c:v>
                </c:pt>
                <c:pt idx="5">
                  <c:v>4.2365267604777657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5E-2"/>
                  <c:y val="-2.34999179962981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100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2.7998236331569699E-3"/>
                  <c:y val="-4.83257229832580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7665343915344501E-3"/>
                  <c:y val="-4.6210045662100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6093783505822802E-3"/>
                  <c:y val="-2.73673183882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7.2332451499118201E-3"/>
                  <c:y val="-2.843607305936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ACAE-409E-A693-8063FC2AF1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9.746588693957109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ACAE-409E-A693-8063FC2AF17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-3.2363325167314088</c:v>
                </c:pt>
                <c:pt idx="1">
                  <c:v>-2.7769866797868303</c:v>
                </c:pt>
                <c:pt idx="2">
                  <c:v>-0.83845494773001628</c:v>
                </c:pt>
                <c:pt idx="3">
                  <c:v>-3.5531523718560387</c:v>
                </c:pt>
                <c:pt idx="4">
                  <c:v>-2.435329253976426</c:v>
                </c:pt>
                <c:pt idx="5">
                  <c:v>-1.1268746350561187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1396224"/>
        <c:axId val="721396784"/>
      </c:barChart>
      <c:catAx>
        <c:axId val="7213962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721396784"/>
        <c:crosses val="autoZero"/>
        <c:auto val="1"/>
        <c:lblAlgn val="ctr"/>
        <c:lblOffset val="100"/>
        <c:noMultiLvlLbl val="0"/>
      </c:catAx>
      <c:valAx>
        <c:axId val="7213967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7213962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5755457740692755"/>
          <c:y val="0.13480917322885233"/>
          <c:w val="0.228180456793322"/>
          <c:h val="0.242966009654519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1955536975863008E-2"/>
                  <c:y val="5.031397018768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CB1-461F-B5D9-D54B6FFED34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1449379009448601E-2"/>
                  <c:y val="2.51572327044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CB1-461F-B5D9-D54B6FFED34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4.3956054098480898E-2"/>
                  <c:y val="-7.54716981132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CB1-461F-B5D9-D54B6FFED34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CB1-461F-B5D9-D54B6FFED34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CB1-461F-B5D9-D54B6FFED34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1.7666660637935934</c:v>
                </c:pt>
                <c:pt idx="1">
                  <c:v>-1.7594461017562963</c:v>
                </c:pt>
                <c:pt idx="2">
                  <c:v>-0.41097765857873014</c:v>
                </c:pt>
                <c:pt idx="3">
                  <c:v>-0.91735849061910812</c:v>
                </c:pt>
                <c:pt idx="4">
                  <c:v>0.66018694463969041</c:v>
                </c:pt>
                <c:pt idx="5">
                  <c:v>2.2522390505805134</c:v>
                </c:pt>
                <c:pt idx="6">
                  <c:v>3.3965617478927754</c:v>
                </c:pt>
                <c:pt idx="7">
                  <c:v>-0.26615175349968467</c:v>
                </c:pt>
                <c:pt idx="8">
                  <c:v>-2.7747279753521497</c:v>
                </c:pt>
                <c:pt idx="9">
                  <c:v>-4.0388133167831199</c:v>
                </c:pt>
                <c:pt idx="10">
                  <c:v>-9.2481609815677075</c:v>
                </c:pt>
                <c:pt idx="11">
                  <c:v>-3.8238894187338275</c:v>
                </c:pt>
                <c:pt idx="12">
                  <c:v>-4.5381245131059416</c:v>
                </c:pt>
                <c:pt idx="13">
                  <c:v>-3.2655925411001618</c:v>
                </c:pt>
                <c:pt idx="14">
                  <c:v>4.0778065648253232</c:v>
                </c:pt>
                <c:pt idx="15">
                  <c:v>0.11794536617837537</c:v>
                </c:pt>
                <c:pt idx="16">
                  <c:v>1.8127130716319328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596224"/>
        <c:axId val="340596784"/>
      </c:lineChart>
      <c:catAx>
        <c:axId val="34059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40596784"/>
        <c:crosses val="autoZero"/>
        <c:auto val="1"/>
        <c:lblAlgn val="ctr"/>
        <c:lblOffset val="100"/>
        <c:noMultiLvlLbl val="0"/>
      </c:catAx>
      <c:valAx>
        <c:axId val="340596784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34059622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anual%'!$X$24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904761904761901E-2"/>
                  <c:y val="4.06047699513130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anual%'!$W$26:$W$29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 formatCode="General">
                  <c:v>2018</c:v>
                </c:pt>
              </c:numCache>
            </c:numRef>
          </c:cat>
          <c:val>
            <c:numRef>
              <c:f>'H Producción Regional anual%'!$X$26:$X$29</c:f>
              <c:numCache>
                <c:formatCode>0.0</c:formatCode>
                <c:ptCount val="4"/>
                <c:pt idx="0">
                  <c:v>4.706976176445707</c:v>
                </c:pt>
                <c:pt idx="1">
                  <c:v>1.8676642275898843</c:v>
                </c:pt>
                <c:pt idx="2">
                  <c:v>-0.50270650981379106</c:v>
                </c:pt>
                <c:pt idx="3">
                  <c:v>3.0966461720372678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anual%'!$W$26:$W$29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 formatCode="General">
                  <c:v>2018</c:v>
                </c:pt>
              </c:numCache>
            </c:numRef>
          </c:cat>
          <c:val>
            <c:numRef>
              <c:f>'H Producción Regional anual%'!$Y$26:$Y$29</c:f>
              <c:numCache>
                <c:formatCode>0.0</c:formatCode>
                <c:ptCount val="4"/>
                <c:pt idx="0">
                  <c:v>0.66018694463969041</c:v>
                </c:pt>
                <c:pt idx="1">
                  <c:v>-2.7747279753521497</c:v>
                </c:pt>
                <c:pt idx="2">
                  <c:v>-4.5381245131059416</c:v>
                </c:pt>
                <c:pt idx="3">
                  <c:v>1.8127130716319328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872768"/>
        <c:axId val="345873328"/>
      </c:barChart>
      <c:catAx>
        <c:axId val="3458727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45873328"/>
        <c:crosses val="autoZero"/>
        <c:auto val="1"/>
        <c:lblAlgn val="ctr"/>
        <c:lblOffset val="100"/>
        <c:noMultiLvlLbl val="0"/>
      </c:catAx>
      <c:valAx>
        <c:axId val="345873328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34587276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98E-2"/>
          <c:y val="6.91294311102678E-2"/>
          <c:w val="0.91737465524572204"/>
          <c:h val="0.66657053410492395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603E-2"/>
                  <c:y val="0.1111111682935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967-4F26-A248-84953AA6C2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4281826168032903E-2"/>
                  <c:y val="0.202613968716982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967-4F26-A248-84953AA6C2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4252025192315E-2"/>
                  <c:y val="-6.53698035972434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967-4F26-A248-84953AA6C2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3.7681159420289802E-2"/>
                  <c:y val="0.1045752172174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967-4F26-A248-84953AA6C2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-2.5695931477515956E-2"/>
                  <c:y val="-9.46374304108847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967-4F26-A248-84953AA6C2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1.7770221249958382</c:v>
                </c:pt>
                <c:pt idx="1">
                  <c:v>-2.9368368708577748</c:v>
                </c:pt>
                <c:pt idx="2">
                  <c:v>-0.40533035318763666</c:v>
                </c:pt>
                <c:pt idx="3">
                  <c:v>1.219549293085791</c:v>
                </c:pt>
                <c:pt idx="4">
                  <c:v>0.74650948615129664</c:v>
                </c:pt>
                <c:pt idx="5">
                  <c:v>2.2120196521234163</c:v>
                </c:pt>
                <c:pt idx="6">
                  <c:v>2.8366147155150401</c:v>
                </c:pt>
                <c:pt idx="7">
                  <c:v>-2.6845821058332717</c:v>
                </c:pt>
                <c:pt idx="8">
                  <c:v>-2.1862256056911775</c:v>
                </c:pt>
                <c:pt idx="9">
                  <c:v>-3.9122171051488834</c:v>
                </c:pt>
                <c:pt idx="10">
                  <c:v>-8.328334915114155</c:v>
                </c:pt>
                <c:pt idx="11">
                  <c:v>-3.4329603235274391</c:v>
                </c:pt>
                <c:pt idx="12">
                  <c:v>-5.2194830674160215</c:v>
                </c:pt>
                <c:pt idx="13">
                  <c:v>-2.9228033790012518</c:v>
                </c:pt>
                <c:pt idx="14">
                  <c:v>3.3983370973971034</c:v>
                </c:pt>
                <c:pt idx="15">
                  <c:v>5.5660891862061135E-2</c:v>
                </c:pt>
                <c:pt idx="16">
                  <c:v>2.1461971401838298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9643472"/>
        <c:axId val="659644032"/>
      </c:lineChart>
      <c:catAx>
        <c:axId val="659643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59644032"/>
        <c:crosses val="autoZero"/>
        <c:auto val="1"/>
        <c:lblAlgn val="ctr"/>
        <c:lblOffset val="100"/>
        <c:noMultiLvlLbl val="0"/>
      </c:catAx>
      <c:valAx>
        <c:axId val="65964403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659643472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04089778712003E-2"/>
          <c:y val="8.8522217797108005E-2"/>
          <c:w val="0.88640575319205595"/>
          <c:h val="0.706601952658288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E-3"/>
                  <c:y val="1.9138755980861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533-49A1-9E03-4BC252B19B5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1.2759170653907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533-49A1-9E03-4BC252B19B5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Ventas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Ventas Regional anual%'!$X$25:$X$28</c:f>
              <c:numCache>
                <c:formatCode>0.0</c:formatCode>
                <c:ptCount val="4"/>
                <c:pt idx="0">
                  <c:v>3.6237649299445991</c:v>
                </c:pt>
                <c:pt idx="1">
                  <c:v>2.5933977402615653</c:v>
                </c:pt>
                <c:pt idx="2">
                  <c:v>-2.7334483156920442E-2</c:v>
                </c:pt>
                <c:pt idx="3">
                  <c:v>3.9984399357351919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E-2"/>
                  <c:y val="-1.0876439488126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533-49A1-9E03-4BC252B19B5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Ventas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Ventas Regional anual%'!$Y$25:$Y$28</c:f>
              <c:numCache>
                <c:formatCode>0.0</c:formatCode>
                <c:ptCount val="4"/>
                <c:pt idx="0">
                  <c:v>0.74650948615129664</c:v>
                </c:pt>
                <c:pt idx="1">
                  <c:v>-2.1862256056911775</c:v>
                </c:pt>
                <c:pt idx="2">
                  <c:v>-5.2194830674160215</c:v>
                </c:pt>
                <c:pt idx="3">
                  <c:v>2.1461971401838298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3194944"/>
        <c:axId val="543195504"/>
      </c:barChart>
      <c:catAx>
        <c:axId val="543194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43195504"/>
        <c:crosses val="autoZero"/>
        <c:auto val="1"/>
        <c:lblAlgn val="ctr"/>
        <c:lblOffset val="100"/>
        <c:noMultiLvlLbl val="0"/>
      </c:catAx>
      <c:valAx>
        <c:axId val="54319550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431949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4440967077847"/>
          <c:y val="0.91829946806622997"/>
          <c:w val="0.40173489724572797"/>
          <c:h val="7.640189587662610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04E-2"/>
          <c:y val="3.7697592148807503E-2"/>
          <c:w val="0.89201240778229696"/>
          <c:h val="0.73643546730571696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3216957652633198E-2"/>
                  <c:y val="-0.103975535168196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7AC-4C93-822D-4526DCFDA54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82360984716339E-2"/>
                  <c:y val="-0.165137614678899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7AC-4C93-822D-4526DCFDA54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5.14618198415423E-2"/>
                  <c:y val="9.7858364034770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AC-4C93-822D-4526DCFDA54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99030846975406E-3"/>
                  <c:y val="-4.2813937248669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7AC-4C93-822D-4526DCFDA54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-2.57159451954357E-3"/>
                  <c:y val="6.7278287461773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7AC-4C93-822D-4526DCFDA54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-2.739471420538905</c:v>
                </c:pt>
                <c:pt idx="1">
                  <c:v>-2.6518216862809254</c:v>
                </c:pt>
                <c:pt idx="2">
                  <c:v>-2.8124957762481984</c:v>
                </c:pt>
                <c:pt idx="3">
                  <c:v>-2.9425035925747238</c:v>
                </c:pt>
                <c:pt idx="4">
                  <c:v>-1.8381297457910222</c:v>
                </c:pt>
                <c:pt idx="5">
                  <c:v>-0.35163183287370714</c:v>
                </c:pt>
                <c:pt idx="6">
                  <c:v>0.5386950029246691</c:v>
                </c:pt>
                <c:pt idx="7">
                  <c:v>6.0389323941791417E-2</c:v>
                </c:pt>
                <c:pt idx="8">
                  <c:v>-1.24995789134897</c:v>
                </c:pt>
                <c:pt idx="9">
                  <c:v>-1.6536972091459887</c:v>
                </c:pt>
                <c:pt idx="10">
                  <c:v>-3.7863279659480895</c:v>
                </c:pt>
                <c:pt idx="11">
                  <c:v>-3.114195939731772</c:v>
                </c:pt>
                <c:pt idx="12">
                  <c:v>-3.1538662517875764</c:v>
                </c:pt>
                <c:pt idx="13">
                  <c:v>-4.1485622482372264</c:v>
                </c:pt>
                <c:pt idx="14">
                  <c:v>-2.5234718654912314</c:v>
                </c:pt>
                <c:pt idx="15">
                  <c:v>-2.6663689681171689</c:v>
                </c:pt>
                <c:pt idx="16">
                  <c:v>-1.7530396795995387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4254032"/>
        <c:axId val="704254592"/>
      </c:lineChart>
      <c:catAx>
        <c:axId val="704254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704254592"/>
        <c:crosses val="autoZero"/>
        <c:auto val="1"/>
        <c:lblAlgn val="ctr"/>
        <c:lblOffset val="100"/>
        <c:noMultiLvlLbl val="0"/>
      </c:catAx>
      <c:valAx>
        <c:axId val="70425459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70425403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95" r="0.70000000000000095" t="0.750000000000002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94E-2"/>
          <c:y val="3.8931545040123597E-2"/>
          <c:w val="0.88653202965014"/>
          <c:h val="0.697385875299294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E-2"/>
                  <c:y val="1.3745697028602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08F-4140-A999-8292F9FC43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Ocupados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Ocupados Regional anual%'!$X$25:$X$28</c:f>
              <c:numCache>
                <c:formatCode>0.0</c:formatCode>
                <c:ptCount val="4"/>
                <c:pt idx="0">
                  <c:v>0.81802355144225203</c:v>
                </c:pt>
                <c:pt idx="1">
                  <c:v>0.44980751424988341</c:v>
                </c:pt>
                <c:pt idx="2">
                  <c:v>-1.3926476793719189</c:v>
                </c:pt>
                <c:pt idx="3">
                  <c:v>-1.0940308896850297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Ocupados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Ocupados Regional anual%'!$Y$25:$Y$28</c:f>
              <c:numCache>
                <c:formatCode>0.0</c:formatCode>
                <c:ptCount val="4"/>
                <c:pt idx="0">
                  <c:v>-1.8381297457910222</c:v>
                </c:pt>
                <c:pt idx="1">
                  <c:v>-1.24995789134897</c:v>
                </c:pt>
                <c:pt idx="2">
                  <c:v>-3.1538662517875764</c:v>
                </c:pt>
                <c:pt idx="3">
                  <c:v>-1.7530396795995387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4256832"/>
        <c:axId val="704257392"/>
      </c:barChart>
      <c:catAx>
        <c:axId val="7042568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704257392"/>
        <c:crosses val="autoZero"/>
        <c:auto val="1"/>
        <c:lblAlgn val="ctr"/>
        <c:lblOffset val="100"/>
        <c:noMultiLvlLbl val="0"/>
      </c:catAx>
      <c:valAx>
        <c:axId val="70425739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7042568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266084047186402"/>
          <c:y val="0.81573866035862896"/>
          <c:w val="0.377363675694384"/>
          <c:h val="0.1075396147929280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"/>
          <c:w val="0.49247850384062702"/>
          <c:h val="0.851063009510924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anual%'!$N$30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498B-4EAE-B729-237155468CF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498B-4EAE-B729-237155468CFB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498B-4EAE-B729-237155468CFB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anual%'!$M$31:$M$45</c:f>
              <c:strCache>
                <c:ptCount val="15"/>
                <c:pt idx="0">
                  <c:v>Derivados de petróleo fuera de refinería, sustancias químicas básicas y otros productos químicos</c:v>
                </c:pt>
                <c:pt idx="1">
                  <c:v>Hilatura, tejedura</c:v>
                </c:pt>
                <c:pt idx="2">
                  <c:v>Edición e impresión</c:v>
                </c:pt>
                <c:pt idx="3">
                  <c:v>Básicas de hierro, acero;  elaborados de metal y no ferrosos</c:v>
                </c:pt>
                <c:pt idx="4">
                  <c:v>Productos de panadería</c:v>
                </c:pt>
                <c:pt idx="5">
                  <c:v>Curtido de cuero, calzado y artículos de viaje</c:v>
                </c:pt>
                <c:pt idx="6">
                  <c:v>Papel y cartón y sus productos</c:v>
                </c:pt>
                <c:pt idx="7">
                  <c:v>Otras industrias manufactureras </c:v>
                </c:pt>
                <c:pt idx="8">
                  <c:v>Productos lácteos</c:v>
                </c:pt>
                <c:pt idx="9">
                  <c:v>Transformacion de carne y sus derivados</c:v>
                </c:pt>
                <c:pt idx="10">
                  <c:v>Bebidas</c:v>
                </c:pt>
                <c:pt idx="11">
                  <c:v>Fabricación de artículos de plástico y caucho</c:v>
                </c:pt>
                <c:pt idx="12">
                  <c:v>Fabricación de maquinaria y equipo</c:v>
                </c:pt>
                <c:pt idx="13">
                  <c:v>Total</c:v>
                </c:pt>
                <c:pt idx="14">
                  <c:v>Vehículos y autopartes </c:v>
                </c:pt>
              </c:strCache>
            </c:strRef>
          </c:cat>
          <c:val>
            <c:numRef>
              <c:f>'H Producción Bogotá anual%'!$N$31:$N$45</c:f>
              <c:numCache>
                <c:formatCode>#,##0.0</c:formatCode>
                <c:ptCount val="15"/>
                <c:pt idx="0">
                  <c:v>-7.7455586694814826</c:v>
                </c:pt>
                <c:pt idx="1">
                  <c:v>-8.0123584093677351</c:v>
                </c:pt>
                <c:pt idx="2">
                  <c:v>-15.030667614114392</c:v>
                </c:pt>
                <c:pt idx="3">
                  <c:v>-2.507294532016104</c:v>
                </c:pt>
                <c:pt idx="4">
                  <c:v>-3.8908850292491337</c:v>
                </c:pt>
                <c:pt idx="5">
                  <c:v>-7.6687577165916849</c:v>
                </c:pt>
                <c:pt idx="6">
                  <c:v>7.9056145499414754</c:v>
                </c:pt>
                <c:pt idx="7">
                  <c:v>6.7851329950005379</c:v>
                </c:pt>
                <c:pt idx="8">
                  <c:v>3.4463548036151508</c:v>
                </c:pt>
                <c:pt idx="9">
                  <c:v>5.3787123177991845</c:v>
                </c:pt>
                <c:pt idx="10">
                  <c:v>12.01578018357759</c:v>
                </c:pt>
                <c:pt idx="11">
                  <c:v>5.6020008302712512</c:v>
                </c:pt>
                <c:pt idx="12">
                  <c:v>15.553466491178455</c:v>
                </c:pt>
                <c:pt idx="13">
                  <c:v>1.8127130716319328</c:v>
                </c:pt>
                <c:pt idx="14">
                  <c:v>40.492046291243241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694672"/>
        <c:axId val="340695232"/>
      </c:barChart>
      <c:catAx>
        <c:axId val="3406946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0695232"/>
        <c:crosses val="autoZero"/>
        <c:auto val="1"/>
        <c:lblAlgn val="l"/>
        <c:lblOffset val="100"/>
        <c:noMultiLvlLbl val="0"/>
      </c:catAx>
      <c:valAx>
        <c:axId val="340695232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3406946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101E-2"/>
          <c:y val="2.5103560079419801E-2"/>
          <c:w val="0.88642922528425505"/>
          <c:h val="0.90309893455098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AB7F-455A-91F5-937CDBEECA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B7F-455A-91F5-937CDBEECA00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B7F-455A-91F5-937CDBEECA0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anual%'!$M$32:$M$45</c:f>
              <c:strCache>
                <c:ptCount val="14"/>
                <c:pt idx="0">
                  <c:v>Hilatura, tejedura</c:v>
                </c:pt>
                <c:pt idx="1">
                  <c:v>Edición e impresión</c:v>
                </c:pt>
                <c:pt idx="2">
                  <c:v>Básicas de hierro, acero;  elaborados de metal y no ferrosos</c:v>
                </c:pt>
                <c:pt idx="3">
                  <c:v>Productos de panadería</c:v>
                </c:pt>
                <c:pt idx="4">
                  <c:v>Curtido de cuero, calzado y artículos de viaje</c:v>
                </c:pt>
                <c:pt idx="5">
                  <c:v>Papel y cartón y sus productos</c:v>
                </c:pt>
                <c:pt idx="6">
                  <c:v>Otras industrias manufactureras </c:v>
                </c:pt>
                <c:pt idx="7">
                  <c:v>Productos lácteos</c:v>
                </c:pt>
                <c:pt idx="8">
                  <c:v>Transformacion de carne y sus derivados</c:v>
                </c:pt>
                <c:pt idx="9">
                  <c:v>Bebidas</c:v>
                </c:pt>
                <c:pt idx="10">
                  <c:v>Fabricación de artículos de plástico y caucho</c:v>
                </c:pt>
                <c:pt idx="11">
                  <c:v>Fabricación de maquinaria y equipo</c:v>
                </c:pt>
                <c:pt idx="12">
                  <c:v>Total</c:v>
                </c:pt>
                <c:pt idx="13">
                  <c:v>Vehículos y autopartes </c:v>
                </c:pt>
              </c:strCache>
            </c:strRef>
          </c:cat>
          <c:val>
            <c:numRef>
              <c:f>'H Producción Bogotá anual%'!$O$31:$O$45</c:f>
              <c:numCache>
                <c:formatCode>#,##0.0</c:formatCode>
                <c:ptCount val="15"/>
                <c:pt idx="0">
                  <c:v>-1.1370740539959112</c:v>
                </c:pt>
                <c:pt idx="1">
                  <c:v>-0.98278684950054485</c:v>
                </c:pt>
                <c:pt idx="2">
                  <c:v>-0.91041226311220103</c:v>
                </c:pt>
                <c:pt idx="3">
                  <c:v>-0.21804725399057115</c:v>
                </c:pt>
                <c:pt idx="4">
                  <c:v>-0.15916873663603681</c:v>
                </c:pt>
                <c:pt idx="5">
                  <c:v>-0.1188674702948382</c:v>
                </c:pt>
                <c:pt idx="6">
                  <c:v>0.26737385489183296</c:v>
                </c:pt>
                <c:pt idx="7">
                  <c:v>0.30791227165529172</c:v>
                </c:pt>
                <c:pt idx="8">
                  <c:v>0.34626559691103487</c:v>
                </c:pt>
                <c:pt idx="9">
                  <c:v>0.46568484991293835</c:v>
                </c:pt>
                <c:pt idx="10">
                  <c:v>0.63368750123484774</c:v>
                </c:pt>
                <c:pt idx="11">
                  <c:v>0.64026777785231703</c:v>
                </c:pt>
                <c:pt idx="12">
                  <c:v>0.6863067523335713</c:v>
                </c:pt>
                <c:pt idx="13">
                  <c:v>1.8127130716319366</c:v>
                </c:pt>
                <c:pt idx="14">
                  <c:v>1.9915710943701384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3290528"/>
        <c:axId val="543291088"/>
      </c:barChart>
      <c:catAx>
        <c:axId val="54329052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43291088"/>
        <c:crosses val="autoZero"/>
        <c:auto val="1"/>
        <c:lblAlgn val="ctr"/>
        <c:lblOffset val="100"/>
        <c:noMultiLvlLbl val="0"/>
      </c:catAx>
      <c:valAx>
        <c:axId val="5432910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432905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02"/>
          <c:y val="2.00228872056749E-2"/>
          <c:w val="0.53828108465608504"/>
          <c:h val="0.897643277796699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1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1634727576970697E-3"/>
                  <c:y val="4.60180461293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7965331621967199E-3"/>
                  <c:y val="-4.80695168483656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1.67818417829098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CAAD-406E-A3E8-396C64C416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CAAD-406E-A3E8-396C64C416E8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CAAD-406E-A3E8-396C64C416E8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CAAD-406E-A3E8-396C64C416E8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CAAD-406E-A3E8-396C64C416E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Edición e impresión</c:v>
                </c:pt>
                <c:pt idx="1">
                  <c:v>Derivados de petróleo fuera de refinería, sustancias químicas básicas y otros productos químicos</c:v>
                </c:pt>
                <c:pt idx="2">
                  <c:v>Básicas de hierro, acero;  elaborados de metal y no ferrosos</c:v>
                </c:pt>
                <c:pt idx="3">
                  <c:v>Productos de panadería</c:v>
                </c:pt>
                <c:pt idx="4">
                  <c:v>Curtido de cuero, calzado y artículos de viaje</c:v>
                </c:pt>
                <c:pt idx="5">
                  <c:v>Papel y cartón y sus productos</c:v>
                </c:pt>
                <c:pt idx="6">
                  <c:v>Productos lácteos</c:v>
                </c:pt>
                <c:pt idx="7">
                  <c:v>Fabricación de maquinaria y equipo</c:v>
                </c:pt>
                <c:pt idx="8">
                  <c:v>Otras industrias manufactureras </c:v>
                </c:pt>
                <c:pt idx="9">
                  <c:v>Hilatura, tejedura</c:v>
                </c:pt>
                <c:pt idx="10">
                  <c:v>Fabricación de artículos de plástico y caucho</c:v>
                </c:pt>
                <c:pt idx="11">
                  <c:v>Bebidas</c:v>
                </c:pt>
                <c:pt idx="12">
                  <c:v>Vehículos y autopartes </c:v>
                </c:pt>
                <c:pt idx="13">
                  <c:v>Transformacion de carne y sus derivados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0.0</c:formatCode>
                <c:ptCount val="15"/>
                <c:pt idx="0">
                  <c:v>-15.683289653928071</c:v>
                </c:pt>
                <c:pt idx="1">
                  <c:v>-6.6088030054831535</c:v>
                </c:pt>
                <c:pt idx="2">
                  <c:v>-5.0114509932786717</c:v>
                </c:pt>
                <c:pt idx="3">
                  <c:v>-5.2025334585462701</c:v>
                </c:pt>
                <c:pt idx="4">
                  <c:v>-11.040772669991185</c:v>
                </c:pt>
                <c:pt idx="5">
                  <c:v>3.6640482694449474</c:v>
                </c:pt>
                <c:pt idx="6">
                  <c:v>1.9300444671599024</c:v>
                </c:pt>
                <c:pt idx="7">
                  <c:v>8.5510913263166231</c:v>
                </c:pt>
                <c:pt idx="8">
                  <c:v>8.8519233291751931</c:v>
                </c:pt>
                <c:pt idx="9">
                  <c:v>3.6019251112176391</c:v>
                </c:pt>
                <c:pt idx="10">
                  <c:v>6.2638397901162932</c:v>
                </c:pt>
                <c:pt idx="11">
                  <c:v>15.251328220260547</c:v>
                </c:pt>
                <c:pt idx="12">
                  <c:v>16.174666004842962</c:v>
                </c:pt>
                <c:pt idx="13">
                  <c:v>11.40972791727765</c:v>
                </c:pt>
                <c:pt idx="14">
                  <c:v>2.1461971401838298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9496912"/>
        <c:axId val="709497472"/>
      </c:barChart>
      <c:catAx>
        <c:axId val="709496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09497472"/>
        <c:crosses val="autoZero"/>
        <c:auto val="1"/>
        <c:lblAlgn val="ctr"/>
        <c:lblOffset val="100"/>
        <c:noMultiLvlLbl val="0"/>
      </c:catAx>
      <c:valAx>
        <c:axId val="709497472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7094969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498E-2"/>
          <c:y val="1.9567213403016599E-3"/>
          <c:w val="0.92792734244756403"/>
          <c:h val="0.9344370966791190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C7B9-4604-A471-AF02BD4BB50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C7B9-4604-A471-AF02BD4BB50D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C7B9-4604-A471-AF02BD4BB50D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C7B9-4604-A471-AF02BD4BB50D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C7B9-4604-A471-AF02BD4BB50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Edición e impresión</c:v>
                </c:pt>
                <c:pt idx="1">
                  <c:v>Derivados de petróleo fuera de refinería, sustancias químicas básicas y otros productos químicos</c:v>
                </c:pt>
                <c:pt idx="2">
                  <c:v>Básicas de hierro, acero;  elaborados de metal y no ferrosos</c:v>
                </c:pt>
                <c:pt idx="3">
                  <c:v>Productos de panadería</c:v>
                </c:pt>
                <c:pt idx="4">
                  <c:v>Curtido de cuero, calzado y artículos de viaje</c:v>
                </c:pt>
                <c:pt idx="5">
                  <c:v>Papel y cartón y sus productos</c:v>
                </c:pt>
                <c:pt idx="6">
                  <c:v>Productos lácteos</c:v>
                </c:pt>
                <c:pt idx="7">
                  <c:v>Fabricación de maquinaria y equipo</c:v>
                </c:pt>
                <c:pt idx="8">
                  <c:v>Otras industrias manufactureras </c:v>
                </c:pt>
                <c:pt idx="9">
                  <c:v>Hilatura, tejedura</c:v>
                </c:pt>
                <c:pt idx="10">
                  <c:v>Fabricación de artículos de plástico y caucho</c:v>
                </c:pt>
                <c:pt idx="11">
                  <c:v>Bebidas</c:v>
                </c:pt>
                <c:pt idx="12">
                  <c:v>Vehículos y autopartes </c:v>
                </c:pt>
                <c:pt idx="13">
                  <c:v>Transformacion de carne y sus derivados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anual%'!$N$13:$N$27</c:f>
              <c:numCache>
                <c:formatCode>0.0</c:formatCode>
                <c:ptCount val="15"/>
                <c:pt idx="0">
                  <c:v>-0.95943621860274919</c:v>
                </c:pt>
                <c:pt idx="1">
                  <c:v>-0.93268454664509481</c:v>
                </c:pt>
                <c:pt idx="2">
                  <c:v>-0.39006862654575952</c:v>
                </c:pt>
                <c:pt idx="3">
                  <c:v>-0.22073395803445858</c:v>
                </c:pt>
                <c:pt idx="4">
                  <c:v>-0.18821594254769916</c:v>
                </c:pt>
                <c:pt idx="5">
                  <c:v>0.10540784085477893</c:v>
                </c:pt>
                <c:pt idx="6">
                  <c:v>0.20478009020207122</c:v>
                </c:pt>
                <c:pt idx="7">
                  <c:v>0.38368164882216488</c:v>
                </c:pt>
                <c:pt idx="8">
                  <c:v>0.40754839155820516</c:v>
                </c:pt>
                <c:pt idx="9">
                  <c:v>0.50170014133855467</c:v>
                </c:pt>
                <c:pt idx="10">
                  <c:v>0.70051962128919576</c:v>
                </c:pt>
                <c:pt idx="11">
                  <c:v>0.73241304679776098</c:v>
                </c:pt>
                <c:pt idx="12">
                  <c:v>0.86800895344061202</c:v>
                </c:pt>
                <c:pt idx="13">
                  <c:v>0.93327669825654103</c:v>
                </c:pt>
                <c:pt idx="14">
                  <c:v>2.146197140183832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9499712"/>
        <c:axId val="709500272"/>
      </c:barChart>
      <c:catAx>
        <c:axId val="7094997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709500272"/>
        <c:crosses val="autoZero"/>
        <c:auto val="1"/>
        <c:lblAlgn val="ctr"/>
        <c:lblOffset val="100"/>
        <c:noMultiLvlLbl val="0"/>
      </c:catAx>
      <c:valAx>
        <c:axId val="70950027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709499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99"/>
          <c:y val="2.2121441536677701E-2"/>
          <c:w val="0.42496654489042801"/>
          <c:h val="0.905941513261921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5A32-4E4B-BB67-0E58E8BA2D5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5A32-4E4B-BB67-0E58E8BA2D5C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5A32-4E4B-BB67-0E58E8BA2D5C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5A32-4E4B-BB67-0E58E8BA2D5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Hilatura, tejedura</c:v>
                </c:pt>
                <c:pt idx="2">
                  <c:v>Curtido de cuero, calzado y artículos de viaje</c:v>
                </c:pt>
                <c:pt idx="3">
                  <c:v>Productos lácteos</c:v>
                </c:pt>
                <c:pt idx="4">
                  <c:v>Derivados de petróleo fuera de refinería, sustancias químicas básicas y otros productos químicos</c:v>
                </c:pt>
                <c:pt idx="5">
                  <c:v>Básicas de hierro, acero;  elaborados de metal y no ferrosos</c:v>
                </c:pt>
                <c:pt idx="6">
                  <c:v>Productos de panadería</c:v>
                </c:pt>
                <c:pt idx="7">
                  <c:v>Fabricación de artículos de plástico y caucho</c:v>
                </c:pt>
                <c:pt idx="8">
                  <c:v>Edición e impresión</c:v>
                </c:pt>
                <c:pt idx="9">
                  <c:v>Vehículos y autopartes </c:v>
                </c:pt>
                <c:pt idx="10">
                  <c:v>Fabricación de maquinaria y equipo</c:v>
                </c:pt>
                <c:pt idx="11">
                  <c:v>Papel y cartón y sus productos</c:v>
                </c:pt>
                <c:pt idx="12">
                  <c:v>Bebidas</c:v>
                </c:pt>
                <c:pt idx="13">
                  <c:v>Transformacion de carne y sus derivados</c:v>
                </c:pt>
                <c:pt idx="14">
                  <c:v>Otras industrias manufactureras 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-1.7530396795995387</c:v>
                </c:pt>
                <c:pt idx="1">
                  <c:v>-5.5310264557557787</c:v>
                </c:pt>
                <c:pt idx="2">
                  <c:v>-16.753258789303487</c:v>
                </c:pt>
                <c:pt idx="3">
                  <c:v>-5.5757094942232186</c:v>
                </c:pt>
                <c:pt idx="4">
                  <c:v>-3.3437526643153319</c:v>
                </c:pt>
                <c:pt idx="5">
                  <c:v>-2.5684123125990368</c:v>
                </c:pt>
                <c:pt idx="6">
                  <c:v>-2.9601924404677362</c:v>
                </c:pt>
                <c:pt idx="7">
                  <c:v>-0.65235070047181409</c:v>
                </c:pt>
                <c:pt idx="8">
                  <c:v>-1.2298045519706875</c:v>
                </c:pt>
                <c:pt idx="9">
                  <c:v>0.61332633788022406</c:v>
                </c:pt>
                <c:pt idx="10">
                  <c:v>0.44944578563439563</c:v>
                </c:pt>
                <c:pt idx="11">
                  <c:v>1.6414211134610639</c:v>
                </c:pt>
                <c:pt idx="12">
                  <c:v>6.9296497086194648</c:v>
                </c:pt>
                <c:pt idx="13">
                  <c:v>3.6060764618591321</c:v>
                </c:pt>
                <c:pt idx="14">
                  <c:v>13.98855811288135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9502512"/>
        <c:axId val="709503072"/>
      </c:barChart>
      <c:catAx>
        <c:axId val="709502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09503072"/>
        <c:crosses val="autoZero"/>
        <c:auto val="1"/>
        <c:lblAlgn val="ctr"/>
        <c:lblOffset val="100"/>
        <c:noMultiLvlLbl val="0"/>
      </c:catAx>
      <c:valAx>
        <c:axId val="709503072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crossAx val="70950251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02E-2"/>
          <c:y val="1.34109103927916E-3"/>
          <c:w val="0.87471334788543598"/>
          <c:h val="0.932831846264837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DB6B-44CC-AFC8-415B591EAB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DB6B-44CC-AFC8-415B591EABD9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DB6B-44CC-AFC8-415B591EABD9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DB6B-44CC-AFC8-415B591EABD9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DB6B-44CC-AFC8-415B591EABD9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Hilatura, tejedura</c:v>
                </c:pt>
                <c:pt idx="2">
                  <c:v>Curtido de cuero, calzado y artículos de viaje</c:v>
                </c:pt>
                <c:pt idx="3">
                  <c:v>Productos lácteos</c:v>
                </c:pt>
                <c:pt idx="4">
                  <c:v>Derivados de petróleo fuera de refinería, sustancias químicas básicas y otros productos químicos</c:v>
                </c:pt>
                <c:pt idx="5">
                  <c:v>Básicas de hierro, acero;  elaborados de metal y no ferrosos</c:v>
                </c:pt>
                <c:pt idx="6">
                  <c:v>Productos de panadería</c:v>
                </c:pt>
                <c:pt idx="7">
                  <c:v>Fabricación de artículos de plástico y caucho</c:v>
                </c:pt>
                <c:pt idx="8">
                  <c:v>Edición e impresión</c:v>
                </c:pt>
                <c:pt idx="9">
                  <c:v>Vehículos y autopartes </c:v>
                </c:pt>
                <c:pt idx="10">
                  <c:v>Fabricación de maquinaria y equipo</c:v>
                </c:pt>
                <c:pt idx="11">
                  <c:v>Papel y cartón y sus productos</c:v>
                </c:pt>
                <c:pt idx="12">
                  <c:v>Bebidas</c:v>
                </c:pt>
                <c:pt idx="13">
                  <c:v>Transformacion de carne y sus derivados</c:v>
                </c:pt>
                <c:pt idx="14">
                  <c:v>Otras industrias manufactureras 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-1.7530396795995404</c:v>
                </c:pt>
                <c:pt idx="1">
                  <c:v>-1.1211341435635458</c:v>
                </c:pt>
                <c:pt idx="2">
                  <c:v>-0.83281325229071068</c:v>
                </c:pt>
                <c:pt idx="3">
                  <c:v>-0.50976633031750995</c:v>
                </c:pt>
                <c:pt idx="4">
                  <c:v>-0.31488522414618125</c:v>
                </c:pt>
                <c:pt idx="5">
                  <c:v>-0.22558686635497863</c:v>
                </c:pt>
                <c:pt idx="6">
                  <c:v>-8.6994567596098485E-2</c:v>
                </c:pt>
                <c:pt idx="7">
                  <c:v>-8.4678601542563847E-2</c:v>
                </c:pt>
                <c:pt idx="8">
                  <c:v>-6.2724925484271568E-2</c:v>
                </c:pt>
                <c:pt idx="9">
                  <c:v>1.1488045859289059E-2</c:v>
                </c:pt>
                <c:pt idx="10">
                  <c:v>2.7869211042051711E-2</c:v>
                </c:pt>
                <c:pt idx="11">
                  <c:v>4.0394564469512485E-2</c:v>
                </c:pt>
                <c:pt idx="12">
                  <c:v>0.14558637806431104</c:v>
                </c:pt>
                <c:pt idx="13">
                  <c:v>0.23087081745503593</c:v>
                </c:pt>
                <c:pt idx="14">
                  <c:v>1.0293352148061168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9669504"/>
        <c:axId val="709670064"/>
      </c:barChart>
      <c:catAx>
        <c:axId val="70966950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709670064"/>
        <c:crosses val="autoZero"/>
        <c:auto val="1"/>
        <c:lblAlgn val="ctr"/>
        <c:lblOffset val="100"/>
        <c:noMultiLvlLbl val="0"/>
      </c:catAx>
      <c:valAx>
        <c:axId val="70967006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09669504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7"/>
          <c:y val="2.11640152858628E-2"/>
          <c:w val="0.55573228346456705"/>
          <c:h val="0.87189231354642305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34-4AD1-B784-6CB1945775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-1.4874579166392294</c:v>
                </c:pt>
                <c:pt idx="1">
                  <c:v>-5.6072524348352744</c:v>
                </c:pt>
                <c:pt idx="2">
                  <c:v>-2.3574253428199796</c:v>
                </c:pt>
                <c:pt idx="3">
                  <c:v>-3.5292459929249134</c:v>
                </c:pt>
                <c:pt idx="4">
                  <c:v>-3.1538662517875764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098E-3"/>
                  <c:y val="-1.10803324099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334-4AD1-B784-6CB1945775F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-1.5072587734114649</c:v>
                </c:pt>
                <c:pt idx="1">
                  <c:v>-2.1306862329498557</c:v>
                </c:pt>
                <c:pt idx="2">
                  <c:v>7.5721649437326732E-2</c:v>
                </c:pt>
                <c:pt idx="3">
                  <c:v>-2.6254440854656309</c:v>
                </c:pt>
                <c:pt idx="4">
                  <c:v>-1.7530396795995387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709672864"/>
        <c:axId val="709673424"/>
      </c:barChart>
      <c:catAx>
        <c:axId val="70967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9673424"/>
        <c:crosses val="autoZero"/>
        <c:auto val="1"/>
        <c:lblAlgn val="ctr"/>
        <c:lblOffset val="100"/>
        <c:tickMarkSkip val="1"/>
        <c:noMultiLvlLbl val="0"/>
      </c:catAx>
      <c:valAx>
        <c:axId val="7096734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9672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901E-2"/>
          <c:y val="0.885475646879756"/>
          <c:w val="0.232963871926054"/>
          <c:h val="0.114389269406393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3250656167979"/>
          <c:y val="4.0842965533468702E-2"/>
          <c:w val="0.56645516185476796"/>
          <c:h val="0.866763318112632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anual%'!$P$10:$S$10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"/>
                  <c:y val="1.6460905349794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35215754303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#,##0.0</c:formatCode>
                <c:ptCount val="7"/>
                <c:pt idx="0">
                  <c:v>2.9255736590859271</c:v>
                </c:pt>
                <c:pt idx="1">
                  <c:v>6.9761563531480562</c:v>
                </c:pt>
                <c:pt idx="2">
                  <c:v>0.69298599173836806</c:v>
                </c:pt>
                <c:pt idx="3">
                  <c:v>1.9471070340331575</c:v>
                </c:pt>
                <c:pt idx="4">
                  <c:v>0.86116198191115156</c:v>
                </c:pt>
                <c:pt idx="5">
                  <c:v>1.5290811113330971</c:v>
                </c:pt>
                <c:pt idx="6">
                  <c:v>1.9804241773266673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anual%'!$L$10:$O$10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4.3173665791776004E-3"/>
                  <c:y val="-2.0458746950991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0242782152230999E-3"/>
                  <c:y val="-2.0659817351598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01181102362205E-4"/>
                  <c:y val="-1.3283866057838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0159667541557302E-3"/>
                  <c:y val="-1.1444718227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0240594925634302E-3"/>
                  <c:y val="-1.1205479452054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1111111111111099E-2"/>
                  <c:y val="-2.253595905056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7C9F-441D-B1E8-DE6D17C020C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-0.50405775791557517</c:v>
                </c:pt>
                <c:pt idx="1">
                  <c:v>-0.76586811364757068</c:v>
                </c:pt>
                <c:pt idx="2" formatCode="#,##0.0">
                  <c:v>-5.4181744745392848</c:v>
                </c:pt>
                <c:pt idx="3">
                  <c:v>-1.4287445692007905</c:v>
                </c:pt>
                <c:pt idx="4">
                  <c:v>3.2156916806908242</c:v>
                </c:pt>
                <c:pt idx="5">
                  <c:v>-5.8319511901452792</c:v>
                </c:pt>
                <c:pt idx="6">
                  <c:v>-3.9590187223035977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41264"/>
        <c:axId val="891741824"/>
      </c:barChart>
      <c:catAx>
        <c:axId val="8917412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891741824"/>
        <c:crosses val="autoZero"/>
        <c:auto val="1"/>
        <c:lblAlgn val="ctr"/>
        <c:lblOffset val="100"/>
        <c:noMultiLvlLbl val="0"/>
      </c:catAx>
      <c:valAx>
        <c:axId val="8917418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89174126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01"/>
          <c:y val="0.47102739726027398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101"/>
          <c:y val="2.4278158295281599E-2"/>
          <c:w val="0.91028506313206603"/>
          <c:h val="0.872356544901064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anual%'!$P$10:$S$10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"/>
                  <c:y val="1.6460905349794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7939632545932797E-3"/>
                  <c:y val="2.2622526636225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#,##0.0</c:formatCode>
                <c:ptCount val="7"/>
                <c:pt idx="0">
                  <c:v>3.3914998297780272</c:v>
                </c:pt>
                <c:pt idx="1">
                  <c:v>6.1001632486605359</c:v>
                </c:pt>
                <c:pt idx="2">
                  <c:v>0.71370074676688944</c:v>
                </c:pt>
                <c:pt idx="3">
                  <c:v>3.7815151754412302</c:v>
                </c:pt>
                <c:pt idx="4">
                  <c:v>0.13379394012407175</c:v>
                </c:pt>
                <c:pt idx="5">
                  <c:v>1.4493531295560524</c:v>
                </c:pt>
                <c:pt idx="6">
                  <c:v>4.2365267604777657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anual%'!$L$10:$O$10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3818897637785E-3"/>
                  <c:y val="-2.2410958904109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0242782152230999E-3"/>
                  <c:y val="-1.09942922374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763779527559098E-3"/>
                  <c:y val="-1.3283866057838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3173665791776004E-3"/>
                  <c:y val="-1.27458143074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2.3094925634295702E-3"/>
                  <c:y val="-1.6038051750380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"/>
                  <c:y val="-2.41628614916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C330-48A5-9D2F-95BD56057D6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-0.34806918468277104</c:v>
                </c:pt>
                <c:pt idx="1">
                  <c:v>0.5566490220457041</c:v>
                </c:pt>
                <c:pt idx="2" formatCode="#,##0.0">
                  <c:v>-5.2439224778879492</c:v>
                </c:pt>
                <c:pt idx="3">
                  <c:v>-2.1117262343896326</c:v>
                </c:pt>
                <c:pt idx="4">
                  <c:v>2.1242051679122298</c:v>
                </c:pt>
                <c:pt idx="5">
                  <c:v>-5.0087095978404665</c:v>
                </c:pt>
                <c:pt idx="6">
                  <c:v>-4.2120695149278298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45184"/>
        <c:axId val="891745744"/>
      </c:barChart>
      <c:catAx>
        <c:axId val="8917451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891745744"/>
        <c:crosses val="autoZero"/>
        <c:auto val="1"/>
        <c:lblAlgn val="ctr"/>
        <c:lblOffset val="100"/>
        <c:noMultiLvlLbl val="0"/>
      </c:catAx>
      <c:valAx>
        <c:axId val="891745744"/>
        <c:scaling>
          <c:orientation val="minMax"/>
          <c:max val="7"/>
          <c:min val="-7"/>
        </c:scaling>
        <c:delete val="0"/>
        <c:axPos val="b"/>
        <c:numFmt formatCode="0" sourceLinked="0"/>
        <c:majorTickMark val="out"/>
        <c:minorTickMark val="none"/>
        <c:tickLblPos val="nextTo"/>
        <c:crossAx val="89174518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6580116756111147"/>
          <c:y val="0.17861111111111111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14559192374463"/>
          <c:y val="5.1881659056316594E-2"/>
          <c:w val="0.93107595177731195"/>
          <c:h val="0.8482296524375579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anua%'!$P$10:$S$10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4408877997105099E-7"/>
                  <c:y val="1.830513707348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2223966100950201E-2"/>
                  <c:y val="2.77990789447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59926968636999E-3"/>
                  <c:y val="-1.621504139295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#,##0.0</c:formatCode>
                <c:ptCount val="7"/>
                <c:pt idx="0">
                  <c:v>-1.4378853524310102</c:v>
                </c:pt>
                <c:pt idx="1">
                  <c:v>-3.2363325167314088</c:v>
                </c:pt>
                <c:pt idx="2">
                  <c:v>-2.7769866797868303</c:v>
                </c:pt>
                <c:pt idx="3">
                  <c:v>-0.83845494773001628</c:v>
                </c:pt>
                <c:pt idx="4">
                  <c:v>-3.5531523718560387</c:v>
                </c:pt>
                <c:pt idx="5">
                  <c:v>-2.435329253976426</c:v>
                </c:pt>
                <c:pt idx="6">
                  <c:v>-1.1268746350561187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anua%'!$L$10:$O$10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1003E-3"/>
                  <c:y val="-1.9118721461187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0159926968636999E-3"/>
                  <c:y val="-2.2676174944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0240594925634796E-3"/>
                  <c:y val="-6.1617199391172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3709536307894E-3"/>
                  <c:y val="-1.09935312024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5989401665173704E-3"/>
                  <c:y val="1.689586807706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0240619928986598E-3"/>
                  <c:y val="-1.6038051750380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"/>
                  <c:y val="-1.9330289193302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ECE4-4839-810F-8FF91FE014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-0.79060947021424965</c:v>
                </c:pt>
                <c:pt idx="1">
                  <c:v>6.2083658605629921E-2</c:v>
                </c:pt>
                <c:pt idx="2" formatCode="#,##0.0">
                  <c:v>-2.9306152209870362</c:v>
                </c:pt>
                <c:pt idx="3">
                  <c:v>-1.7948956423894602</c:v>
                </c:pt>
                <c:pt idx="4">
                  <c:v>-0.75363540669688422</c:v>
                </c:pt>
                <c:pt idx="5">
                  <c:v>-3.1106920229983959</c:v>
                </c:pt>
                <c:pt idx="6">
                  <c:v>-3.6279877519376558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0121360"/>
        <c:axId val="840121920"/>
      </c:barChart>
      <c:catAx>
        <c:axId val="8401213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840121920"/>
        <c:crosses val="autoZero"/>
        <c:auto val="1"/>
        <c:lblAlgn val="ctr"/>
        <c:lblOffset val="100"/>
        <c:noMultiLvlLbl val="0"/>
      </c:catAx>
      <c:valAx>
        <c:axId val="840121920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84012136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431796877544778"/>
          <c:y val="0.2095148401826484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01"/>
          <c:y val="5.17770252718108E-2"/>
          <c:w val="0.45950262856596502"/>
          <c:h val="0.908975691999985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Derivados de petróleo fuera de refinería, sustancias químicas básicas y otros productos químicos</c:v>
                </c:pt>
                <c:pt idx="1">
                  <c:v>Básicas de hierro, acero;  elaborados de metal y no ferrosos</c:v>
                </c:pt>
                <c:pt idx="2">
                  <c:v>Edición e impresión</c:v>
                </c:pt>
                <c:pt idx="3">
                  <c:v>Hilatura, tejedura</c:v>
                </c:pt>
                <c:pt idx="4">
                  <c:v>Curtido de cuero, calzado y artículos de viaje</c:v>
                </c:pt>
                <c:pt idx="5">
                  <c:v>Productos de panadería</c:v>
                </c:pt>
                <c:pt idx="6">
                  <c:v>Papel y cartón y sus productos</c:v>
                </c:pt>
                <c:pt idx="7">
                  <c:v>Fabricación de artículos de plástico y caucho</c:v>
                </c:pt>
                <c:pt idx="8">
                  <c:v>Fabricación de maquinaria y equipo</c:v>
                </c:pt>
                <c:pt idx="9">
                  <c:v>Bebidas</c:v>
                </c:pt>
                <c:pt idx="10">
                  <c:v>Productos lácteos</c:v>
                </c:pt>
                <c:pt idx="11">
                  <c:v>Otras industrias manufactureras </c:v>
                </c:pt>
                <c:pt idx="12">
                  <c:v>Transformacion de carne y sus derivados</c:v>
                </c:pt>
                <c:pt idx="13">
                  <c:v>Total</c:v>
                </c:pt>
                <c:pt idx="14">
                  <c:v>Vehículos y autopartes </c:v>
                </c:pt>
              </c:strCache>
            </c:strRef>
          </c:cat>
          <c:val>
            <c:numRef>
              <c:f>'H Prod Bogotá acumulado%'!$L$14:$L$28</c:f>
              <c:numCache>
                <c:formatCode>#,##0.0</c:formatCode>
                <c:ptCount val="15"/>
                <c:pt idx="0">
                  <c:v>-6.1197850681921011</c:v>
                </c:pt>
                <c:pt idx="1">
                  <c:v>-7.4921472758296517</c:v>
                </c:pt>
                <c:pt idx="2">
                  <c:v>-10.570590816121467</c:v>
                </c:pt>
                <c:pt idx="3">
                  <c:v>-3.5486074743268006</c:v>
                </c:pt>
                <c:pt idx="4">
                  <c:v>-21.17067639779448</c:v>
                </c:pt>
                <c:pt idx="5">
                  <c:v>-2.9272836188965812</c:v>
                </c:pt>
                <c:pt idx="6">
                  <c:v>7.682054125657146</c:v>
                </c:pt>
                <c:pt idx="7">
                  <c:v>2.5782946657406285</c:v>
                </c:pt>
                <c:pt idx="8">
                  <c:v>9.6907707937684364</c:v>
                </c:pt>
                <c:pt idx="9">
                  <c:v>8.24425673389986</c:v>
                </c:pt>
                <c:pt idx="10">
                  <c:v>4.232990982514238</c:v>
                </c:pt>
                <c:pt idx="11">
                  <c:v>13.434903966773788</c:v>
                </c:pt>
                <c:pt idx="12">
                  <c:v>6.793332070179801</c:v>
                </c:pt>
                <c:pt idx="13">
                  <c:v>0.69298599173836806</c:v>
                </c:pt>
                <c:pt idx="14">
                  <c:v>14.89030053006168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0124720"/>
        <c:axId val="840125280"/>
      </c:barChart>
      <c:catAx>
        <c:axId val="8401247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840125280"/>
        <c:crosses val="autoZero"/>
        <c:auto val="1"/>
        <c:lblAlgn val="ctr"/>
        <c:lblOffset val="100"/>
        <c:noMultiLvlLbl val="0"/>
      </c:catAx>
      <c:valAx>
        <c:axId val="8401252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es-CO"/>
          </a:p>
        </c:txPr>
        <c:crossAx val="84012472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903E-2"/>
          <c:y val="2.0143572690863799E-2"/>
          <c:w val="0.82890573534484202"/>
          <c:h val="0.912055555555555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Derivados de petróleo fuera de refinería, sustancias químicas básicas y otros productos químicos</c:v>
                </c:pt>
                <c:pt idx="1">
                  <c:v>Básicas de hierro, acero;  elaborados de metal y no ferrosos</c:v>
                </c:pt>
                <c:pt idx="2">
                  <c:v>Edición e impresión</c:v>
                </c:pt>
                <c:pt idx="3">
                  <c:v>Hilatura, tejedura</c:v>
                </c:pt>
                <c:pt idx="4">
                  <c:v>Curtido de cuero, calzado y artículos de viaje</c:v>
                </c:pt>
                <c:pt idx="5">
                  <c:v>Productos de panadería</c:v>
                </c:pt>
                <c:pt idx="6">
                  <c:v>Papel y cartón y sus productos</c:v>
                </c:pt>
                <c:pt idx="7">
                  <c:v>Fabricación de artículos de plástico y caucho</c:v>
                </c:pt>
                <c:pt idx="8">
                  <c:v>Fabricación de maquinaria y equipo</c:v>
                </c:pt>
                <c:pt idx="9">
                  <c:v>Bebidas</c:v>
                </c:pt>
                <c:pt idx="10">
                  <c:v>Productos lácteos</c:v>
                </c:pt>
                <c:pt idx="11">
                  <c:v>Otras industrias manufactureras </c:v>
                </c:pt>
                <c:pt idx="12">
                  <c:v>Transformacion de carne y sus derivados</c:v>
                </c:pt>
                <c:pt idx="13">
                  <c:v>Total</c:v>
                </c:pt>
                <c:pt idx="14">
                  <c:v>Vehículos y autopartes </c:v>
                </c:pt>
              </c:strCache>
            </c:strRef>
          </c:cat>
          <c:val>
            <c:numRef>
              <c:f>'H Prod Bogotá acumulado%'!$M$14:$M$28</c:f>
              <c:numCache>
                <c:formatCode>#,##0.0</c:formatCode>
                <c:ptCount val="15"/>
                <c:pt idx="0">
                  <c:v>-0.89908279106665434</c:v>
                </c:pt>
                <c:pt idx="1">
                  <c:v>-0.68997636627866843</c:v>
                </c:pt>
                <c:pt idx="2">
                  <c:v>-0.57892592922483199</c:v>
                </c:pt>
                <c:pt idx="3">
                  <c:v>-0.40085271513807696</c:v>
                </c:pt>
                <c:pt idx="4">
                  <c:v>-0.39155811344208302</c:v>
                </c:pt>
                <c:pt idx="5">
                  <c:v>-0.12265816480247788</c:v>
                </c:pt>
                <c:pt idx="6">
                  <c:v>0.25776255793341019</c:v>
                </c:pt>
                <c:pt idx="7">
                  <c:v>0.30310647538102059</c:v>
                </c:pt>
                <c:pt idx="8">
                  <c:v>0.42388974989991512</c:v>
                </c:pt>
                <c:pt idx="9">
                  <c:v>0.43590072387466844</c:v>
                </c:pt>
                <c:pt idx="10">
                  <c:v>0.45592073416141865</c:v>
                </c:pt>
                <c:pt idx="11">
                  <c:v>0.53063196358176901</c:v>
                </c:pt>
                <c:pt idx="12">
                  <c:v>0.57476618228702936</c:v>
                </c:pt>
                <c:pt idx="13">
                  <c:v>0.69298599173836295</c:v>
                </c:pt>
                <c:pt idx="14">
                  <c:v>0.79406168457190685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0127520"/>
        <c:axId val="840128080"/>
      </c:barChart>
      <c:catAx>
        <c:axId val="84012752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840128080"/>
        <c:crosses val="autoZero"/>
        <c:auto val="1"/>
        <c:lblAlgn val="ctr"/>
        <c:lblOffset val="100"/>
        <c:noMultiLvlLbl val="0"/>
      </c:catAx>
      <c:valAx>
        <c:axId val="8401280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4012752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798E-2"/>
          <c:y val="9.2673862501215495E-2"/>
          <c:w val="0.89134065187689304"/>
          <c:h val="0.71885892097842097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7D76-464A-9F16-E381112C2B57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layout>
                <c:manualLayout>
                  <c:x val="0"/>
                  <c:y val="-1.3472299573023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7D76-464A-9F16-E381112C2B5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'H Vehículos Pr%'!$W$23:$X$40</c:f>
              <c:multiLvlStrCache>
                <c:ptCount val="18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1">
                    <c:v>III</c:v>
                  </c:pt>
                  <c:pt idx="12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Vehículos Pr%'!$Z$23:$Z$40</c:f>
              <c:numCache>
                <c:formatCode>0.0</c:formatCode>
                <c:ptCount val="18"/>
                <c:pt idx="1">
                  <c:v>-4.3320300365139133</c:v>
                </c:pt>
                <c:pt idx="2">
                  <c:v>2.3485522819368043</c:v>
                </c:pt>
                <c:pt idx="3">
                  <c:v>-7.9594542781211999</c:v>
                </c:pt>
                <c:pt idx="4">
                  <c:v>3.0373010757014782</c:v>
                </c:pt>
                <c:pt idx="5">
                  <c:v>2.5707765245161625</c:v>
                </c:pt>
                <c:pt idx="6">
                  <c:v>7.398461153836152</c:v>
                </c:pt>
                <c:pt idx="7">
                  <c:v>-4.143500692109285</c:v>
                </c:pt>
                <c:pt idx="8">
                  <c:v>-8.982240187777208</c:v>
                </c:pt>
                <c:pt idx="9">
                  <c:v>-8.7338881065915075</c:v>
                </c:pt>
                <c:pt idx="10">
                  <c:v>-26.263398941965008</c:v>
                </c:pt>
                <c:pt idx="11">
                  <c:v>-8.70815144610701</c:v>
                </c:pt>
                <c:pt idx="12">
                  <c:v>-14.564500478974438</c:v>
                </c:pt>
                <c:pt idx="14">
                  <c:v>-7.8622980412018677</c:v>
                </c:pt>
                <c:pt idx="15">
                  <c:v>16.422737285461821</c:v>
                </c:pt>
                <c:pt idx="16">
                  <c:v>4.8546819632003348</c:v>
                </c:pt>
                <c:pt idx="17">
                  <c:v>18.866600444485755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2"/>
          <c:order val="1"/>
          <c:tx>
            <c:strRef>
              <c:f>'H Vehículos Pr%'!$Y$21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F46-427E-AA16-0795BCE6241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layout>
                <c:manualLayout>
                  <c:x val="0"/>
                  <c:y val="3.5925778591066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7D76-464A-9F16-E381112C2B5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Pr%'!$W$23:$X$40</c:f>
              <c:multiLvlStrCache>
                <c:ptCount val="18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1">
                    <c:v>III</c:v>
                  </c:pt>
                  <c:pt idx="12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Vehículos Pr%'!$Y$23:$Y$40</c:f>
              <c:numCache>
                <c:formatCode>0.0</c:formatCode>
                <c:ptCount val="18"/>
                <c:pt idx="0">
                  <c:v>24.111949148124296</c:v>
                </c:pt>
                <c:pt idx="1">
                  <c:v>-22.587279916354831</c:v>
                </c:pt>
                <c:pt idx="2">
                  <c:v>-10.515596443598241</c:v>
                </c:pt>
                <c:pt idx="3">
                  <c:v>-22.240028682712108</c:v>
                </c:pt>
                <c:pt idx="4">
                  <c:v>-25.210298766649515</c:v>
                </c:pt>
                <c:pt idx="5">
                  <c:v>-0.78577087857463823</c:v>
                </c:pt>
                <c:pt idx="6">
                  <c:v>1.3258373553417471</c:v>
                </c:pt>
                <c:pt idx="7">
                  <c:v>-10.558351600592502</c:v>
                </c:pt>
                <c:pt idx="8">
                  <c:v>-17.767807978564605</c:v>
                </c:pt>
                <c:pt idx="9">
                  <c:v>-5.9248081331305826</c:v>
                </c:pt>
                <c:pt idx="10">
                  <c:v>-30.707282664351354</c:v>
                </c:pt>
                <c:pt idx="11">
                  <c:v>-14.981327759206948</c:v>
                </c:pt>
                <c:pt idx="12">
                  <c:v>-11.277787286720155</c:v>
                </c:pt>
                <c:pt idx="14">
                  <c:v>-22.908924676950008</c:v>
                </c:pt>
                <c:pt idx="15">
                  <c:v>17.43469314246822</c:v>
                </c:pt>
                <c:pt idx="16">
                  <c:v>31.179865704328819</c:v>
                </c:pt>
                <c:pt idx="17">
                  <c:v>40.492046291243241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8395456"/>
        <c:axId val="908396016"/>
      </c:lineChart>
      <c:catAx>
        <c:axId val="908395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908396016"/>
        <c:crosses val="autoZero"/>
        <c:auto val="1"/>
        <c:lblAlgn val="ctr"/>
        <c:lblOffset val="100"/>
        <c:noMultiLvlLbl val="0"/>
      </c:catAx>
      <c:valAx>
        <c:axId val="90839601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9083954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9841558266755097E-2"/>
          <c:y val="0"/>
          <c:w val="0.49412727255246902"/>
          <c:h val="0.11147815171365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852313915306101E-2"/>
          <c:y val="4.2473500120150602E-2"/>
          <c:w val="0.8913146018821539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Pr%'!$Z$21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7162554325993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5CC-4C77-8348-C9A9075B97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Pr%'!$V$22:$W$39</c:f>
              <c:multiLvlStrCache>
                <c:ptCount val="18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6">
                    <c:v>III</c:v>
                  </c:pt>
                  <c:pt idx="17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'H Caucho Pr%'!$Z$22:$Z$39</c:f>
              <c:numCache>
                <c:formatCode>0.0</c:formatCode>
                <c:ptCount val="18"/>
                <c:pt idx="1">
                  <c:v>-4.926626663069257</c:v>
                </c:pt>
                <c:pt idx="2">
                  <c:v>2.1612987613342796</c:v>
                </c:pt>
                <c:pt idx="3">
                  <c:v>-0.97337762018608487</c:v>
                </c:pt>
                <c:pt idx="4">
                  <c:v>-12.606459236501223</c:v>
                </c:pt>
                <c:pt idx="5">
                  <c:v>-9.3605563345479084</c:v>
                </c:pt>
                <c:pt idx="6">
                  <c:v>-3.0247036277227579</c:v>
                </c:pt>
                <c:pt idx="7">
                  <c:v>-1.3364122334173629</c:v>
                </c:pt>
                <c:pt idx="8">
                  <c:v>19.928763472999961</c:v>
                </c:pt>
                <c:pt idx="9">
                  <c:v>12.317548148177664</c:v>
                </c:pt>
                <c:pt idx="10">
                  <c:v>-0.57698560774947794</c:v>
                </c:pt>
                <c:pt idx="11">
                  <c:v>-0.46246258635096638</c:v>
                </c:pt>
                <c:pt idx="12">
                  <c:v>2.3339951394772243</c:v>
                </c:pt>
                <c:pt idx="13">
                  <c:v>4.2002908165985389</c:v>
                </c:pt>
                <c:pt idx="14">
                  <c:v>15.03843207129141</c:v>
                </c:pt>
                <c:pt idx="16">
                  <c:v>16.605016279327003</c:v>
                </c:pt>
                <c:pt idx="17">
                  <c:v>6.5666488547247042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Pr%'!$Y$21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08AF-42A8-8863-DA3BC3EB1621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1.6949152542372881E-2"/>
                  <c:y val="5.23990081321610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5CC-4C77-8348-C9A9075B97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layout>
                <c:manualLayout>
                  <c:x val="-1.06048425437737E-16"/>
                  <c:y val="-1.429063858149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08AF-42A8-8863-DA3BC3EB16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Pr%'!$V$22:$W$39</c:f>
              <c:multiLvlStrCache>
                <c:ptCount val="18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6">
                    <c:v>III</c:v>
                  </c:pt>
                  <c:pt idx="17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'H Caucho Pr%'!$Y$22:$Y$39</c:f>
              <c:numCache>
                <c:formatCode>0.0</c:formatCode>
                <c:ptCount val="18"/>
                <c:pt idx="0">
                  <c:v>-0.54632867411045227</c:v>
                </c:pt>
                <c:pt idx="1">
                  <c:v>-8.5348648266020728</c:v>
                </c:pt>
                <c:pt idx="2">
                  <c:v>-1.1457719328953342</c:v>
                </c:pt>
                <c:pt idx="3">
                  <c:v>-11.340916090973895</c:v>
                </c:pt>
                <c:pt idx="4">
                  <c:v>-7.3884846145868437</c:v>
                </c:pt>
                <c:pt idx="5">
                  <c:v>-3.3898759458800387</c:v>
                </c:pt>
                <c:pt idx="6">
                  <c:v>-11.346390073586498</c:v>
                </c:pt>
                <c:pt idx="7">
                  <c:v>2.5939331091312301</c:v>
                </c:pt>
                <c:pt idx="8">
                  <c:v>2.25995513377788</c:v>
                </c:pt>
                <c:pt idx="9">
                  <c:v>-4.8663495192267536</c:v>
                </c:pt>
                <c:pt idx="10">
                  <c:v>-2.9393593768231585</c:v>
                </c:pt>
                <c:pt idx="11">
                  <c:v>-9.1553568429271657</c:v>
                </c:pt>
                <c:pt idx="12">
                  <c:v>5.262121742122372</c:v>
                </c:pt>
                <c:pt idx="13">
                  <c:v>5.0422334858606144</c:v>
                </c:pt>
                <c:pt idx="14">
                  <c:v>9.7356422338027215</c:v>
                </c:pt>
                <c:pt idx="16">
                  <c:v>11.457641761652159</c:v>
                </c:pt>
                <c:pt idx="17">
                  <c:v>0.49374900115308762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Pr%'!$X$21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3344823356829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5CC-4C77-8348-C9A9075B97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layout>
                <c:manualLayout>
                  <c:x val="-5.7282752887993097E-3"/>
                  <c:y val="1.8002078706536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08AF-42A8-8863-DA3BC3EB16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Pr%'!$V$22:$W$39</c:f>
              <c:multiLvlStrCache>
                <c:ptCount val="18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6">
                    <c:v>III</c:v>
                  </c:pt>
                  <c:pt idx="17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'H Caucho Pr%'!$X$22:$X$39</c:f>
              <c:numCache>
                <c:formatCode>0.0</c:formatCode>
                <c:ptCount val="18"/>
                <c:pt idx="0">
                  <c:v>-2.830714082669644</c:v>
                </c:pt>
                <c:pt idx="1">
                  <c:v>0.61366925421828</c:v>
                </c:pt>
                <c:pt idx="2">
                  <c:v>3.1251645560072916</c:v>
                </c:pt>
                <c:pt idx="3">
                  <c:v>5.2767506669565023</c:v>
                </c:pt>
                <c:pt idx="4">
                  <c:v>4.0942938893508796</c:v>
                </c:pt>
                <c:pt idx="5">
                  <c:v>2.773487229508163</c:v>
                </c:pt>
                <c:pt idx="6">
                  <c:v>-3.0328751189876186</c:v>
                </c:pt>
                <c:pt idx="7">
                  <c:v>-9.4445924258299812</c:v>
                </c:pt>
                <c:pt idx="8">
                  <c:v>-6.9043288686897313</c:v>
                </c:pt>
                <c:pt idx="9">
                  <c:v>-2.3487646435063709</c:v>
                </c:pt>
                <c:pt idx="10">
                  <c:v>-8.0766107773744977</c:v>
                </c:pt>
                <c:pt idx="11">
                  <c:v>0.13413314986630098</c:v>
                </c:pt>
                <c:pt idx="12">
                  <c:v>-5.011499577845214</c:v>
                </c:pt>
                <c:pt idx="13">
                  <c:v>-6.4189112493786666</c:v>
                </c:pt>
                <c:pt idx="14">
                  <c:v>7.4275290478133229</c:v>
                </c:pt>
                <c:pt idx="16">
                  <c:v>4.0080717685552685</c:v>
                </c:pt>
                <c:pt idx="17">
                  <c:v>5.6020008302712512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8399936"/>
        <c:axId val="908400496"/>
      </c:lineChart>
      <c:catAx>
        <c:axId val="908399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908400496"/>
        <c:crosses val="autoZero"/>
        <c:auto val="1"/>
        <c:lblAlgn val="ctr"/>
        <c:lblOffset val="100"/>
        <c:noMultiLvlLbl val="0"/>
      </c:catAx>
      <c:valAx>
        <c:axId val="90840049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9083999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99E-2"/>
          <c:y val="1.20856164383561E-2"/>
          <c:w val="0.86500654297832302"/>
          <c:h val="7.253310502283109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50312283136705E-2"/>
          <c:y val="9.2938356164383604E-2"/>
          <c:w val="0.89204354531345997"/>
          <c:h val="0.72050824339998598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%'!$Z$21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3493150684931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D55-4738-A1D0-F944437A5FDE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%'!$U$22:$V$39</c:f>
              <c:multiLvlStrCache>
                <c:ptCount val="18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7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'H Confecciones Pr %'!$Z$22:$Z$39</c:f>
              <c:numCache>
                <c:formatCode>0.0</c:formatCode>
                <c:ptCount val="18"/>
                <c:pt idx="1">
                  <c:v>13.51885134438453</c:v>
                </c:pt>
                <c:pt idx="2">
                  <c:v>15.494912051217511</c:v>
                </c:pt>
                <c:pt idx="3">
                  <c:v>12.38175708490661</c:v>
                </c:pt>
                <c:pt idx="4">
                  <c:v>11.58122281273188</c:v>
                </c:pt>
                <c:pt idx="5">
                  <c:v>1.4357975361669446</c:v>
                </c:pt>
                <c:pt idx="6">
                  <c:v>5.0033684038898798</c:v>
                </c:pt>
                <c:pt idx="7">
                  <c:v>-1.6309710148622116</c:v>
                </c:pt>
                <c:pt idx="8">
                  <c:v>-1.506358521736388</c:v>
                </c:pt>
                <c:pt idx="9">
                  <c:v>-7.4089716394470884</c:v>
                </c:pt>
                <c:pt idx="10">
                  <c:v>-14.152999141288376</c:v>
                </c:pt>
                <c:pt idx="11">
                  <c:v>-9.1545889454034892</c:v>
                </c:pt>
                <c:pt idx="12">
                  <c:v>-6.0924922014533252</c:v>
                </c:pt>
                <c:pt idx="13">
                  <c:v>-2.8573428096561599</c:v>
                </c:pt>
                <c:pt idx="14">
                  <c:v>2.2146463925297439</c:v>
                </c:pt>
                <c:pt idx="15">
                  <c:v>2.4000602477601376</c:v>
                </c:pt>
                <c:pt idx="17">
                  <c:v>-0.62822293933625417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%'!$Y$21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6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7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8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9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F2F3-4F94-982E-80572C98DAD2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3.38280060882800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D55-4738-A1D0-F944437A5FDE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layout>
                <c:manualLayout>
                  <c:x val="0"/>
                  <c:y val="5.9280004667716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F2F3-4F94-982E-80572C98DA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trendlineType val="linear"/>
            <c:dispRSqr val="0"/>
            <c:dispEq val="0"/>
          </c:trendline>
          <c:trendline>
            <c:trendlineType val="linear"/>
            <c:dispRSqr val="0"/>
            <c:dispEq val="0"/>
          </c:trendline>
          <c:cat>
            <c:multiLvlStrRef>
              <c:f>'H Confecciones Pr %'!$U$22:$V$39</c:f>
              <c:multiLvlStrCache>
                <c:ptCount val="18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7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'H Confecciones Pr %'!$Y$22:$Y$39</c:f>
              <c:numCache>
                <c:formatCode>0.0</c:formatCode>
                <c:ptCount val="18"/>
                <c:pt idx="0">
                  <c:v>-5.5247487353096716</c:v>
                </c:pt>
                <c:pt idx="1">
                  <c:v>-7.3672149310478545</c:v>
                </c:pt>
                <c:pt idx="2">
                  <c:v>2.3644869571764531</c:v>
                </c:pt>
                <c:pt idx="3">
                  <c:v>3.115686815381963</c:v>
                </c:pt>
                <c:pt idx="4">
                  <c:v>6.9509257752791882</c:v>
                </c:pt>
                <c:pt idx="5">
                  <c:v>2.8273764050572652</c:v>
                </c:pt>
                <c:pt idx="6">
                  <c:v>4.8473382730827268</c:v>
                </c:pt>
                <c:pt idx="7">
                  <c:v>-1.6549595110456465</c:v>
                </c:pt>
                <c:pt idx="8">
                  <c:v>-7.1748571225896853</c:v>
                </c:pt>
                <c:pt idx="9">
                  <c:v>1.3557633895419059</c:v>
                </c:pt>
                <c:pt idx="10">
                  <c:v>-17.377485064585713</c:v>
                </c:pt>
                <c:pt idx="11">
                  <c:v>-7.7030832409519405</c:v>
                </c:pt>
                <c:pt idx="12">
                  <c:v>1.0374601854728098</c:v>
                </c:pt>
                <c:pt idx="13">
                  <c:v>-5.4116736664279443</c:v>
                </c:pt>
                <c:pt idx="14">
                  <c:v>5.9165923538301968</c:v>
                </c:pt>
                <c:pt idx="15">
                  <c:v>-5.3038670375885317</c:v>
                </c:pt>
                <c:pt idx="17">
                  <c:v>-8.0123584093677351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%'!$W$21</c:f>
              <c:strCache>
                <c:ptCount val="1"/>
                <c:pt idx="0">
                  <c:v>Medellin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2823439878234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D55-4738-A1D0-F944437A5FDE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%'!$U$22:$V$39</c:f>
              <c:multiLvlStrCache>
                <c:ptCount val="18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7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'H Confecciones Pr %'!$W$22:$W$39</c:f>
              <c:numCache>
                <c:formatCode>0.0</c:formatCode>
                <c:ptCount val="18"/>
                <c:pt idx="0">
                  <c:v>0.39050901579418262</c:v>
                </c:pt>
                <c:pt idx="1">
                  <c:v>11.54269404898165</c:v>
                </c:pt>
                <c:pt idx="2">
                  <c:v>13.121803348822114</c:v>
                </c:pt>
                <c:pt idx="3">
                  <c:v>22.769466052794463</c:v>
                </c:pt>
                <c:pt idx="4">
                  <c:v>17.290528801806239</c:v>
                </c:pt>
                <c:pt idx="5">
                  <c:v>8.7210127441630583</c:v>
                </c:pt>
                <c:pt idx="6">
                  <c:v>12.330270833238611</c:v>
                </c:pt>
                <c:pt idx="7">
                  <c:v>1.6480895532723805</c:v>
                </c:pt>
                <c:pt idx="8">
                  <c:v>7.2498131593170756</c:v>
                </c:pt>
                <c:pt idx="9">
                  <c:v>-4.9610113056590794</c:v>
                </c:pt>
                <c:pt idx="10">
                  <c:v>-7.8520713539017013</c:v>
                </c:pt>
                <c:pt idx="11">
                  <c:v>-9.7866062661075777</c:v>
                </c:pt>
                <c:pt idx="12">
                  <c:v>-13.245294150192223</c:v>
                </c:pt>
                <c:pt idx="13">
                  <c:v>-8.1779454839625227</c:v>
                </c:pt>
                <c:pt idx="14">
                  <c:v>-2.479822319277758</c:v>
                </c:pt>
                <c:pt idx="15">
                  <c:v>-0.33368734882808226</c:v>
                </c:pt>
                <c:pt idx="17">
                  <c:v>8.3988644580990979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%'!$X$21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D55-4738-A1D0-F944437A5FDE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%'!$U$22:$V$39</c:f>
              <c:multiLvlStrCache>
                <c:ptCount val="18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7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'H Confecciones Pr %'!$X$22:$X$39</c:f>
              <c:numCache>
                <c:formatCode>0.0</c:formatCode>
                <c:ptCount val="18"/>
                <c:pt idx="0">
                  <c:v>-22.965434357644597</c:v>
                </c:pt>
                <c:pt idx="1">
                  <c:v>9.6666578781864576</c:v>
                </c:pt>
                <c:pt idx="2">
                  <c:v>11.464832480153643</c:v>
                </c:pt>
                <c:pt idx="3">
                  <c:v>24.812580984313559</c:v>
                </c:pt>
                <c:pt idx="4">
                  <c:v>7.722553176754765</c:v>
                </c:pt>
                <c:pt idx="5">
                  <c:v>9.1399021706896733</c:v>
                </c:pt>
                <c:pt idx="6">
                  <c:v>18.670018873848051</c:v>
                </c:pt>
                <c:pt idx="7">
                  <c:v>0.26081275437701557</c:v>
                </c:pt>
                <c:pt idx="8">
                  <c:v>13.19129292300163</c:v>
                </c:pt>
                <c:pt idx="9">
                  <c:v>0.90471082174872208</c:v>
                </c:pt>
                <c:pt idx="10">
                  <c:v>-18.518580938942431</c:v>
                </c:pt>
                <c:pt idx="11">
                  <c:v>-9.6333199245044234</c:v>
                </c:pt>
                <c:pt idx="12">
                  <c:v>-12.65654295949764</c:v>
                </c:pt>
                <c:pt idx="13">
                  <c:v>-23.756118552772509</c:v>
                </c:pt>
                <c:pt idx="14">
                  <c:v>-22.67513329271652</c:v>
                </c:pt>
                <c:pt idx="15">
                  <c:v>-24.504323113832083</c:v>
                </c:pt>
                <c:pt idx="17">
                  <c:v>-2.7246958909699193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8503632"/>
        <c:axId val="908504192"/>
      </c:lineChart>
      <c:catAx>
        <c:axId val="908503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908504192"/>
        <c:crosses val="autoZero"/>
        <c:auto val="1"/>
        <c:lblAlgn val="ctr"/>
        <c:lblOffset val="100"/>
        <c:noMultiLvlLbl val="0"/>
      </c:catAx>
      <c:valAx>
        <c:axId val="908504192"/>
        <c:scaling>
          <c:orientation val="minMax"/>
          <c:max val="3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08503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16337534581902399"/>
          <c:y val="2.3154870624048699E-2"/>
          <c:w val="0.827165928045976"/>
          <c:h val="0.156245053272450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12" Type="http://schemas.openxmlformats.org/officeDocument/2006/relationships/hyperlink" Target="#'H Ventas Regional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hyperlink" Target="#'Industria var acumulada %'!Print_Area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12" Type="http://schemas.openxmlformats.org/officeDocument/2006/relationships/hyperlink" Target="#'H Venta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13" Type="http://schemas.openxmlformats.org/officeDocument/2006/relationships/hyperlink" Target="#'H Ocupados Regional anual%'!A1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12" Type="http://schemas.openxmlformats.org/officeDocument/2006/relationships/hyperlink" Target="#'Industria var acumulada %'!Print_Area"/><Relationship Id="rId2" Type="http://schemas.openxmlformats.org/officeDocument/2006/relationships/image" Target="../media/image3.png"/><Relationship Id="rId16" Type="http://schemas.openxmlformats.org/officeDocument/2006/relationships/hyperlink" Target="#'H Producci&#243;n Regional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5" Type="http://schemas.openxmlformats.org/officeDocument/2006/relationships/hyperlink" Target="#'H Ocupados Regional anual%'!&#193;rea_de_impresi&#243;n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Relationship Id="rId14" Type="http://schemas.openxmlformats.org/officeDocument/2006/relationships/hyperlink" Target="#'H Producci&#243;n Regional anual%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ci Regional acum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2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23.xml"/><Relationship Id="rId4" Type="http://schemas.openxmlformats.org/officeDocument/2006/relationships/image" Target="../media/image5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2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15</xdr:col>
      <xdr:colOff>0</xdr:colOff>
      <xdr:row>5</xdr:row>
      <xdr:rowOff>161925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9705975" cy="1152525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30 Marzo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8</xdr:row>
      <xdr:rowOff>190499</xdr:rowOff>
    </xdr:from>
    <xdr:to>
      <xdr:col>5</xdr:col>
      <xdr:colOff>682880</xdr:colOff>
      <xdr:row>30</xdr:row>
      <xdr:rowOff>19050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xmlns="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790699"/>
          <a:ext cx="2997479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1,8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3,1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0,7</a:t>
          </a:r>
        </a:p>
      </xdr:txBody>
    </xdr:sp>
    <xdr:clientData/>
  </xdr:twoCellAnchor>
  <xdr:twoCellAnchor>
    <xdr:from>
      <xdr:col>1</xdr:col>
      <xdr:colOff>1628775</xdr:colOff>
      <xdr:row>9</xdr:row>
      <xdr:rowOff>57150</xdr:rowOff>
    </xdr:from>
    <xdr:to>
      <xdr:col>2</xdr:col>
      <xdr:colOff>542925</xdr:colOff>
      <xdr:row>10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4,6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>
          <a:extLst>
            <a:ext uri="{FF2B5EF4-FFF2-40B4-BE49-F238E27FC236}">
              <a16:creationId xmlns:a16="http://schemas.microsoft.com/office/drawing/2014/main" xmlns="" id="{00000000-0008-0000-0100-00002C000000}"/>
            </a:ext>
          </a:extLst>
        </xdr:cNvPr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0,6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4,9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rgbClr val="53722D"/>
              </a:solidFill>
            </a:rPr>
            <a:t>Total Nacional</a:t>
          </a:r>
          <a:r>
            <a:rPr lang="es-ES" sz="10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000" b="1">
              <a:solidFill>
                <a:srgbClr val="53722D"/>
              </a:solidFill>
              <a:latin typeface="+mn-lt"/>
              <a:ea typeface="+mn-ea"/>
              <a:cs typeface="+mn-cs"/>
            </a:rPr>
            <a:t>3,1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53228</xdr:rowOff>
    </xdr:from>
    <xdr:to>
      <xdr:col>7</xdr:col>
      <xdr:colOff>735525</xdr:colOff>
      <xdr:row>35</xdr:row>
      <xdr:rowOff>128528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466725</xdr:colOff>
      <xdr:row>5</xdr:row>
      <xdr:rowOff>28576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34225" cy="10287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10</xdr:col>
      <xdr:colOff>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15225" cy="990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22</xdr:row>
      <xdr:rowOff>104775</xdr:rowOff>
    </xdr:from>
    <xdr:to>
      <xdr:col>14</xdr:col>
      <xdr:colOff>333374</xdr:colOff>
      <xdr:row>33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304800</xdr:colOff>
      <xdr:row>37</xdr:row>
      <xdr:rowOff>38099</xdr:rowOff>
    </xdr:from>
    <xdr:to>
      <xdr:col>15</xdr:col>
      <xdr:colOff>47625</xdr:colOff>
      <xdr:row>47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20</xdr:col>
      <xdr:colOff>0</xdr:colOff>
      <xdr:row>4</xdr:row>
      <xdr:rowOff>171451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48600" cy="9715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23</xdr:row>
      <xdr:rowOff>38100</xdr:rowOff>
    </xdr:from>
    <xdr:to>
      <xdr:col>15</xdr:col>
      <xdr:colOff>200025</xdr:colOff>
      <xdr:row>34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47626</xdr:colOff>
      <xdr:row>37</xdr:row>
      <xdr:rowOff>9525</xdr:rowOff>
    </xdr:from>
    <xdr:to>
      <xdr:col>15</xdr:col>
      <xdr:colOff>219076</xdr:colOff>
      <xdr:row>46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5</xdr:row>
      <xdr:rowOff>38100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382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6" name="1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8" name="1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2" name="2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4" name="2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5" name="2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7" name="2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8" name="2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9" name="2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0" name="29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209550</xdr:colOff>
      <xdr:row>22</xdr:row>
      <xdr:rowOff>85725</xdr:rowOff>
    </xdr:from>
    <xdr:to>
      <xdr:col>15</xdr:col>
      <xdr:colOff>28574</xdr:colOff>
      <xdr:row>33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47625</xdr:colOff>
      <xdr:row>36</xdr:row>
      <xdr:rowOff>95249</xdr:rowOff>
    </xdr:from>
    <xdr:to>
      <xdr:col>15</xdr:col>
      <xdr:colOff>142875</xdr:colOff>
      <xdr:row>46</xdr:row>
      <xdr:rowOff>104775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20</xdr:col>
      <xdr:colOff>0</xdr:colOff>
      <xdr:row>5</xdr:row>
      <xdr:rowOff>9526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7343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6" name="1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8" name="17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2" name="2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4" name="23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5" name="2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7" name="2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8" name="2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9" name="2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0" name="29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1" name="3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2" name="3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3" name="3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4" name="3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5" name="3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6" name="35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7" name="3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8" name="3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9" name="3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0" name="3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1" name="4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2" name="41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3" name="4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4" name="4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5" name="44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104775</xdr:rowOff>
    </xdr:from>
    <xdr:to>
      <xdr:col>1</xdr:col>
      <xdr:colOff>275331</xdr:colOff>
      <xdr:row>6</xdr:row>
      <xdr:rowOff>180081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114298</xdr:rowOff>
    </xdr:from>
    <xdr:to>
      <xdr:col>1</xdr:col>
      <xdr:colOff>924537</xdr:colOff>
      <xdr:row>6</xdr:row>
      <xdr:rowOff>192472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144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114298</xdr:rowOff>
    </xdr:from>
    <xdr:to>
      <xdr:col>1</xdr:col>
      <xdr:colOff>602047</xdr:colOff>
      <xdr:row>6</xdr:row>
      <xdr:rowOff>192472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144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29</xdr:row>
      <xdr:rowOff>123264</xdr:rowOff>
    </xdr:from>
    <xdr:to>
      <xdr:col>2</xdr:col>
      <xdr:colOff>78441</xdr:colOff>
      <xdr:row>44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104213</xdr:colOff>
      <xdr:row>29</xdr:row>
      <xdr:rowOff>85164</xdr:rowOff>
    </xdr:from>
    <xdr:to>
      <xdr:col>8</xdr:col>
      <xdr:colOff>828675</xdr:colOff>
      <xdr:row>44</xdr:row>
      <xdr:rowOff>76200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5340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7000" y="1206500"/>
          <a:ext cx="275331" cy="27638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13075</xdr:colOff>
      <xdr:row>29</xdr:row>
      <xdr:rowOff>237066</xdr:rowOff>
    </xdr:from>
    <xdr:to>
      <xdr:col>3</xdr:col>
      <xdr:colOff>248397</xdr:colOff>
      <xdr:row>46</xdr:row>
      <xdr:rowOff>92483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313266</xdr:colOff>
      <xdr:row>29</xdr:row>
      <xdr:rowOff>237289</xdr:rowOff>
    </xdr:from>
    <xdr:to>
      <xdr:col>9</xdr:col>
      <xdr:colOff>23035</xdr:colOff>
      <xdr:row>46</xdr:row>
      <xdr:rowOff>79374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4698" y="1216023"/>
          <a:ext cx="276839" cy="279257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0848" y="1216023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4</xdr:row>
      <xdr:rowOff>179918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609417" cy="9842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9526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xmlns="" id="{00000000-0008-0000-0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43775" cy="10096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173182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15150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22</xdr:row>
      <xdr:rowOff>77880</xdr:rowOff>
    </xdr:from>
    <xdr:to>
      <xdr:col>15</xdr:col>
      <xdr:colOff>67797</xdr:colOff>
      <xdr:row>37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20</xdr:col>
      <xdr:colOff>9524</xdr:colOff>
      <xdr:row>5</xdr:row>
      <xdr:rowOff>9526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72474" cy="10096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323850</xdr:colOff>
      <xdr:row>22</xdr:row>
      <xdr:rowOff>109971</xdr:rowOff>
    </xdr:from>
    <xdr:to>
      <xdr:col>14</xdr:col>
      <xdr:colOff>368877</xdr:colOff>
      <xdr:row>36</xdr:row>
      <xdr:rowOff>166221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152399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67724" cy="10191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180975</xdr:colOff>
      <xdr:row>22</xdr:row>
      <xdr:rowOff>56032</xdr:rowOff>
    </xdr:from>
    <xdr:to>
      <xdr:col>14</xdr:col>
      <xdr:colOff>229720</xdr:colOff>
      <xdr:row>36</xdr:row>
      <xdr:rowOff>112282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19</xdr:col>
      <xdr:colOff>180974</xdr:colOff>
      <xdr:row>4</xdr:row>
      <xdr:rowOff>190501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62974" cy="9906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48675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18</xdr:row>
      <xdr:rowOff>37738</xdr:rowOff>
    </xdr:from>
    <xdr:to>
      <xdr:col>13</xdr:col>
      <xdr:colOff>296716</xdr:colOff>
      <xdr:row>33</xdr:row>
      <xdr:rowOff>113038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150" cy="10191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19</xdr:row>
      <xdr:rowOff>134269</xdr:rowOff>
    </xdr:from>
    <xdr:to>
      <xdr:col>15</xdr:col>
      <xdr:colOff>47625</xdr:colOff>
      <xdr:row>34</xdr:row>
      <xdr:rowOff>66675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5" name="4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20</xdr:col>
      <xdr:colOff>0</xdr:colOff>
      <xdr:row>4</xdr:row>
      <xdr:rowOff>171451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229600" cy="9715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21</xdr:row>
      <xdr:rowOff>0</xdr:rowOff>
    </xdr:from>
    <xdr:to>
      <xdr:col>15</xdr:col>
      <xdr:colOff>103094</xdr:colOff>
      <xdr:row>35</xdr:row>
      <xdr:rowOff>94350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18</xdr:col>
      <xdr:colOff>571499</xdr:colOff>
      <xdr:row>5</xdr:row>
      <xdr:rowOff>9526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277224" cy="1009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30"/>
  <sheetViews>
    <sheetView tabSelected="1" zoomScaleNormal="100" zoomScaleSheetLayoutView="80" workbookViewId="0">
      <selection activeCell="P1" sqref="P1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77" t="s">
        <v>1</v>
      </c>
      <c r="C10" s="277"/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2"/>
      <c r="P10" s="10"/>
    </row>
    <row r="11" spans="1:16" x14ac:dyDescent="0.25">
      <c r="A11" s="8"/>
      <c r="B11" s="31"/>
      <c r="C11" s="31"/>
      <c r="D11" s="31"/>
      <c r="E11" s="51"/>
      <c r="F11" s="51"/>
      <c r="G11" s="51"/>
      <c r="H11" s="51"/>
      <c r="I11" s="51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6" t="s">
        <v>3</v>
      </c>
      <c r="C12" s="31"/>
      <c r="D12" s="31"/>
      <c r="G12" s="57" t="s">
        <v>11</v>
      </c>
      <c r="H12" s="51"/>
      <c r="I12" s="51"/>
      <c r="J12" s="51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1"/>
      <c r="H13" s="51"/>
      <c r="I13" s="51"/>
      <c r="J13" s="51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6" t="s">
        <v>24</v>
      </c>
      <c r="C14" s="13"/>
      <c r="D14" s="13"/>
      <c r="G14" s="57" t="s">
        <v>4</v>
      </c>
      <c r="H14" s="33"/>
      <c r="I14" s="57" t="s">
        <v>61</v>
      </c>
      <c r="L14" s="57" t="s">
        <v>62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3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6" t="s">
        <v>44</v>
      </c>
      <c r="C16" s="37"/>
      <c r="D16" s="37"/>
      <c r="E16" s="67"/>
      <c r="G16" s="73" t="s">
        <v>5</v>
      </c>
      <c r="H16" s="68"/>
      <c r="I16" s="73" t="s">
        <v>7</v>
      </c>
      <c r="L16" s="73" t="s">
        <v>6</v>
      </c>
      <c r="N16" s="40"/>
      <c r="O16" s="12"/>
      <c r="P16" s="10"/>
    </row>
    <row r="17" spans="1:16" ht="17.25" customHeight="1" x14ac:dyDescent="0.25">
      <c r="A17" s="8"/>
      <c r="B17" s="56"/>
      <c r="C17" s="37"/>
      <c r="D17" s="37"/>
      <c r="E17" s="67"/>
      <c r="G17" s="73" t="s">
        <v>47</v>
      </c>
      <c r="H17" s="68"/>
      <c r="I17" s="73"/>
      <c r="N17" s="40"/>
      <c r="O17" s="12"/>
      <c r="P17" s="10"/>
    </row>
    <row r="18" spans="1:16" ht="17.25" customHeight="1" x14ac:dyDescent="0.25">
      <c r="A18" s="8"/>
      <c r="B18" s="56"/>
      <c r="C18" s="37"/>
      <c r="D18" s="37"/>
      <c r="E18" s="67"/>
      <c r="G18" s="73" t="s">
        <v>52</v>
      </c>
      <c r="H18" s="68"/>
      <c r="I18" s="73"/>
      <c r="N18" s="40"/>
      <c r="O18" s="12"/>
      <c r="P18" s="10"/>
    </row>
    <row r="19" spans="1:16" ht="17.25" customHeight="1" x14ac:dyDescent="0.25">
      <c r="A19" s="8"/>
      <c r="B19" s="56"/>
      <c r="C19" s="37"/>
      <c r="D19" s="37"/>
      <c r="E19" s="67"/>
      <c r="G19" s="73" t="s">
        <v>48</v>
      </c>
      <c r="H19" s="68"/>
      <c r="I19" s="73"/>
      <c r="N19" s="40"/>
      <c r="O19" s="12"/>
      <c r="P19" s="10"/>
    </row>
    <row r="20" spans="1:16" ht="17.25" customHeight="1" x14ac:dyDescent="0.25">
      <c r="A20" s="8"/>
      <c r="B20" s="56"/>
      <c r="C20" s="37"/>
      <c r="D20" s="37"/>
      <c r="E20" s="67"/>
      <c r="G20" s="54"/>
      <c r="H20" s="68"/>
      <c r="I20" s="54"/>
      <c r="J20" s="69"/>
      <c r="K20" s="54"/>
      <c r="M20" s="40"/>
      <c r="N20" s="40"/>
      <c r="O20" s="12"/>
      <c r="P20" s="10"/>
    </row>
    <row r="21" spans="1:16" ht="17.25" customHeight="1" x14ac:dyDescent="0.25">
      <c r="A21" s="8"/>
      <c r="B21" s="56" t="s">
        <v>29</v>
      </c>
      <c r="C21" s="37"/>
      <c r="D21" s="37"/>
      <c r="E21" s="67"/>
      <c r="G21" s="56" t="s">
        <v>5</v>
      </c>
      <c r="H21" s="56"/>
      <c r="I21" s="56" t="s">
        <v>46</v>
      </c>
      <c r="J21" s="56"/>
      <c r="K21" s="56" t="s">
        <v>7</v>
      </c>
      <c r="L21" s="56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3" t="s">
        <v>9</v>
      </c>
      <c r="H22" s="10"/>
      <c r="I22" s="73" t="s">
        <v>9</v>
      </c>
      <c r="J22" s="54"/>
      <c r="K22" s="73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/>
      <c r="H23" s="10"/>
      <c r="I23" s="37"/>
      <c r="J23" s="52"/>
      <c r="K23" s="37"/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52"/>
      <c r="F24" s="48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56" t="s">
        <v>31</v>
      </c>
      <c r="C25" s="37"/>
      <c r="D25" s="37"/>
      <c r="E25" s="55"/>
      <c r="G25" s="73" t="s">
        <v>45</v>
      </c>
      <c r="H25" s="68"/>
      <c r="I25" s="73" t="s">
        <v>32</v>
      </c>
      <c r="J25" s="69"/>
      <c r="K25" s="73" t="s">
        <v>33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3" t="s">
        <v>9</v>
      </c>
      <c r="H26" s="10"/>
      <c r="I26" s="73"/>
      <c r="J26" s="54"/>
      <c r="K26" s="73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55"/>
      <c r="F27" s="52"/>
      <c r="G27" s="10"/>
      <c r="I27" s="52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B28" s="71"/>
      <c r="C28" s="37"/>
      <c r="D28" s="37"/>
      <c r="E28" s="39"/>
      <c r="F28" s="43"/>
      <c r="G28" s="44"/>
      <c r="H28" s="38"/>
      <c r="I28" s="10"/>
      <c r="J28" s="10"/>
      <c r="N28" s="41"/>
      <c r="O28" s="45"/>
      <c r="P28" s="10"/>
    </row>
    <row r="29" spans="1:16" x14ac:dyDescent="0.25">
      <c r="A29" s="21"/>
      <c r="B29" s="22" t="s">
        <v>109</v>
      </c>
      <c r="C29" s="23"/>
      <c r="D29" s="22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4"/>
    </row>
    <row r="30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I22" location="'H Ventas Bogotá anual%'!A1" display="Bogotá"/>
    <hyperlink ref="K22" location="'H Ocupados Bogotá anual%'!A1" display="Bogotá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6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78"/>
      <c r="D7" s="278"/>
      <c r="E7" s="278"/>
      <c r="F7" s="278"/>
      <c r="G7" s="278"/>
      <c r="H7" s="278"/>
      <c r="I7" s="278"/>
      <c r="J7" s="12"/>
    </row>
    <row r="8" spans="1:13" x14ac:dyDescent="0.25">
      <c r="A8" s="8"/>
      <c r="B8" s="278" t="s">
        <v>75</v>
      </c>
      <c r="C8" s="278"/>
      <c r="D8" s="278"/>
      <c r="E8" s="278"/>
      <c r="F8" s="278"/>
      <c r="G8" s="278"/>
      <c r="H8" s="278"/>
      <c r="I8" s="9"/>
      <c r="J8" s="12"/>
    </row>
    <row r="9" spans="1:13" ht="15.75" customHeight="1" x14ac:dyDescent="0.25">
      <c r="A9" s="8"/>
      <c r="B9" s="278" t="s">
        <v>122</v>
      </c>
      <c r="C9" s="278"/>
      <c r="D9" s="278"/>
      <c r="E9" s="278"/>
      <c r="F9" s="278"/>
      <c r="G9" s="278"/>
      <c r="H9" s="278"/>
      <c r="I9" s="31"/>
      <c r="J9" s="12"/>
    </row>
    <row r="10" spans="1:13" ht="12.75" customHeight="1" x14ac:dyDescent="0.25">
      <c r="A10" s="8"/>
      <c r="B10" s="59"/>
      <c r="C10" s="47"/>
      <c r="D10" s="47"/>
      <c r="E10" s="47"/>
      <c r="F10" s="47"/>
      <c r="G10" s="47"/>
      <c r="H10" s="47"/>
      <c r="I10" s="47"/>
      <c r="J10" s="12"/>
      <c r="M10" s="25"/>
    </row>
    <row r="11" spans="1:13" ht="12" customHeight="1" x14ac:dyDescent="0.25">
      <c r="A11" s="8"/>
      <c r="B11" s="60"/>
      <c r="C11" s="47"/>
      <c r="D11" s="47"/>
      <c r="E11" s="47"/>
      <c r="F11" s="47"/>
      <c r="G11" s="119"/>
      <c r="H11" s="47"/>
      <c r="I11" s="47"/>
      <c r="J11" s="12"/>
    </row>
    <row r="12" spans="1:13" x14ac:dyDescent="0.25">
      <c r="A12" s="8"/>
      <c r="B12" s="60"/>
      <c r="C12" s="19"/>
      <c r="D12" s="19"/>
      <c r="E12" s="19"/>
      <c r="F12" s="19"/>
      <c r="G12" s="19"/>
      <c r="H12" s="19"/>
      <c r="I12" s="46"/>
      <c r="J12" s="12"/>
    </row>
    <row r="13" spans="1:13" x14ac:dyDescent="0.25">
      <c r="A13" s="8"/>
      <c r="B13" s="60"/>
      <c r="C13" s="19"/>
      <c r="D13" s="19"/>
      <c r="E13" s="19"/>
      <c r="F13" s="19"/>
      <c r="G13" s="106"/>
      <c r="H13" s="106"/>
      <c r="I13" s="46"/>
      <c r="J13" s="12"/>
      <c r="L13" s="6"/>
      <c r="M13" s="15"/>
    </row>
    <row r="14" spans="1:13" x14ac:dyDescent="0.25">
      <c r="A14" s="8"/>
      <c r="B14" s="60"/>
      <c r="C14" s="19"/>
      <c r="D14" s="19"/>
      <c r="E14" s="19"/>
      <c r="F14" s="19"/>
      <c r="G14" s="19"/>
      <c r="H14" s="19"/>
      <c r="I14" s="46"/>
      <c r="J14" s="12"/>
      <c r="L14" s="6"/>
      <c r="M14" s="15"/>
    </row>
    <row r="15" spans="1:13" x14ac:dyDescent="0.25">
      <c r="A15" s="8"/>
      <c r="B15" s="60"/>
      <c r="C15" s="19"/>
      <c r="D15" s="19"/>
      <c r="E15" s="19"/>
      <c r="F15" s="19"/>
      <c r="G15" s="19"/>
      <c r="H15" s="19"/>
      <c r="I15" s="46"/>
      <c r="J15" s="12"/>
    </row>
    <row r="16" spans="1:13" x14ac:dyDescent="0.25">
      <c r="A16" s="8"/>
      <c r="B16" s="60"/>
      <c r="C16" s="19"/>
      <c r="D16" s="19"/>
      <c r="E16" s="19"/>
      <c r="F16" s="19"/>
      <c r="G16" s="19"/>
      <c r="H16" s="19"/>
      <c r="I16" s="46"/>
      <c r="J16" s="12"/>
    </row>
    <row r="17" spans="1:12" x14ac:dyDescent="0.25">
      <c r="A17" s="8"/>
      <c r="B17" s="60"/>
      <c r="C17" s="19"/>
      <c r="D17" s="19"/>
      <c r="E17" s="19"/>
      <c r="F17" s="19"/>
      <c r="G17" s="19"/>
      <c r="H17" s="61"/>
      <c r="I17" s="46"/>
      <c r="J17" s="12"/>
    </row>
    <row r="18" spans="1:12" x14ac:dyDescent="0.25">
      <c r="A18" s="8"/>
      <c r="B18" s="60"/>
      <c r="C18" s="19"/>
      <c r="D18" s="19"/>
      <c r="E18" s="19"/>
      <c r="F18" s="19"/>
      <c r="G18" s="19"/>
      <c r="H18" s="19"/>
      <c r="I18" s="46"/>
      <c r="J18" s="12"/>
    </row>
    <row r="19" spans="1:12" x14ac:dyDescent="0.25">
      <c r="A19" s="8"/>
      <c r="B19" s="60"/>
      <c r="C19" s="19"/>
      <c r="D19" s="19"/>
      <c r="E19" s="19"/>
      <c r="F19" s="19"/>
      <c r="G19" s="19"/>
      <c r="H19" s="19"/>
      <c r="I19" s="46"/>
      <c r="J19" s="12"/>
    </row>
    <row r="20" spans="1:12" x14ac:dyDescent="0.25">
      <c r="A20" s="8"/>
      <c r="B20" s="60"/>
      <c r="C20" s="19"/>
      <c r="D20" s="19"/>
      <c r="E20" s="19"/>
      <c r="F20" s="19"/>
      <c r="G20" s="19"/>
      <c r="H20" s="19"/>
      <c r="I20" s="46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6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6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6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6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6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53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53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53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53</v>
      </c>
    </row>
    <row r="31" spans="1:12" x14ac:dyDescent="0.25">
      <c r="A31" s="8"/>
      <c r="B31" s="62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2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2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2" t="s">
        <v>36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8"/>
      <c r="B35" s="62" t="s">
        <v>154</v>
      </c>
      <c r="C35" s="16"/>
      <c r="D35" s="16"/>
      <c r="E35" s="16"/>
      <c r="F35" s="18"/>
      <c r="G35" s="19"/>
      <c r="H35" s="19"/>
      <c r="I35" s="19"/>
      <c r="J35" s="12"/>
    </row>
    <row r="36" spans="1:12" x14ac:dyDescent="0.25">
      <c r="A36" s="21"/>
      <c r="B36" s="22" t="s">
        <v>110</v>
      </c>
      <c r="C36" s="27"/>
      <c r="D36" s="27"/>
      <c r="E36" s="27"/>
      <c r="F36" s="27"/>
      <c r="G36" s="27"/>
      <c r="H36" s="28"/>
      <c r="I36" s="28"/>
      <c r="J36" s="29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6"/>
      <c r="C38" s="6"/>
      <c r="D38" s="6"/>
      <c r="E38" s="6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30"/>
      <c r="C41" s="30"/>
      <c r="D41" s="30"/>
      <c r="E41" s="30"/>
      <c r="F41" s="30"/>
      <c r="G41" s="30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  <row r="46" spans="1:12" x14ac:dyDescent="0.25"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3.5703125" style="7" customWidth="1"/>
    <col min="7" max="7" width="13.140625" style="7" customWidth="1"/>
    <col min="8" max="8" width="13.42578125" style="7" customWidth="1"/>
    <col min="9" max="9" width="12.28515625" style="7" bestFit="1" customWidth="1"/>
    <col min="10" max="10" width="6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78" t="s">
        <v>76</v>
      </c>
      <c r="D7" s="278"/>
      <c r="E7" s="278"/>
      <c r="F7" s="278"/>
      <c r="G7" s="278"/>
      <c r="H7" s="278"/>
      <c r="I7" s="278"/>
      <c r="J7" s="96"/>
      <c r="K7" s="10"/>
    </row>
    <row r="8" spans="1:11" x14ac:dyDescent="0.25">
      <c r="A8" s="93"/>
      <c r="B8" s="9"/>
      <c r="C8" s="278" t="s">
        <v>122</v>
      </c>
      <c r="D8" s="278"/>
      <c r="E8" s="278"/>
      <c r="F8" s="278"/>
      <c r="G8" s="278"/>
      <c r="H8" s="278"/>
      <c r="I8" s="278"/>
      <c r="J8" s="96"/>
      <c r="K8" s="10"/>
    </row>
    <row r="9" spans="1:11" x14ac:dyDescent="0.25">
      <c r="A9" s="93"/>
      <c r="B9" s="9"/>
      <c r="C9" s="88"/>
      <c r="D9" s="88"/>
      <c r="E9" s="88"/>
      <c r="F9" s="88"/>
      <c r="G9" s="88"/>
      <c r="H9" s="88"/>
      <c r="I9" s="88"/>
      <c r="J9" s="96"/>
      <c r="K9" s="10"/>
    </row>
    <row r="10" spans="1:11" ht="48" customHeight="1" x14ac:dyDescent="0.25">
      <c r="A10" s="93"/>
      <c r="B10" s="10"/>
      <c r="C10" s="116" t="s">
        <v>87</v>
      </c>
      <c r="D10" s="116" t="s">
        <v>46</v>
      </c>
      <c r="E10" s="116" t="s">
        <v>7</v>
      </c>
      <c r="F10" s="115" t="s">
        <v>14</v>
      </c>
      <c r="G10" s="115" t="s">
        <v>15</v>
      </c>
      <c r="H10" s="115" t="s">
        <v>12</v>
      </c>
      <c r="I10" s="115" t="s">
        <v>13</v>
      </c>
      <c r="J10" s="96"/>
      <c r="K10" s="10"/>
    </row>
    <row r="11" spans="1:11" ht="12" customHeight="1" x14ac:dyDescent="0.25">
      <c r="A11" s="93"/>
      <c r="B11" s="10"/>
      <c r="C11" s="88"/>
      <c r="D11" s="88"/>
      <c r="E11" s="88"/>
      <c r="F11" s="88"/>
      <c r="G11" s="88"/>
      <c r="H11" s="88"/>
      <c r="I11" s="88"/>
      <c r="J11" s="96"/>
      <c r="K11" s="10"/>
    </row>
    <row r="12" spans="1:11" x14ac:dyDescent="0.25">
      <c r="A12" s="93"/>
      <c r="B12" s="14" t="s">
        <v>37</v>
      </c>
      <c r="C12" s="148">
        <v>3.0966461720372678</v>
      </c>
      <c r="D12" s="148">
        <v>3.9984399357351919</v>
      </c>
      <c r="E12" s="148">
        <v>-1.0940308896850297</v>
      </c>
      <c r="F12" s="148">
        <v>-1.1030669426243946</v>
      </c>
      <c r="G12" s="148">
        <v>-1.081572841966576</v>
      </c>
      <c r="H12" s="148">
        <v>-0.53501073105658747</v>
      </c>
      <c r="I12" s="148">
        <v>-1.3195476052318469</v>
      </c>
      <c r="J12" s="96"/>
      <c r="K12" s="10"/>
    </row>
    <row r="13" spans="1:11" x14ac:dyDescent="0.25">
      <c r="A13" s="93"/>
      <c r="B13" s="10" t="s">
        <v>10</v>
      </c>
      <c r="C13" s="148">
        <v>4.6271868502885116</v>
      </c>
      <c r="D13" s="148">
        <v>5.8707544460082861</v>
      </c>
      <c r="E13" s="148">
        <v>-4.1760264474621556</v>
      </c>
      <c r="F13" s="148">
        <v>-1.4144752759304047</v>
      </c>
      <c r="G13" s="148">
        <v>-6.764544518239668</v>
      </c>
      <c r="H13" s="148">
        <v>-7.6162487552102203</v>
      </c>
      <c r="I13" s="148">
        <v>-2.9545883715181742</v>
      </c>
      <c r="J13" s="96"/>
      <c r="K13" s="10"/>
    </row>
    <row r="14" spans="1:11" x14ac:dyDescent="0.25">
      <c r="A14" s="93"/>
      <c r="B14" s="14" t="s">
        <v>9</v>
      </c>
      <c r="C14" s="72">
        <v>1.8127130716319328</v>
      </c>
      <c r="D14" s="72">
        <v>2.1461971401838298</v>
      </c>
      <c r="E14" s="72">
        <v>-1.7530396795995387</v>
      </c>
      <c r="F14" s="72">
        <v>-1.5072587734114649</v>
      </c>
      <c r="G14" s="72">
        <v>-2.1306862329498557</v>
      </c>
      <c r="H14" s="72">
        <v>7.5721649437326732E-2</v>
      </c>
      <c r="I14" s="72">
        <v>-2.6254440854656309</v>
      </c>
      <c r="J14" s="96"/>
      <c r="K14" s="10"/>
    </row>
    <row r="15" spans="1:11" x14ac:dyDescent="0.25">
      <c r="A15" s="93"/>
      <c r="B15" s="10" t="s">
        <v>8</v>
      </c>
      <c r="C15" s="172">
        <v>0.6569148688356119</v>
      </c>
      <c r="D15" s="172">
        <v>1.1023779628226649</v>
      </c>
      <c r="E15" s="172">
        <v>-1.7614460171282653</v>
      </c>
      <c r="F15" s="172">
        <v>0.99623854939088208</v>
      </c>
      <c r="G15" s="172">
        <v>-6.8344704970870973</v>
      </c>
      <c r="H15" s="172">
        <v>-3.244255180224298</v>
      </c>
      <c r="I15" s="172">
        <v>-1.0764958216568088</v>
      </c>
      <c r="J15" s="96"/>
      <c r="K15" s="10"/>
    </row>
    <row r="16" spans="1:11" x14ac:dyDescent="0.25">
      <c r="A16" s="93"/>
      <c r="B16" s="10" t="s">
        <v>16</v>
      </c>
      <c r="C16" s="172">
        <v>4.8730163910964297</v>
      </c>
      <c r="D16" s="172">
        <v>4.810238987603821</v>
      </c>
      <c r="E16" s="172">
        <v>-0.95419169392839676</v>
      </c>
      <c r="F16" s="172">
        <v>-1.9442554984169691</v>
      </c>
      <c r="G16" s="172">
        <v>-2.7016261213497206E-2</v>
      </c>
      <c r="H16" s="172">
        <v>-1.1526588727239662</v>
      </c>
      <c r="I16" s="172">
        <v>-0.90211547257545988</v>
      </c>
      <c r="J16" s="96"/>
      <c r="K16" s="10"/>
    </row>
    <row r="17" spans="1:13" x14ac:dyDescent="0.25">
      <c r="A17" s="93"/>
      <c r="B17" s="10" t="s">
        <v>30</v>
      </c>
      <c r="C17" s="172">
        <v>3.0526898579150474</v>
      </c>
      <c r="D17" s="172">
        <v>1.9662260619314864</v>
      </c>
      <c r="E17" s="172">
        <v>-2.220799746910207</v>
      </c>
      <c r="F17" s="172">
        <v>-4.5947458254345985</v>
      </c>
      <c r="G17" s="172">
        <v>1.4518914666031613</v>
      </c>
      <c r="H17" s="172">
        <v>-2.8285931709501222</v>
      </c>
      <c r="I17" s="172">
        <v>-1.9601271157762556</v>
      </c>
      <c r="J17" s="96"/>
      <c r="K17" s="10"/>
    </row>
    <row r="18" spans="1:13" x14ac:dyDescent="0.25">
      <c r="A18" s="93"/>
      <c r="B18" s="10" t="s">
        <v>17</v>
      </c>
      <c r="C18" s="172">
        <v>0.6003639733372923</v>
      </c>
      <c r="D18" s="172">
        <v>1.9112249310258456</v>
      </c>
      <c r="E18" s="172">
        <v>-2.2030457955308225</v>
      </c>
      <c r="F18" s="172">
        <v>-0.76372647100797497</v>
      </c>
      <c r="G18" s="172">
        <v>-3.2669894301322611</v>
      </c>
      <c r="H18" s="172">
        <v>-7.048955839731752</v>
      </c>
      <c r="I18" s="172">
        <v>-0.40129876481470594</v>
      </c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93"/>
      <c r="B20" s="10"/>
      <c r="C20" s="279" t="s">
        <v>63</v>
      </c>
      <c r="D20" s="279"/>
      <c r="E20" s="279"/>
      <c r="F20" s="279"/>
      <c r="G20" s="279"/>
      <c r="H20" s="279"/>
      <c r="I20" s="279"/>
      <c r="J20" s="96"/>
      <c r="K20" s="10"/>
    </row>
    <row r="21" spans="1:13" ht="15.75" customHeight="1" x14ac:dyDescent="0.25">
      <c r="A21" s="93"/>
      <c r="B21" s="10"/>
      <c r="C21" s="279" t="s">
        <v>137</v>
      </c>
      <c r="D21" s="279"/>
      <c r="E21" s="279"/>
      <c r="F21" s="279"/>
      <c r="G21" s="279"/>
      <c r="H21" s="279"/>
      <c r="I21" s="279"/>
      <c r="J21" s="96"/>
      <c r="K21" s="10"/>
    </row>
    <row r="22" spans="1:13" ht="15.75" customHeight="1" x14ac:dyDescent="0.25">
      <c r="A22" s="93"/>
      <c r="B22" s="10"/>
      <c r="C22" s="134"/>
      <c r="D22" s="134"/>
      <c r="E22" s="134"/>
      <c r="F22" s="134"/>
      <c r="G22" s="134"/>
      <c r="H22" s="134"/>
      <c r="I22" s="134"/>
      <c r="J22" s="96"/>
      <c r="K22" s="10"/>
    </row>
    <row r="23" spans="1:13" x14ac:dyDescent="0.25">
      <c r="A23" s="93"/>
      <c r="B23" s="10"/>
      <c r="C23" s="88"/>
      <c r="D23" s="88"/>
      <c r="E23" s="88"/>
      <c r="F23" s="88"/>
      <c r="G23" s="88"/>
      <c r="H23" s="88"/>
      <c r="I23" s="88"/>
      <c r="J23" s="96"/>
      <c r="K23" s="10"/>
      <c r="M23" s="25"/>
    </row>
    <row r="24" spans="1:13" ht="12" customHeight="1" x14ac:dyDescent="0.25">
      <c r="A24" s="93"/>
      <c r="B24" s="10"/>
      <c r="C24" s="88"/>
      <c r="D24" s="88"/>
      <c r="E24" s="88"/>
      <c r="F24" s="88"/>
      <c r="G24" s="88"/>
      <c r="H24" s="88"/>
      <c r="I24" s="88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93"/>
      <c r="B38" s="280" t="s">
        <v>56</v>
      </c>
      <c r="C38" s="280"/>
      <c r="D38" s="280"/>
      <c r="E38" s="280"/>
      <c r="F38" s="280"/>
      <c r="G38" s="280"/>
      <c r="H38" s="280"/>
      <c r="I38" s="280"/>
      <c r="J38" s="96"/>
      <c r="K38" s="10"/>
    </row>
    <row r="39" spans="1:11" x14ac:dyDescent="0.25">
      <c r="A39" s="93"/>
      <c r="B39" s="62" t="s">
        <v>55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93"/>
      <c r="B41" s="62" t="s">
        <v>57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8"/>
      <c r="B42" s="62" t="s">
        <v>154</v>
      </c>
      <c r="C42" s="16"/>
      <c r="D42" s="16"/>
      <c r="E42" s="16"/>
      <c r="F42" s="18"/>
      <c r="G42" s="19"/>
      <c r="H42" s="19"/>
      <c r="I42" s="19"/>
      <c r="J42" s="12"/>
    </row>
    <row r="43" spans="1:11" x14ac:dyDescent="0.25">
      <c r="A43" s="94"/>
      <c r="B43" s="22" t="s">
        <v>110</v>
      </c>
      <c r="C43" s="89"/>
      <c r="D43" s="89"/>
      <c r="E43" s="89"/>
      <c r="F43" s="89"/>
      <c r="G43" s="89"/>
      <c r="H43" s="89"/>
      <c r="I43" s="89"/>
      <c r="J43" s="97"/>
      <c r="K43" s="10"/>
    </row>
    <row r="45" spans="1:11" x14ac:dyDescent="0.25">
      <c r="B45" s="6"/>
      <c r="C45" s="6"/>
      <c r="D45" s="6"/>
      <c r="E45" s="6"/>
      <c r="F45" s="6"/>
      <c r="G45" s="6"/>
      <c r="H45" s="6"/>
      <c r="I45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5"/>
  <sheetViews>
    <sheetView zoomScaleNormal="100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3.85546875" style="7" customWidth="1"/>
    <col min="4" max="4" width="23.7109375" style="7" customWidth="1"/>
    <col min="5" max="5" width="1.42578125" style="7" customWidth="1"/>
    <col min="6" max="6" width="13.28515625" style="7" customWidth="1"/>
    <col min="7" max="7" width="9.42578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78" t="s">
        <v>76</v>
      </c>
      <c r="D7" s="278"/>
      <c r="E7" s="278"/>
      <c r="F7" s="278"/>
      <c r="G7" s="278"/>
      <c r="H7" s="278"/>
      <c r="I7" s="278"/>
      <c r="J7" s="96"/>
      <c r="K7" s="10"/>
    </row>
    <row r="8" spans="1:11" x14ac:dyDescent="0.25">
      <c r="A8" s="93"/>
      <c r="B8" s="9"/>
      <c r="C8" s="278" t="s">
        <v>123</v>
      </c>
      <c r="D8" s="278"/>
      <c r="E8" s="278"/>
      <c r="F8" s="278"/>
      <c r="G8" s="278"/>
      <c r="H8" s="278"/>
      <c r="I8" s="278"/>
      <c r="J8" s="96"/>
      <c r="K8" s="10"/>
    </row>
    <row r="9" spans="1:11" x14ac:dyDescent="0.25">
      <c r="A9" s="93"/>
      <c r="B9" s="9"/>
      <c r="C9" s="120"/>
      <c r="D9" s="120"/>
      <c r="E9" s="120"/>
      <c r="F9" s="120"/>
      <c r="G9" s="120"/>
      <c r="H9" s="120"/>
      <c r="I9" s="120"/>
      <c r="J9" s="96"/>
      <c r="K9" s="10"/>
    </row>
    <row r="10" spans="1:11" ht="31.5" x14ac:dyDescent="0.25">
      <c r="A10" s="93"/>
      <c r="B10" s="10"/>
      <c r="C10" s="10"/>
      <c r="D10" s="10"/>
      <c r="E10" s="10"/>
      <c r="F10" s="116" t="s">
        <v>88</v>
      </c>
      <c r="G10" s="116" t="s">
        <v>46</v>
      </c>
      <c r="H10" s="116" t="s">
        <v>7</v>
      </c>
      <c r="I10" s="10"/>
      <c r="J10" s="96"/>
      <c r="K10" s="10"/>
    </row>
    <row r="11" spans="1:11" x14ac:dyDescent="0.25">
      <c r="A11" s="93"/>
      <c r="B11" s="10"/>
      <c r="C11" s="10"/>
      <c r="D11" s="10"/>
      <c r="E11" s="10"/>
      <c r="F11" s="120"/>
      <c r="G11" s="120"/>
      <c r="H11" s="120"/>
      <c r="I11" s="10"/>
      <c r="J11" s="96"/>
      <c r="K11" s="10"/>
    </row>
    <row r="12" spans="1:11" x14ac:dyDescent="0.25">
      <c r="A12" s="93"/>
      <c r="B12" s="10"/>
      <c r="C12" s="10"/>
      <c r="D12" s="14" t="s">
        <v>37</v>
      </c>
      <c r="E12" s="10"/>
      <c r="F12" s="148">
        <v>2.9255736590859271</v>
      </c>
      <c r="G12" s="148">
        <v>3.3914998297780272</v>
      </c>
      <c r="H12" s="148">
        <v>-1.4378853524310102</v>
      </c>
      <c r="I12" s="10"/>
      <c r="J12" s="96"/>
      <c r="K12" s="10"/>
    </row>
    <row r="13" spans="1:11" x14ac:dyDescent="0.25">
      <c r="A13" s="93"/>
      <c r="B13" s="10"/>
      <c r="C13" s="10"/>
      <c r="D13" s="10" t="s">
        <v>10</v>
      </c>
      <c r="E13" s="10"/>
      <c r="F13" s="148">
        <v>6.9761563531480553</v>
      </c>
      <c r="G13" s="148">
        <v>6.1001632486605395</v>
      </c>
      <c r="H13" s="148">
        <v>-3.2363325167314105</v>
      </c>
      <c r="I13" s="10"/>
      <c r="J13" s="96"/>
      <c r="K13" s="10"/>
    </row>
    <row r="14" spans="1:11" x14ac:dyDescent="0.25">
      <c r="A14" s="93"/>
      <c r="B14" s="10"/>
      <c r="C14" s="10"/>
      <c r="D14" s="14" t="s">
        <v>9</v>
      </c>
      <c r="E14" s="10"/>
      <c r="F14" s="72">
        <v>0.69298599173836806</v>
      </c>
      <c r="G14" s="72">
        <v>0.71370074676688944</v>
      </c>
      <c r="H14" s="72">
        <v>-2.7769866797868303</v>
      </c>
      <c r="I14" s="10"/>
      <c r="J14" s="96"/>
      <c r="K14" s="10"/>
    </row>
    <row r="15" spans="1:11" x14ac:dyDescent="0.25">
      <c r="A15" s="93"/>
      <c r="B15" s="10"/>
      <c r="C15" s="10"/>
      <c r="D15" s="10" t="s">
        <v>8</v>
      </c>
      <c r="E15" s="10"/>
      <c r="F15" s="148">
        <v>1.9471070340331575</v>
      </c>
      <c r="G15" s="148">
        <v>3.7815151754412302</v>
      </c>
      <c r="H15" s="148">
        <v>-0.83845494773001628</v>
      </c>
      <c r="I15" s="10"/>
      <c r="J15" s="96"/>
      <c r="K15" s="10"/>
    </row>
    <row r="16" spans="1:11" x14ac:dyDescent="0.25">
      <c r="A16" s="93"/>
      <c r="B16" s="10"/>
      <c r="C16" s="10"/>
      <c r="D16" s="10" t="s">
        <v>16</v>
      </c>
      <c r="E16" s="10"/>
      <c r="F16" s="148">
        <v>0.86116198191115156</v>
      </c>
      <c r="G16" s="148">
        <v>0.13379394012407175</v>
      </c>
      <c r="H16" s="148">
        <v>-3.5531523718560387</v>
      </c>
      <c r="I16" s="10"/>
      <c r="J16" s="96"/>
      <c r="K16" s="10"/>
    </row>
    <row r="17" spans="1:13" x14ac:dyDescent="0.25">
      <c r="A17" s="93"/>
      <c r="B17" s="10"/>
      <c r="C17" s="10"/>
      <c r="D17" s="10" t="s">
        <v>30</v>
      </c>
      <c r="E17" s="10"/>
      <c r="F17" s="148">
        <v>1.5290811113330971</v>
      </c>
      <c r="G17" s="148">
        <v>1.4493531295560524</v>
      </c>
      <c r="H17" s="148">
        <v>-2.435329253976426</v>
      </c>
      <c r="I17" s="10"/>
      <c r="J17" s="96"/>
      <c r="K17" s="10"/>
    </row>
    <row r="18" spans="1:13" x14ac:dyDescent="0.25">
      <c r="A18" s="93"/>
      <c r="B18" s="10"/>
      <c r="C18" s="10"/>
      <c r="D18" s="10" t="s">
        <v>17</v>
      </c>
      <c r="E18" s="10"/>
      <c r="F18" s="148">
        <v>1.9804241773266673</v>
      </c>
      <c r="G18" s="148">
        <v>4.2365267604777657</v>
      </c>
      <c r="H18" s="148">
        <v>-1.1268746350561187</v>
      </c>
      <c r="I18" s="10"/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ht="15.75" customHeight="1" x14ac:dyDescent="0.25">
      <c r="A20" s="93"/>
      <c r="C20" s="128" t="s">
        <v>64</v>
      </c>
      <c r="D20" s="129"/>
      <c r="E20" s="129"/>
      <c r="G20" s="129"/>
      <c r="H20" s="129"/>
      <c r="I20" s="129"/>
      <c r="J20" s="96"/>
      <c r="K20" s="10"/>
    </row>
    <row r="21" spans="1:13" x14ac:dyDescent="0.25">
      <c r="A21" s="93"/>
      <c r="B21" s="10"/>
      <c r="C21" s="31"/>
      <c r="D21" s="31"/>
      <c r="E21" s="31"/>
      <c r="F21" s="130" t="s">
        <v>63</v>
      </c>
      <c r="G21" s="31"/>
      <c r="H21" s="31"/>
      <c r="I21" s="31"/>
      <c r="J21" s="96"/>
      <c r="K21" s="10"/>
    </row>
    <row r="22" spans="1:13" ht="15.75" customHeight="1" x14ac:dyDescent="0.25">
      <c r="A22" s="93"/>
      <c r="B22" s="10"/>
      <c r="C22" s="10"/>
      <c r="D22" s="10"/>
      <c r="E22" s="10"/>
      <c r="F22" s="130" t="s">
        <v>138</v>
      </c>
      <c r="G22" s="10"/>
      <c r="H22" s="10"/>
      <c r="I22" s="10"/>
      <c r="J22" s="96"/>
      <c r="K22" s="10"/>
    </row>
    <row r="23" spans="1:13" x14ac:dyDescent="0.25">
      <c r="A23" s="93"/>
      <c r="B23" s="10"/>
      <c r="C23" s="120"/>
      <c r="D23" s="120"/>
      <c r="E23" s="120"/>
      <c r="F23" s="120"/>
      <c r="G23" s="120"/>
      <c r="H23" s="120"/>
      <c r="I23" s="120"/>
      <c r="J23" s="96"/>
      <c r="K23" s="10"/>
      <c r="M23" s="25"/>
    </row>
    <row r="24" spans="1:13" ht="12" customHeight="1" x14ac:dyDescent="0.25">
      <c r="A24" s="93"/>
      <c r="B24" s="10"/>
      <c r="C24" s="120"/>
      <c r="D24" s="120"/>
      <c r="E24" s="120"/>
      <c r="F24" s="120"/>
      <c r="G24" s="120"/>
      <c r="H24" s="120"/>
      <c r="I24" s="120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3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3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  <c r="M34" s="122"/>
    </row>
    <row r="35" spans="1:13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3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3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3" x14ac:dyDescent="0.25">
      <c r="A38" s="93"/>
      <c r="B38" s="124" t="s">
        <v>18</v>
      </c>
      <c r="C38" s="124"/>
      <c r="D38" s="124"/>
      <c r="E38" s="124"/>
      <c r="F38" s="124"/>
      <c r="G38" s="124"/>
      <c r="H38" s="124"/>
      <c r="I38" s="124"/>
      <c r="J38" s="131"/>
      <c r="K38" s="10"/>
    </row>
    <row r="39" spans="1:13" x14ac:dyDescent="0.25">
      <c r="A39" s="93"/>
      <c r="B39" s="62" t="s">
        <v>39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3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3" x14ac:dyDescent="0.25">
      <c r="A41" s="93"/>
      <c r="B41" s="62" t="s">
        <v>60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3" x14ac:dyDescent="0.25">
      <c r="A42" s="8"/>
      <c r="B42" s="62" t="s">
        <v>154</v>
      </c>
      <c r="C42" s="16"/>
      <c r="D42" s="16"/>
      <c r="E42" s="16"/>
      <c r="F42" s="18"/>
      <c r="G42" s="19"/>
      <c r="H42" s="19"/>
      <c r="I42" s="19"/>
      <c r="J42" s="12"/>
    </row>
    <row r="43" spans="1:13" x14ac:dyDescent="0.25">
      <c r="A43" s="94"/>
      <c r="B43" s="22" t="s">
        <v>110</v>
      </c>
      <c r="C43" s="89"/>
      <c r="D43" s="89"/>
      <c r="E43" s="89"/>
      <c r="F43" s="89"/>
      <c r="G43" s="89"/>
      <c r="H43" s="89"/>
      <c r="I43" s="89"/>
      <c r="J43" s="97"/>
      <c r="K43" s="10"/>
    </row>
    <row r="45" spans="1:13" x14ac:dyDescent="0.25">
      <c r="B45" s="6"/>
      <c r="C45" s="6"/>
      <c r="D45" s="6"/>
      <c r="E45" s="6"/>
      <c r="F45" s="6"/>
      <c r="G45" s="6"/>
      <c r="H45" s="6"/>
      <c r="I45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5"/>
  <sheetViews>
    <sheetView zoomScaleNormal="100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4.42578125" style="7" customWidth="1"/>
    <col min="6" max="6" width="13.85546875" style="7" customWidth="1"/>
    <col min="7" max="7" width="13" style="7" customWidth="1"/>
    <col min="8" max="8" width="13.85546875" style="7" bestFit="1" customWidth="1"/>
    <col min="9" max="9" width="12.28515625" style="7" bestFit="1" customWidth="1"/>
    <col min="10" max="10" width="5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0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8"/>
      <c r="B7" s="9"/>
      <c r="C7" s="278" t="s">
        <v>76</v>
      </c>
      <c r="D7" s="278"/>
      <c r="E7" s="278"/>
      <c r="F7" s="278"/>
      <c r="G7" s="278"/>
      <c r="H7" s="278"/>
      <c r="I7" s="278"/>
      <c r="J7" s="96"/>
      <c r="K7" s="10"/>
    </row>
    <row r="8" spans="1:11" x14ac:dyDescent="0.25">
      <c r="A8" s="8"/>
      <c r="B8" s="9"/>
      <c r="C8" s="278" t="s">
        <v>124</v>
      </c>
      <c r="D8" s="278"/>
      <c r="E8" s="278"/>
      <c r="F8" s="278"/>
      <c r="G8" s="278"/>
      <c r="H8" s="278"/>
      <c r="I8" s="278"/>
      <c r="J8" s="96"/>
    </row>
    <row r="9" spans="1:11" x14ac:dyDescent="0.25">
      <c r="A9" s="8"/>
      <c r="B9" s="9"/>
      <c r="C9" s="58"/>
      <c r="D9" s="58"/>
      <c r="E9" s="58"/>
      <c r="F9" s="58"/>
      <c r="G9" s="58"/>
      <c r="H9" s="58"/>
      <c r="I9" s="58"/>
      <c r="J9" s="96"/>
      <c r="K9" s="10"/>
    </row>
    <row r="10" spans="1:11" ht="32.450000000000003" customHeight="1" x14ac:dyDescent="0.25">
      <c r="A10" s="8"/>
      <c r="B10" s="10"/>
      <c r="C10" s="116" t="s">
        <v>88</v>
      </c>
      <c r="D10" s="116" t="s">
        <v>46</v>
      </c>
      <c r="E10" s="116" t="s">
        <v>7</v>
      </c>
      <c r="F10" s="115" t="s">
        <v>14</v>
      </c>
      <c r="G10" s="115" t="s">
        <v>15</v>
      </c>
      <c r="H10" s="115" t="s">
        <v>12</v>
      </c>
      <c r="I10" s="115" t="s">
        <v>13</v>
      </c>
      <c r="J10" s="96"/>
      <c r="K10" s="10"/>
    </row>
    <row r="11" spans="1:11" ht="12" customHeight="1" x14ac:dyDescent="0.25">
      <c r="A11" s="8"/>
      <c r="B11" s="10"/>
      <c r="C11" s="58"/>
      <c r="D11" s="58"/>
      <c r="E11" s="58"/>
      <c r="F11" s="58"/>
      <c r="G11" s="58"/>
      <c r="H11" s="58"/>
      <c r="I11" s="58"/>
      <c r="J11" s="96"/>
      <c r="K11" s="10"/>
    </row>
    <row r="12" spans="1:11" x14ac:dyDescent="0.25">
      <c r="A12" s="8"/>
      <c r="B12" s="14" t="s">
        <v>37</v>
      </c>
      <c r="C12" s="148">
        <v>2.9255736590859271</v>
      </c>
      <c r="D12" s="148">
        <v>3.3914998297780272</v>
      </c>
      <c r="E12" s="148">
        <v>-1.4378853524310102</v>
      </c>
      <c r="F12" s="148">
        <v>-1.3073373395644552</v>
      </c>
      <c r="G12" s="148">
        <v>-1.6193916872997818</v>
      </c>
      <c r="H12" s="148">
        <v>-0.71425596333195074</v>
      </c>
      <c r="I12" s="148">
        <v>-1.7288093727756291</v>
      </c>
      <c r="J12" s="96"/>
      <c r="K12" s="10"/>
    </row>
    <row r="13" spans="1:11" x14ac:dyDescent="0.25">
      <c r="A13" s="8"/>
      <c r="B13" s="77" t="s">
        <v>10</v>
      </c>
      <c r="C13" s="148">
        <v>6.9761563531480562</v>
      </c>
      <c r="D13" s="148">
        <v>6.1001632486605359</v>
      </c>
      <c r="E13" s="148">
        <v>-3.2363325167314088</v>
      </c>
      <c r="F13" s="148">
        <v>-0.29353987599763798</v>
      </c>
      <c r="G13" s="148">
        <v>-5.9698538949812843</v>
      </c>
      <c r="H13" s="148">
        <v>-5.680838820021421</v>
      </c>
      <c r="I13" s="148">
        <v>-2.3594325872114013</v>
      </c>
      <c r="J13" s="96"/>
      <c r="K13" s="10"/>
    </row>
    <row r="14" spans="1:11" x14ac:dyDescent="0.25">
      <c r="A14" s="8"/>
      <c r="B14" s="14" t="s">
        <v>9</v>
      </c>
      <c r="C14" s="72">
        <v>0.69298599173836806</v>
      </c>
      <c r="D14" s="72">
        <v>0.71370074676688944</v>
      </c>
      <c r="E14" s="72">
        <v>-2.7769866797868303</v>
      </c>
      <c r="F14" s="72">
        <v>-2.8276813141856536</v>
      </c>
      <c r="G14" s="72">
        <v>-2.6978248166594341</v>
      </c>
      <c r="H14" s="72">
        <v>-1.7690011660645268</v>
      </c>
      <c r="I14" s="72">
        <v>-3.2571833085158914</v>
      </c>
      <c r="J14" s="96"/>
      <c r="K14" s="10"/>
    </row>
    <row r="15" spans="1:11" x14ac:dyDescent="0.25">
      <c r="A15" s="8"/>
      <c r="B15" s="77" t="s">
        <v>8</v>
      </c>
      <c r="C15" s="148">
        <v>1.9471070340331575</v>
      </c>
      <c r="D15" s="148">
        <v>3.7815151754412302</v>
      </c>
      <c r="E15" s="148">
        <v>-0.83845494773001628</v>
      </c>
      <c r="F15" s="148">
        <v>0.76175114531082944</v>
      </c>
      <c r="G15" s="148">
        <v>-3.9019798366746294</v>
      </c>
      <c r="H15" s="148">
        <v>-2.80643631290034</v>
      </c>
      <c r="I15" s="148">
        <v>9.7100557582896485E-2</v>
      </c>
      <c r="J15" s="96"/>
      <c r="K15" s="10"/>
    </row>
    <row r="16" spans="1:11" x14ac:dyDescent="0.25">
      <c r="A16" s="8"/>
      <c r="B16" s="77" t="s">
        <v>16</v>
      </c>
      <c r="C16" s="148">
        <v>0.86116198191115156</v>
      </c>
      <c r="D16" s="148">
        <v>0.13379394012407175</v>
      </c>
      <c r="E16" s="148">
        <v>-3.5531523718560387</v>
      </c>
      <c r="F16" s="148">
        <v>-2.3913466691301344</v>
      </c>
      <c r="G16" s="148">
        <v>-4.646153575118273</v>
      </c>
      <c r="H16" s="148">
        <v>-2.5190367507672451</v>
      </c>
      <c r="I16" s="148">
        <v>-3.821979638283679</v>
      </c>
      <c r="J16" s="96"/>
      <c r="K16" s="10"/>
    </row>
    <row r="17" spans="1:13" x14ac:dyDescent="0.25">
      <c r="A17" s="8"/>
      <c r="B17" s="77" t="s">
        <v>30</v>
      </c>
      <c r="C17" s="148">
        <v>1.5290811113330971</v>
      </c>
      <c r="D17" s="148">
        <v>1.4493531295560524</v>
      </c>
      <c r="E17" s="148">
        <v>-2.435329253976426</v>
      </c>
      <c r="F17" s="148">
        <v>-3.5629180516810965</v>
      </c>
      <c r="G17" s="148">
        <v>-0.68944567381595823</v>
      </c>
      <c r="H17" s="148">
        <v>-3.6763489155591911</v>
      </c>
      <c r="I17" s="148">
        <v>-1.9081269069677664</v>
      </c>
      <c r="J17" s="96"/>
      <c r="K17" s="10"/>
    </row>
    <row r="18" spans="1:13" x14ac:dyDescent="0.25">
      <c r="A18" s="8"/>
      <c r="B18" s="77" t="s">
        <v>17</v>
      </c>
      <c r="C18" s="148">
        <v>1.9804241773266673</v>
      </c>
      <c r="D18" s="148">
        <v>4.2365267604777657</v>
      </c>
      <c r="E18" s="148">
        <v>-1.1268746350561187</v>
      </c>
      <c r="F18" s="148">
        <v>-1.2484643334582657</v>
      </c>
      <c r="G18" s="148">
        <v>-1.034858372406755</v>
      </c>
      <c r="H18" s="148">
        <v>-4.7500697087157544</v>
      </c>
      <c r="I18" s="148">
        <v>0.23425723157972644</v>
      </c>
      <c r="J18" s="96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8"/>
      <c r="B20" s="10"/>
      <c r="C20" s="278"/>
      <c r="D20" s="278"/>
      <c r="E20" s="278"/>
      <c r="F20" s="278"/>
      <c r="G20" s="278"/>
      <c r="H20" s="278"/>
      <c r="I20" s="278"/>
      <c r="J20" s="96"/>
      <c r="K20" s="10"/>
    </row>
    <row r="21" spans="1:13" x14ac:dyDescent="0.25">
      <c r="A21" s="8"/>
      <c r="B21" s="10"/>
      <c r="C21" s="281" t="s">
        <v>65</v>
      </c>
      <c r="D21" s="281"/>
      <c r="E21" s="281"/>
      <c r="F21" s="281"/>
      <c r="G21" s="281"/>
      <c r="H21" s="281"/>
      <c r="I21" s="31"/>
      <c r="J21" s="96"/>
      <c r="K21" s="10"/>
    </row>
    <row r="22" spans="1:13" ht="15.75" customHeight="1" x14ac:dyDescent="0.25">
      <c r="A22" s="8"/>
      <c r="B22" s="10"/>
      <c r="C22" s="282" t="s">
        <v>139</v>
      </c>
      <c r="D22" s="282"/>
      <c r="E22" s="282"/>
      <c r="F22" s="282"/>
      <c r="G22" s="282"/>
      <c r="H22" s="282"/>
      <c r="I22" s="10"/>
      <c r="J22" s="96"/>
      <c r="K22" s="10"/>
    </row>
    <row r="23" spans="1:13" x14ac:dyDescent="0.25">
      <c r="A23" s="8"/>
      <c r="B23" s="10"/>
      <c r="C23" s="70"/>
      <c r="D23" s="70"/>
      <c r="E23" s="70"/>
      <c r="F23" s="70"/>
      <c r="G23" s="70"/>
      <c r="H23" s="70"/>
      <c r="I23" s="70"/>
      <c r="J23" s="96"/>
      <c r="K23" s="10"/>
      <c r="M23" s="25"/>
    </row>
    <row r="24" spans="1:13" ht="12" customHeight="1" x14ac:dyDescent="0.25">
      <c r="A24" s="8"/>
      <c r="B24" s="10"/>
      <c r="C24" s="70"/>
      <c r="D24" s="70"/>
      <c r="E24" s="70"/>
      <c r="F24" s="70"/>
      <c r="G24" s="70"/>
      <c r="H24" s="70"/>
      <c r="I24" s="70"/>
      <c r="J24" s="96"/>
      <c r="K24" s="10"/>
    </row>
    <row r="25" spans="1:13" x14ac:dyDescent="0.25">
      <c r="A25" s="8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8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8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8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8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8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8"/>
      <c r="B38" s="86" t="s">
        <v>54</v>
      </c>
      <c r="C38" s="16"/>
      <c r="D38" s="16"/>
      <c r="E38" s="16"/>
      <c r="F38" s="16"/>
      <c r="G38" s="16"/>
      <c r="H38" s="16"/>
      <c r="I38" s="16"/>
      <c r="J38" s="96"/>
      <c r="K38" s="10"/>
    </row>
    <row r="39" spans="1:11" x14ac:dyDescent="0.25">
      <c r="A39" s="8"/>
      <c r="B39" s="86" t="s">
        <v>59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8"/>
      <c r="B40" s="86" t="s">
        <v>43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8"/>
      <c r="B41" s="86" t="s">
        <v>58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8"/>
      <c r="B42" s="62" t="s">
        <v>154</v>
      </c>
      <c r="C42" s="16"/>
      <c r="D42" s="16"/>
      <c r="E42" s="16"/>
      <c r="F42" s="18"/>
      <c r="G42" s="19"/>
      <c r="H42" s="19"/>
      <c r="I42" s="19"/>
      <c r="J42" s="12"/>
    </row>
    <row r="43" spans="1:11" x14ac:dyDescent="0.25">
      <c r="A43" s="21"/>
      <c r="B43" s="22" t="s">
        <v>110</v>
      </c>
      <c r="C43" s="27"/>
      <c r="D43" s="27"/>
      <c r="E43" s="27"/>
      <c r="F43" s="27"/>
      <c r="G43" s="27"/>
      <c r="H43" s="27"/>
      <c r="I43" s="27"/>
      <c r="J43" s="123"/>
      <c r="K43" s="10"/>
    </row>
    <row r="45" spans="1:11" x14ac:dyDescent="0.25">
      <c r="B45" s="6"/>
      <c r="C45" s="6"/>
      <c r="D45" s="6"/>
      <c r="E45" s="6"/>
      <c r="F45" s="6"/>
      <c r="G45" s="6"/>
      <c r="H45" s="6"/>
      <c r="I45" s="6"/>
    </row>
  </sheetData>
  <mergeCells count="5">
    <mergeCell ref="C7:I7"/>
    <mergeCell ref="C8:I8"/>
    <mergeCell ref="C20:I20"/>
    <mergeCell ref="C21:H21"/>
    <mergeCell ref="C22:H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78"/>
  <sheetViews>
    <sheetView showGridLines="0" zoomScaleNormal="100" zoomScaleSheetLayoutView="80" workbookViewId="0">
      <selection activeCell="U1" sqref="U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167" customWidth="1"/>
    <col min="22" max="22" width="11" style="7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167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74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74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74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284" t="s">
        <v>78</v>
      </c>
      <c r="C7" s="284"/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12"/>
      <c r="U7" s="175"/>
    </row>
    <row r="8" spans="1:37" x14ac:dyDescent="0.25">
      <c r="A8" s="8"/>
      <c r="B8" s="278" t="s">
        <v>125</v>
      </c>
      <c r="C8" s="278"/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278"/>
      <c r="P8" s="278"/>
      <c r="Q8" s="278"/>
      <c r="R8" s="278"/>
      <c r="S8" s="278"/>
      <c r="T8" s="12"/>
      <c r="U8" s="175"/>
    </row>
    <row r="9" spans="1:37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"/>
      <c r="P9" s="9"/>
      <c r="Q9" s="9"/>
      <c r="R9" s="9"/>
      <c r="S9" s="9"/>
      <c r="T9" s="12"/>
      <c r="U9" s="175"/>
    </row>
    <row r="10" spans="1:37" ht="15.75" customHeight="1" x14ac:dyDescent="0.25">
      <c r="A10" s="8"/>
      <c r="B10" s="10"/>
      <c r="C10" s="267">
        <v>2014</v>
      </c>
      <c r="D10" s="285">
        <v>2015</v>
      </c>
      <c r="E10" s="285"/>
      <c r="F10" s="285"/>
      <c r="G10" s="285"/>
      <c r="H10" s="285">
        <v>2016</v>
      </c>
      <c r="I10" s="285"/>
      <c r="J10" s="285"/>
      <c r="K10" s="285"/>
      <c r="L10" s="286">
        <v>2017</v>
      </c>
      <c r="M10" s="286"/>
      <c r="N10" s="286"/>
      <c r="O10" s="286"/>
      <c r="P10" s="286">
        <v>2018</v>
      </c>
      <c r="Q10" s="286"/>
      <c r="R10" s="286"/>
      <c r="S10" s="286"/>
      <c r="T10" s="12"/>
      <c r="U10" s="175"/>
    </row>
    <row r="11" spans="1:37" ht="15.75" customHeight="1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171" t="s">
        <v>28</v>
      </c>
      <c r="L11" s="66" t="s">
        <v>25</v>
      </c>
      <c r="M11" s="66" t="s">
        <v>26</v>
      </c>
      <c r="N11" s="171" t="s">
        <v>27</v>
      </c>
      <c r="O11" s="171" t="s">
        <v>28</v>
      </c>
      <c r="P11" s="171" t="s">
        <v>25</v>
      </c>
      <c r="Q11" s="171" t="s">
        <v>26</v>
      </c>
      <c r="R11" s="171" t="s">
        <v>27</v>
      </c>
      <c r="S11" s="171" t="s">
        <v>28</v>
      </c>
      <c r="T11" s="12"/>
      <c r="U11" s="175"/>
      <c r="V11" s="122"/>
      <c r="W11" s="207"/>
      <c r="X11" s="207"/>
      <c r="Y11" s="207"/>
      <c r="Z11" s="207"/>
      <c r="AA11" s="122"/>
      <c r="AB11" s="175"/>
      <c r="AC11" s="175"/>
      <c r="AD11" s="175"/>
      <c r="AE11" s="175"/>
      <c r="AF11" s="175"/>
      <c r="AG11" s="122"/>
      <c r="AH11" s="122"/>
      <c r="AI11" s="122"/>
      <c r="AJ11" s="122"/>
      <c r="AK11" s="122"/>
    </row>
    <row r="12" spans="1:37" ht="12" customHeight="1" x14ac:dyDescent="0.25">
      <c r="A12" s="8"/>
      <c r="B12" s="10"/>
      <c r="C12" s="76"/>
      <c r="D12" s="76"/>
      <c r="E12" s="76"/>
      <c r="F12" s="76"/>
      <c r="G12" s="76"/>
      <c r="H12" s="76"/>
      <c r="I12" s="76"/>
      <c r="J12" s="76"/>
      <c r="T12" s="12"/>
      <c r="U12" s="175"/>
      <c r="V12" s="122"/>
      <c r="W12" s="207"/>
      <c r="X12" s="207"/>
      <c r="Y12" s="207"/>
      <c r="Z12" s="207"/>
      <c r="AA12" s="122"/>
      <c r="AB12" s="175"/>
      <c r="AC12" s="175"/>
    </row>
    <row r="13" spans="1:37" x14ac:dyDescent="0.25">
      <c r="A13" s="8"/>
      <c r="B13" s="14" t="s">
        <v>37</v>
      </c>
      <c r="C13" s="79">
        <v>0.38978115841301531</v>
      </c>
      <c r="D13" s="79">
        <v>-0.15998248269559667</v>
      </c>
      <c r="E13" s="79">
        <v>0.66460835672745588</v>
      </c>
      <c r="F13" s="79">
        <v>2.6643764027406576</v>
      </c>
      <c r="G13" s="79">
        <v>4.706976176445707</v>
      </c>
      <c r="H13" s="79">
        <v>4.8241329491933556</v>
      </c>
      <c r="I13" s="79">
        <v>6.9769941118721874</v>
      </c>
      <c r="J13" s="79">
        <v>2.858155103565835</v>
      </c>
      <c r="K13" s="79">
        <v>1.8676642275898843</v>
      </c>
      <c r="L13" s="79">
        <v>1.0672506106784709</v>
      </c>
      <c r="M13" s="79">
        <v>-2.9067543111606966</v>
      </c>
      <c r="N13" s="79">
        <v>0.3826339016633824</v>
      </c>
      <c r="O13" s="79">
        <v>-0.50270650981379106</v>
      </c>
      <c r="P13" s="79">
        <v>7.0605009245355177E-2</v>
      </c>
      <c r="Q13" s="79">
        <v>4.9469920640113259</v>
      </c>
      <c r="R13" s="79">
        <v>3.51643456896808</v>
      </c>
      <c r="S13" s="72">
        <v>3.0966461720372678</v>
      </c>
      <c r="T13" s="12"/>
      <c r="U13" s="175"/>
      <c r="V13" s="173"/>
      <c r="W13" s="208"/>
      <c r="X13" s="208"/>
      <c r="Y13" s="208"/>
      <c r="Z13" s="208"/>
      <c r="AA13" s="173"/>
      <c r="AC13" s="180"/>
      <c r="AD13" s="180"/>
      <c r="AE13" s="180"/>
      <c r="AF13" s="180"/>
      <c r="AG13" s="173"/>
      <c r="AH13" s="173"/>
      <c r="AI13" s="173"/>
    </row>
    <row r="14" spans="1:37" x14ac:dyDescent="0.25">
      <c r="A14" s="8"/>
      <c r="B14" s="10" t="s">
        <v>10</v>
      </c>
      <c r="C14" s="79">
        <v>3.3123758343431398</v>
      </c>
      <c r="D14" s="79">
        <v>3.631824612664003</v>
      </c>
      <c r="E14" s="79">
        <v>1.6416466089067994</v>
      </c>
      <c r="F14" s="79">
        <v>4.2443543015632024</v>
      </c>
      <c r="G14" s="79">
        <v>3.576986769575119</v>
      </c>
      <c r="H14" s="79">
        <v>6.2572159014774087</v>
      </c>
      <c r="I14" s="79">
        <v>5.47050539570062</v>
      </c>
      <c r="J14" s="79">
        <v>6.4297374321961254</v>
      </c>
      <c r="K14" s="79">
        <v>3.1227486380785319</v>
      </c>
      <c r="L14" s="79">
        <v>1.9026380345954275</v>
      </c>
      <c r="M14" s="79">
        <v>-0.99465674047213293</v>
      </c>
      <c r="N14" s="79">
        <v>-5.2113620217112739</v>
      </c>
      <c r="O14" s="79">
        <v>1.5039221361434096</v>
      </c>
      <c r="P14" s="79">
        <v>3.9701606995235839</v>
      </c>
      <c r="Q14" s="79">
        <v>7.3824567827238674</v>
      </c>
      <c r="R14" s="79">
        <v>11.991270500916219</v>
      </c>
      <c r="S14" s="72">
        <v>4.6271868502885116</v>
      </c>
      <c r="T14" s="12"/>
      <c r="U14" s="175"/>
    </row>
    <row r="15" spans="1:37" x14ac:dyDescent="0.25">
      <c r="A15" s="8"/>
      <c r="B15" s="14" t="s">
        <v>9</v>
      </c>
      <c r="C15" s="72">
        <v>1.7666660637935934</v>
      </c>
      <c r="D15" s="72">
        <v>-1.7594461017562963</v>
      </c>
      <c r="E15" s="72">
        <v>-0.41097765857873014</v>
      </c>
      <c r="F15" s="72">
        <v>-0.91735849061910812</v>
      </c>
      <c r="G15" s="72">
        <v>0.66018694463969041</v>
      </c>
      <c r="H15" s="72">
        <v>2.2522390505805134</v>
      </c>
      <c r="I15" s="72">
        <v>3.3965617478927754</v>
      </c>
      <c r="J15" s="72">
        <v>-0.26615175349968467</v>
      </c>
      <c r="K15" s="72">
        <v>-2.7747279753521497</v>
      </c>
      <c r="L15" s="72">
        <v>-4.0388133167831199</v>
      </c>
      <c r="M15" s="72">
        <v>-9.2481609815677075</v>
      </c>
      <c r="N15" s="72">
        <v>-3.8238894187338275</v>
      </c>
      <c r="O15" s="72">
        <v>-4.5381245131059416</v>
      </c>
      <c r="P15" s="72">
        <v>-3.2655925411001618</v>
      </c>
      <c r="Q15" s="72">
        <v>4.0778065648253232</v>
      </c>
      <c r="R15" s="72">
        <v>0.11794536617837537</v>
      </c>
      <c r="S15" s="72">
        <v>1.8127130716319328</v>
      </c>
      <c r="T15" s="12"/>
      <c r="U15" s="175"/>
    </row>
    <row r="16" spans="1:37" x14ac:dyDescent="0.25">
      <c r="A16" s="8"/>
      <c r="B16" s="10" t="s">
        <v>8</v>
      </c>
      <c r="C16" s="79">
        <v>1.8064790791650909</v>
      </c>
      <c r="D16" s="79">
        <v>5.229462336332058</v>
      </c>
      <c r="E16" s="79">
        <v>4.0350931735423146</v>
      </c>
      <c r="F16" s="79">
        <v>2.3565351503432641</v>
      </c>
      <c r="G16" s="79">
        <v>2.7449488218962204</v>
      </c>
      <c r="H16" s="79">
        <v>0.83845463250531438</v>
      </c>
      <c r="I16" s="79">
        <v>-2.1526343611206755</v>
      </c>
      <c r="J16" s="79">
        <v>-1.5985633527514809</v>
      </c>
      <c r="K16" s="79">
        <v>-1.7243341883974916</v>
      </c>
      <c r="L16" s="79">
        <v>-4.6514784328079095</v>
      </c>
      <c r="M16" s="79">
        <v>-2.3778757474858914</v>
      </c>
      <c r="N16" s="79">
        <v>0.14021059089392995</v>
      </c>
      <c r="O16" s="79">
        <v>0.98703078076627371</v>
      </c>
      <c r="P16" s="79">
        <v>0.53606549849734009</v>
      </c>
      <c r="Q16" s="79">
        <v>4.2729511467608727</v>
      </c>
      <c r="R16" s="79">
        <v>2.4114261864320419</v>
      </c>
      <c r="S16" s="72">
        <v>0.6569148688356119</v>
      </c>
      <c r="T16" s="12"/>
      <c r="U16" s="175"/>
    </row>
    <row r="17" spans="1:35" x14ac:dyDescent="0.25">
      <c r="A17" s="8"/>
      <c r="B17" s="10" t="s">
        <v>16</v>
      </c>
      <c r="C17" s="79">
        <v>-2.4147050844800066</v>
      </c>
      <c r="D17" s="79">
        <v>5.3780615180027747</v>
      </c>
      <c r="E17" s="79">
        <v>7.7935737098654867</v>
      </c>
      <c r="F17" s="79">
        <v>6.5248419944194724</v>
      </c>
      <c r="G17" s="79">
        <v>6.8797439390034576</v>
      </c>
      <c r="H17" s="79">
        <v>5.5307506989528799</v>
      </c>
      <c r="I17" s="79">
        <v>3.5096667577927843</v>
      </c>
      <c r="J17" s="79">
        <v>-7.4262996717933571</v>
      </c>
      <c r="K17" s="79">
        <v>0.21929989105502479</v>
      </c>
      <c r="L17" s="79">
        <v>2.0225295816355349</v>
      </c>
      <c r="M17" s="79">
        <v>-1.1555793416147098</v>
      </c>
      <c r="N17" s="79">
        <v>11.949880833080663</v>
      </c>
      <c r="O17" s="79">
        <v>0.55099612026470179</v>
      </c>
      <c r="P17" s="79">
        <v>-4.6818674239297202</v>
      </c>
      <c r="Q17" s="79">
        <v>3.3042210860867671</v>
      </c>
      <c r="R17" s="79">
        <v>-0.30075717316293549</v>
      </c>
      <c r="S17" s="72">
        <v>4.8730163910964297</v>
      </c>
      <c r="T17" s="12"/>
      <c r="U17" s="175"/>
    </row>
    <row r="18" spans="1:35" x14ac:dyDescent="0.25">
      <c r="A18" s="8"/>
      <c r="B18" s="10" t="s">
        <v>30</v>
      </c>
      <c r="C18" s="79">
        <v>2.8934689961460647</v>
      </c>
      <c r="D18" s="79">
        <v>1.4686368324136945</v>
      </c>
      <c r="E18" s="79">
        <v>1.0969201569245524</v>
      </c>
      <c r="F18" s="79">
        <v>3.2865525343464208</v>
      </c>
      <c r="G18" s="79">
        <v>4.388851314703901</v>
      </c>
      <c r="H18" s="79">
        <v>2.3015379444310202</v>
      </c>
      <c r="I18" s="79">
        <v>4.6155431599733232</v>
      </c>
      <c r="J18" s="79">
        <v>-2.0189775720952596</v>
      </c>
      <c r="K18" s="79">
        <v>-0.88004028446849736</v>
      </c>
      <c r="L18" s="79">
        <v>-1.756078927031568</v>
      </c>
      <c r="M18" s="79">
        <v>-11.149093256838983</v>
      </c>
      <c r="N18" s="79">
        <v>-4.8141146628438491</v>
      </c>
      <c r="O18" s="79">
        <v>-5.4372996052241334</v>
      </c>
      <c r="P18" s="79">
        <v>-4.494453689255451</v>
      </c>
      <c r="Q18" s="79">
        <v>7.3890114926255412</v>
      </c>
      <c r="R18" s="79">
        <v>0.33091441537351773</v>
      </c>
      <c r="S18" s="72">
        <v>3.0526898579150474</v>
      </c>
      <c r="T18" s="12"/>
      <c r="U18" s="175"/>
    </row>
    <row r="19" spans="1:35" x14ac:dyDescent="0.25">
      <c r="A19" s="8"/>
      <c r="B19" s="10" t="s">
        <v>17</v>
      </c>
      <c r="C19" s="79">
        <v>1.6584432238093472</v>
      </c>
      <c r="D19" s="79">
        <v>0.53204727696551934</v>
      </c>
      <c r="E19" s="79">
        <v>-2.5531263431209039</v>
      </c>
      <c r="F19" s="79">
        <v>1.4700204879973811</v>
      </c>
      <c r="G19" s="79">
        <v>3.9509806349932397</v>
      </c>
      <c r="H19" s="79">
        <v>3.202727736702915</v>
      </c>
      <c r="I19" s="79">
        <v>3.4173792408414005</v>
      </c>
      <c r="J19" s="79">
        <v>-5.3174177290043589</v>
      </c>
      <c r="K19" s="79">
        <v>-8.0379317562748849</v>
      </c>
      <c r="L19" s="79">
        <v>-5.6310672141669293</v>
      </c>
      <c r="M19" s="79">
        <v>-3.5227102862102622</v>
      </c>
      <c r="N19" s="79">
        <v>-2.5632316552874457</v>
      </c>
      <c r="O19" s="79">
        <v>-4.1224362405449906</v>
      </c>
      <c r="P19" s="79">
        <v>1.7874894080198933</v>
      </c>
      <c r="Q19" s="79">
        <v>2.8410720818056845</v>
      </c>
      <c r="R19" s="79">
        <v>2.7695317651587059</v>
      </c>
      <c r="S19" s="72">
        <v>0.6003639733372923</v>
      </c>
      <c r="T19" s="12"/>
      <c r="U19" s="175"/>
    </row>
    <row r="20" spans="1:35" s="6" customFormat="1" ht="14.25" customHeight="1" x14ac:dyDescent="0.25">
      <c r="A20" s="8"/>
      <c r="B20" s="14"/>
      <c r="L20" s="17"/>
      <c r="M20" s="17"/>
      <c r="O20" s="17"/>
      <c r="P20" s="17"/>
      <c r="Q20" s="17"/>
      <c r="R20" s="17"/>
      <c r="S20" s="17"/>
      <c r="T20" s="12"/>
      <c r="U20" s="175"/>
      <c r="V20" s="7"/>
      <c r="AA20" s="7"/>
      <c r="AB20" s="167"/>
      <c r="AC20" s="167"/>
      <c r="AD20" s="167"/>
      <c r="AE20" s="167"/>
      <c r="AF20" s="167"/>
      <c r="AG20" s="7"/>
      <c r="AH20" s="7"/>
      <c r="AI20" s="7"/>
    </row>
    <row r="21" spans="1:35" s="6" customFormat="1" ht="14.25" customHeight="1" x14ac:dyDescent="0.25">
      <c r="A21" s="8"/>
      <c r="B21" s="14"/>
      <c r="C21" s="283" t="s">
        <v>119</v>
      </c>
      <c r="D21" s="283"/>
      <c r="E21" s="283"/>
      <c r="F21" s="283"/>
      <c r="G21" s="283"/>
      <c r="H21" s="283"/>
      <c r="I21" s="283"/>
      <c r="J21" s="283"/>
      <c r="K21" s="283"/>
      <c r="L21" s="283"/>
      <c r="M21" s="283"/>
      <c r="N21" s="283"/>
      <c r="O21" s="283"/>
      <c r="P21" s="283"/>
      <c r="Q21" s="17"/>
      <c r="R21" s="17"/>
      <c r="S21" s="17"/>
      <c r="T21" s="12"/>
      <c r="U21" s="175"/>
      <c r="V21" s="7"/>
      <c r="W21" s="15"/>
      <c r="X21" s="49"/>
      <c r="Y21" s="49"/>
      <c r="Z21" s="49"/>
      <c r="AA21" s="75"/>
      <c r="AB21" s="167"/>
      <c r="AC21" s="167"/>
      <c r="AD21" s="167"/>
      <c r="AE21" s="167"/>
      <c r="AF21" s="167"/>
      <c r="AG21" s="7"/>
      <c r="AH21" s="7"/>
      <c r="AI21" s="7"/>
    </row>
    <row r="22" spans="1:35" s="6" customFormat="1" ht="14.25" customHeight="1" x14ac:dyDescent="0.25">
      <c r="A22" s="8"/>
      <c r="B22" s="14"/>
      <c r="C22" s="16"/>
      <c r="D22" s="283" t="s">
        <v>140</v>
      </c>
      <c r="E22" s="283"/>
      <c r="F22" s="283"/>
      <c r="G22" s="283"/>
      <c r="H22" s="283"/>
      <c r="I22" s="283"/>
      <c r="J22" s="283"/>
      <c r="K22" s="283"/>
      <c r="L22" s="283"/>
      <c r="M22" s="283"/>
      <c r="N22" s="283"/>
      <c r="O22" s="283"/>
      <c r="P22" s="283"/>
      <c r="Q22" s="17"/>
      <c r="R22" s="17"/>
      <c r="S22" s="17"/>
      <c r="T22" s="12"/>
      <c r="U22" s="175"/>
      <c r="V22" s="7"/>
      <c r="W22" s="15"/>
      <c r="X22" s="49"/>
      <c r="Y22" s="49"/>
      <c r="Z22" s="49"/>
      <c r="AA22" s="75"/>
      <c r="AB22" s="167"/>
      <c r="AC22" s="167"/>
      <c r="AD22" s="167"/>
      <c r="AE22" s="167"/>
      <c r="AF22" s="167"/>
      <c r="AG22" s="7"/>
      <c r="AH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175"/>
      <c r="V23" s="75"/>
      <c r="W23" s="49"/>
      <c r="Z23" s="49"/>
      <c r="AA23" s="75"/>
      <c r="AB23" s="167"/>
      <c r="AC23" s="167"/>
      <c r="AD23" s="167"/>
      <c r="AE23" s="167"/>
      <c r="AF23" s="167"/>
      <c r="AG23" s="7"/>
      <c r="AH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175"/>
      <c r="V24" s="111"/>
      <c r="W24" s="226"/>
      <c r="X24" s="49" t="s">
        <v>37</v>
      </c>
      <c r="Y24" s="227" t="s">
        <v>9</v>
      </c>
      <c r="Z24" s="50"/>
      <c r="AA24" s="111"/>
      <c r="AB24" s="165"/>
      <c r="AC24" s="167"/>
      <c r="AD24" s="167"/>
      <c r="AE24" s="167"/>
      <c r="AF24" s="167"/>
      <c r="AG24" s="7"/>
      <c r="AH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175"/>
      <c r="V25" s="111"/>
      <c r="W25" s="226"/>
      <c r="X25" s="49"/>
      <c r="Y25" s="49"/>
      <c r="Z25" s="50"/>
      <c r="AA25" s="111"/>
      <c r="AB25" s="165"/>
      <c r="AC25" s="167"/>
      <c r="AD25" s="167"/>
      <c r="AE25" s="167"/>
      <c r="AF25" s="167"/>
      <c r="AG25" s="7"/>
      <c r="AH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175"/>
      <c r="V26" s="111"/>
      <c r="W26" s="226">
        <v>2015</v>
      </c>
      <c r="X26" s="49">
        <f>G13</f>
        <v>4.706976176445707</v>
      </c>
      <c r="Y26" s="49">
        <f>G15</f>
        <v>0.66018694463969041</v>
      </c>
      <c r="Z26" s="50"/>
      <c r="AA26" s="111"/>
      <c r="AB26" s="165"/>
      <c r="AC26" s="167"/>
      <c r="AD26" s="167"/>
      <c r="AE26" s="167"/>
      <c r="AF26" s="167"/>
      <c r="AG26" s="7"/>
      <c r="AH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175"/>
      <c r="V27" s="111"/>
      <c r="W27" s="226">
        <v>2016</v>
      </c>
      <c r="X27" s="49">
        <f>K13</f>
        <v>1.8676642275898843</v>
      </c>
      <c r="Y27" s="49">
        <f>K15</f>
        <v>-2.7747279753521497</v>
      </c>
      <c r="Z27" s="50"/>
      <c r="AA27" s="111"/>
      <c r="AB27" s="165"/>
      <c r="AC27" s="167"/>
      <c r="AD27" s="167"/>
      <c r="AE27" s="167"/>
      <c r="AF27" s="167"/>
      <c r="AG27" s="7"/>
      <c r="AH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175"/>
      <c r="V28" s="111"/>
      <c r="W28" s="226">
        <v>2017</v>
      </c>
      <c r="X28" s="49">
        <f>O13</f>
        <v>-0.50270650981379106</v>
      </c>
      <c r="Y28" s="49">
        <f>O15</f>
        <v>-4.5381245131059416</v>
      </c>
      <c r="Z28" s="50"/>
      <c r="AA28" s="111"/>
      <c r="AB28" s="165"/>
      <c r="AC28" s="167"/>
      <c r="AD28" s="167"/>
      <c r="AE28" s="167"/>
      <c r="AF28" s="167"/>
      <c r="AG28" s="7"/>
      <c r="AH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175"/>
      <c r="V29" s="111"/>
      <c r="W29" s="6">
        <v>2018</v>
      </c>
      <c r="X29" s="49">
        <f>S13</f>
        <v>3.0966461720372678</v>
      </c>
      <c r="Y29" s="49">
        <f>S15</f>
        <v>1.8127130716319328</v>
      </c>
      <c r="Z29" s="50"/>
      <c r="AA29" s="111"/>
      <c r="AB29" s="165"/>
      <c r="AC29" s="167"/>
      <c r="AD29" s="167"/>
      <c r="AE29" s="167"/>
      <c r="AF29" s="167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167"/>
      <c r="V30" s="111"/>
      <c r="W30" s="50"/>
      <c r="X30" s="50"/>
      <c r="Y30" s="50"/>
      <c r="Z30" s="50"/>
      <c r="AA30" s="111"/>
      <c r="AB30" s="165"/>
      <c r="AC30" s="167"/>
      <c r="AD30" s="167"/>
      <c r="AE30" s="167"/>
      <c r="AF30" s="167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67"/>
      <c r="V31" s="111"/>
      <c r="W31" s="50"/>
      <c r="X31" s="50"/>
      <c r="Y31" s="50"/>
      <c r="Z31" s="50"/>
      <c r="AA31" s="111"/>
      <c r="AB31" s="165"/>
      <c r="AC31" s="167"/>
      <c r="AD31" s="167"/>
      <c r="AE31" s="167"/>
      <c r="AF31" s="167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67"/>
      <c r="V32" s="111"/>
      <c r="W32" s="50"/>
      <c r="X32" s="50"/>
      <c r="Y32" s="50"/>
      <c r="Z32" s="50"/>
      <c r="AA32" s="111"/>
      <c r="AB32" s="165"/>
      <c r="AC32" s="167"/>
      <c r="AD32" s="167"/>
      <c r="AE32" s="167"/>
      <c r="AF32" s="167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67"/>
      <c r="V33" s="111"/>
      <c r="W33" s="50"/>
      <c r="X33" s="50"/>
      <c r="Y33" s="50"/>
      <c r="Z33" s="50"/>
      <c r="AA33" s="111"/>
      <c r="AB33" s="165"/>
      <c r="AC33" s="167"/>
      <c r="AD33" s="167"/>
      <c r="AE33" s="167"/>
      <c r="AF33" s="167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67"/>
      <c r="V34" s="111"/>
      <c r="W34" s="50"/>
      <c r="X34" s="50"/>
      <c r="Y34" s="50"/>
      <c r="Z34" s="50"/>
      <c r="AA34" s="111"/>
      <c r="AB34" s="165"/>
      <c r="AC34" s="167"/>
      <c r="AD34" s="167"/>
      <c r="AE34" s="167"/>
      <c r="AF34" s="167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67"/>
      <c r="V35" s="111"/>
      <c r="W35" s="50"/>
      <c r="X35" s="50"/>
      <c r="Y35" s="50"/>
      <c r="Z35" s="50"/>
      <c r="AA35" s="111"/>
      <c r="AB35" s="165"/>
      <c r="AC35" s="167"/>
      <c r="AD35" s="167"/>
      <c r="AE35" s="167"/>
      <c r="AF35" s="167"/>
      <c r="AG35" s="7"/>
      <c r="AH35" s="7"/>
      <c r="AI35" s="7"/>
    </row>
    <row r="36" spans="1:35" s="6" customFormat="1" ht="14.25" customHeight="1" x14ac:dyDescent="0.25">
      <c r="A36" s="8"/>
      <c r="B36" s="14"/>
      <c r="C36" s="283" t="s">
        <v>120</v>
      </c>
      <c r="D36" s="283"/>
      <c r="E36" s="283"/>
      <c r="F36" s="283"/>
      <c r="G36" s="283"/>
      <c r="H36" s="283"/>
      <c r="I36" s="283"/>
      <c r="J36" s="283"/>
      <c r="K36" s="283"/>
      <c r="L36" s="283"/>
      <c r="M36" s="283"/>
      <c r="N36" s="283"/>
      <c r="O36" s="283"/>
      <c r="P36" s="283"/>
      <c r="Q36" s="17"/>
      <c r="R36" s="17"/>
      <c r="S36" s="17"/>
      <c r="T36" s="12"/>
      <c r="U36" s="167"/>
      <c r="V36" s="111"/>
      <c r="W36" s="50"/>
      <c r="X36" s="50"/>
      <c r="Y36" s="50"/>
      <c r="Z36" s="50"/>
      <c r="AA36" s="111"/>
      <c r="AB36" s="165"/>
      <c r="AC36" s="167"/>
      <c r="AD36" s="167"/>
      <c r="AE36" s="167"/>
      <c r="AF36" s="167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283" t="s">
        <v>111</v>
      </c>
      <c r="E37" s="283"/>
      <c r="F37" s="283"/>
      <c r="G37" s="283"/>
      <c r="H37" s="283"/>
      <c r="I37" s="283"/>
      <c r="J37" s="283"/>
      <c r="K37" s="283"/>
      <c r="L37" s="283"/>
      <c r="M37" s="283"/>
      <c r="N37" s="283"/>
      <c r="O37" s="283"/>
      <c r="P37" s="283"/>
      <c r="Q37" s="17"/>
      <c r="R37" s="17"/>
      <c r="S37" s="17"/>
      <c r="T37" s="12"/>
      <c r="U37" s="167"/>
      <c r="V37" s="111"/>
      <c r="W37" s="50"/>
      <c r="X37" s="50"/>
      <c r="Y37" s="50"/>
      <c r="Z37" s="50"/>
      <c r="AA37" s="111"/>
      <c r="AB37" s="165"/>
      <c r="AC37" s="167"/>
      <c r="AD37" s="167"/>
      <c r="AE37" s="167"/>
      <c r="AF37" s="167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7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167"/>
      <c r="V38" s="111"/>
      <c r="W38" s="50"/>
      <c r="X38" s="50"/>
      <c r="Y38" s="50"/>
      <c r="Z38" s="50"/>
      <c r="AA38" s="111"/>
      <c r="AB38" s="165"/>
      <c r="AC38" s="167"/>
      <c r="AD38" s="167"/>
      <c r="AE38" s="167"/>
      <c r="AF38" s="167"/>
      <c r="AG38" s="7"/>
      <c r="AH38" s="7"/>
      <c r="AI38" s="7"/>
    </row>
    <row r="39" spans="1:35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9"/>
      <c r="P39" s="19"/>
      <c r="Q39" s="19"/>
      <c r="R39" s="19"/>
      <c r="S39" s="19"/>
      <c r="T39" s="12"/>
      <c r="U39" s="167"/>
      <c r="V39" s="111"/>
      <c r="W39" s="50"/>
      <c r="X39" s="50"/>
      <c r="Y39" s="50"/>
      <c r="Z39" s="50"/>
      <c r="AA39" s="111"/>
      <c r="AB39" s="165"/>
      <c r="AC39" s="167"/>
      <c r="AD39" s="167"/>
      <c r="AE39" s="167"/>
      <c r="AF39" s="167"/>
      <c r="AG39" s="7"/>
      <c r="AH39" s="7"/>
      <c r="AI39" s="7"/>
    </row>
    <row r="40" spans="1:35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9"/>
      <c r="P40" s="19"/>
      <c r="Q40" s="19"/>
      <c r="R40" s="19"/>
      <c r="S40" s="19"/>
      <c r="T40" s="12"/>
      <c r="U40" s="167"/>
      <c r="V40" s="111"/>
      <c r="W40" s="50"/>
      <c r="X40" s="50"/>
      <c r="Y40" s="50"/>
      <c r="Z40" s="50"/>
      <c r="AA40" s="111"/>
      <c r="AB40" s="165"/>
      <c r="AC40" s="167"/>
      <c r="AD40" s="167"/>
      <c r="AE40" s="167"/>
      <c r="AF40" s="167"/>
      <c r="AG40" s="7"/>
      <c r="AH40" s="7"/>
      <c r="AI40" s="7"/>
    </row>
    <row r="41" spans="1:35" s="6" customFormat="1" x14ac:dyDescent="0.25">
      <c r="A41" s="8"/>
      <c r="B41" s="1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9"/>
      <c r="P41" s="19"/>
      <c r="Q41" s="19"/>
      <c r="R41" s="19"/>
      <c r="S41" s="19"/>
      <c r="T41" s="12"/>
      <c r="U41" s="167"/>
      <c r="V41" s="111"/>
      <c r="W41" s="50"/>
      <c r="X41" s="50"/>
      <c r="Y41" s="50"/>
      <c r="Z41" s="50"/>
      <c r="AA41" s="111"/>
      <c r="AB41" s="165"/>
      <c r="AC41" s="167"/>
      <c r="AD41" s="167"/>
      <c r="AE41" s="167"/>
      <c r="AF41" s="167"/>
      <c r="AG41" s="7"/>
      <c r="AH41" s="7"/>
      <c r="AI41" s="7"/>
    </row>
    <row r="42" spans="1:35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9"/>
      <c r="P42" s="19"/>
      <c r="Q42" s="19"/>
      <c r="R42" s="19"/>
      <c r="S42" s="19"/>
      <c r="T42" s="12"/>
      <c r="U42" s="167"/>
      <c r="V42" s="7"/>
      <c r="AA42" s="7"/>
      <c r="AB42" s="167"/>
      <c r="AC42" s="167"/>
      <c r="AD42" s="167"/>
      <c r="AE42" s="167"/>
      <c r="AF42" s="167"/>
      <c r="AG42" s="7"/>
      <c r="AH42" s="7"/>
      <c r="AI42" s="7"/>
    </row>
    <row r="43" spans="1:35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9"/>
      <c r="P43" s="19"/>
      <c r="Q43" s="19"/>
      <c r="R43" s="19"/>
      <c r="S43" s="19"/>
      <c r="T43" s="12"/>
      <c r="U43" s="167"/>
      <c r="V43" s="7"/>
      <c r="AA43" s="7"/>
      <c r="AB43" s="167"/>
      <c r="AC43" s="167"/>
      <c r="AD43" s="167"/>
      <c r="AE43" s="167"/>
      <c r="AF43" s="167"/>
      <c r="AG43" s="7"/>
      <c r="AH43" s="7"/>
      <c r="AI43" s="7"/>
    </row>
    <row r="44" spans="1:35" s="6" customFormat="1" x14ac:dyDescent="0.25">
      <c r="A44" s="8"/>
      <c r="B44" s="20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9"/>
      <c r="P44" s="19"/>
      <c r="Q44" s="19"/>
      <c r="R44" s="19"/>
      <c r="S44" s="19"/>
      <c r="T44" s="12"/>
      <c r="U44" s="167"/>
      <c r="V44" s="7"/>
      <c r="AA44" s="7"/>
      <c r="AB44" s="167"/>
      <c r="AC44" s="167"/>
      <c r="AD44" s="167"/>
      <c r="AE44" s="167"/>
      <c r="AF44" s="167"/>
      <c r="AG44" s="7"/>
      <c r="AH44" s="7"/>
      <c r="AI44" s="7"/>
    </row>
    <row r="45" spans="1:35" s="6" customFormat="1" x14ac:dyDescent="0.25">
      <c r="A45" s="8"/>
      <c r="B45" s="62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9"/>
      <c r="P45" s="19"/>
      <c r="Q45" s="19"/>
      <c r="R45" s="19"/>
      <c r="S45" s="19"/>
      <c r="T45" s="12"/>
      <c r="U45" s="167"/>
      <c r="V45" s="7"/>
      <c r="W45" s="15"/>
      <c r="AA45" s="7"/>
      <c r="AB45" s="167"/>
      <c r="AC45" s="167"/>
      <c r="AD45" s="167"/>
      <c r="AE45" s="167"/>
      <c r="AF45" s="167"/>
      <c r="AG45" s="7"/>
      <c r="AH45" s="7"/>
      <c r="AI45" s="7"/>
    </row>
    <row r="46" spans="1:35" s="6" customFormat="1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66"/>
      <c r="V46" s="7"/>
      <c r="AA46" s="7"/>
      <c r="AB46" s="167"/>
      <c r="AC46" s="167"/>
      <c r="AD46" s="167"/>
      <c r="AE46" s="167"/>
      <c r="AF46" s="167"/>
      <c r="AG46" s="7"/>
      <c r="AH46" s="7"/>
      <c r="AI46" s="7"/>
    </row>
    <row r="47" spans="1:35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66"/>
    </row>
    <row r="48" spans="1:35" x14ac:dyDescent="0.25">
      <c r="A48" s="8"/>
      <c r="B48" s="62"/>
      <c r="T48" s="12"/>
      <c r="U48" s="166"/>
    </row>
    <row r="49" spans="1:32" x14ac:dyDescent="0.25">
      <c r="A49" s="8"/>
      <c r="T49" s="12"/>
      <c r="U49" s="166"/>
    </row>
    <row r="50" spans="1:32" x14ac:dyDescent="0.25">
      <c r="A50" s="8"/>
      <c r="B50" s="71" t="s">
        <v>66</v>
      </c>
      <c r="T50" s="12"/>
      <c r="U50" s="166"/>
    </row>
    <row r="51" spans="1:32" x14ac:dyDescent="0.25">
      <c r="A51" s="8"/>
      <c r="B51" s="62" t="s">
        <v>154</v>
      </c>
      <c r="C51" s="16"/>
      <c r="D51" s="16"/>
      <c r="E51" s="16"/>
      <c r="F51" s="18"/>
      <c r="G51" s="19"/>
      <c r="H51" s="19"/>
      <c r="I51" s="19"/>
      <c r="T51" s="12"/>
      <c r="U51" s="7"/>
      <c r="W51" s="7"/>
      <c r="X51" s="7"/>
      <c r="Y51" s="7"/>
      <c r="Z51" s="7"/>
      <c r="AB51" s="7"/>
      <c r="AC51" s="7"/>
      <c r="AD51" s="7"/>
      <c r="AE51" s="7"/>
      <c r="AF51" s="7"/>
    </row>
    <row r="52" spans="1:32" x14ac:dyDescent="0.25">
      <c r="A52" s="21"/>
      <c r="B52" s="22" t="s">
        <v>110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4"/>
    </row>
    <row r="55" spans="1:32" x14ac:dyDescent="0.25">
      <c r="B55" s="26"/>
    </row>
    <row r="60" spans="1:32" x14ac:dyDescent="0.25">
      <c r="B60" s="26"/>
    </row>
    <row r="61" spans="1:32" x14ac:dyDescent="0.25">
      <c r="B61" s="26"/>
    </row>
    <row r="62" spans="1:32" x14ac:dyDescent="0.25">
      <c r="B62" s="26"/>
    </row>
    <row r="63" spans="1:32" x14ac:dyDescent="0.25">
      <c r="B63" s="26"/>
    </row>
    <row r="64" spans="1:32" x14ac:dyDescent="0.25">
      <c r="B64" s="26"/>
    </row>
    <row r="65" spans="2:2" x14ac:dyDescent="0.25">
      <c r="B65" s="26"/>
    </row>
    <row r="69" spans="2:2" x14ac:dyDescent="0.25">
      <c r="B69" s="26"/>
    </row>
    <row r="77" spans="2:2" x14ac:dyDescent="0.25">
      <c r="B77" s="26"/>
    </row>
    <row r="78" spans="2:2" x14ac:dyDescent="0.25">
      <c r="B78" s="26"/>
    </row>
  </sheetData>
  <mergeCells count="10">
    <mergeCell ref="D37:P37"/>
    <mergeCell ref="C21:P21"/>
    <mergeCell ref="D22:P22"/>
    <mergeCell ref="C36:P36"/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F76"/>
  <sheetViews>
    <sheetView showGridLines="0" zoomScaleNormal="100" zoomScaleSheetLayoutView="80" workbookViewId="0">
      <selection activeCell="U1" sqref="U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6.85546875" style="7" bestFit="1" customWidth="1"/>
    <col min="6" max="18" width="5.42578125" style="7" customWidth="1"/>
    <col min="19" max="19" width="8.285156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5" width="10.85546875" style="6"/>
    <col min="26" max="27" width="10.85546875" style="7"/>
    <col min="28" max="29" width="10.85546875" style="6"/>
    <col min="30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284" t="s">
        <v>77</v>
      </c>
      <c r="C7" s="284"/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12"/>
    </row>
    <row r="8" spans="1:28" x14ac:dyDescent="0.25">
      <c r="A8" s="8"/>
      <c r="B8" s="278" t="s">
        <v>125</v>
      </c>
      <c r="C8" s="278"/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278"/>
      <c r="P8" s="278"/>
      <c r="Q8" s="278"/>
      <c r="R8" s="278"/>
      <c r="S8" s="278"/>
      <c r="T8" s="12"/>
      <c r="U8" s="122"/>
    </row>
    <row r="9" spans="1:2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8"/>
      <c r="P9" s="9"/>
      <c r="Q9" s="9"/>
      <c r="R9" s="9"/>
      <c r="S9" s="9"/>
      <c r="T9" s="12"/>
      <c r="U9" s="122"/>
    </row>
    <row r="10" spans="1:28" ht="15.75" customHeight="1" x14ac:dyDescent="0.25">
      <c r="A10" s="8"/>
      <c r="B10" s="10"/>
      <c r="C10" s="267">
        <v>2014</v>
      </c>
      <c r="D10" s="285">
        <v>2015</v>
      </c>
      <c r="E10" s="285"/>
      <c r="F10" s="285"/>
      <c r="G10" s="285"/>
      <c r="H10" s="285">
        <v>2016</v>
      </c>
      <c r="I10" s="285"/>
      <c r="J10" s="285"/>
      <c r="K10" s="285"/>
      <c r="L10" s="286">
        <v>2017</v>
      </c>
      <c r="M10" s="286"/>
      <c r="N10" s="286"/>
      <c r="O10" s="286"/>
      <c r="P10" s="286">
        <v>2018</v>
      </c>
      <c r="Q10" s="286"/>
      <c r="R10" s="286"/>
      <c r="S10" s="286"/>
      <c r="T10" s="12"/>
      <c r="U10" s="122"/>
    </row>
    <row r="11" spans="1:28" ht="15.75" customHeight="1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171" t="s">
        <v>28</v>
      </c>
      <c r="L11" s="66" t="s">
        <v>25</v>
      </c>
      <c r="M11" s="66" t="s">
        <v>26</v>
      </c>
      <c r="N11" s="171" t="s">
        <v>27</v>
      </c>
      <c r="O11" s="171" t="s">
        <v>28</v>
      </c>
      <c r="P11" s="171" t="s">
        <v>25</v>
      </c>
      <c r="Q11" s="171" t="s">
        <v>26</v>
      </c>
      <c r="R11" s="171" t="s">
        <v>27</v>
      </c>
      <c r="S11" s="171" t="s">
        <v>28</v>
      </c>
      <c r="T11" s="12"/>
      <c r="U11" s="122"/>
    </row>
    <row r="12" spans="1:28" ht="12" customHeight="1" x14ac:dyDescent="0.25">
      <c r="A12" s="8"/>
      <c r="B12" s="10"/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153"/>
      <c r="N12" s="153"/>
      <c r="O12" s="153"/>
      <c r="P12" s="122"/>
      <c r="Q12" s="122"/>
      <c r="R12" s="122"/>
      <c r="S12" s="122"/>
      <c r="T12" s="12"/>
      <c r="U12" s="122"/>
    </row>
    <row r="13" spans="1:28" x14ac:dyDescent="0.25">
      <c r="A13" s="8"/>
      <c r="B13" s="14" t="s">
        <v>37</v>
      </c>
      <c r="C13" s="79">
        <v>2.2455030522962716E-2</v>
      </c>
      <c r="D13" s="79">
        <v>-0.56856984803694388</v>
      </c>
      <c r="E13" s="79">
        <v>0.22737469819729483</v>
      </c>
      <c r="F13" s="79">
        <v>3.0155493504757231</v>
      </c>
      <c r="G13" s="79">
        <v>3.6237649299445991</v>
      </c>
      <c r="H13" s="79">
        <v>5.3818100449307167</v>
      </c>
      <c r="I13" s="79">
        <v>7.5877417948441632</v>
      </c>
      <c r="J13" s="79">
        <v>3.479280296076027</v>
      </c>
      <c r="K13" s="79">
        <v>2.5933977402615653</v>
      </c>
      <c r="L13" s="79">
        <v>0.47166269625749635</v>
      </c>
      <c r="M13" s="79">
        <v>-1.9046374038138794</v>
      </c>
      <c r="N13" s="79">
        <v>7.3099086906779576E-2</v>
      </c>
      <c r="O13" s="79">
        <v>-2.7334483156920442E-2</v>
      </c>
      <c r="P13" s="79">
        <v>1.8397574715842637</v>
      </c>
      <c r="Q13" s="79">
        <v>3.9486227576052073</v>
      </c>
      <c r="R13" s="79">
        <v>3.6490272791630929</v>
      </c>
      <c r="S13" s="72">
        <v>3.9984399357351919</v>
      </c>
      <c r="T13" s="12"/>
      <c r="U13" s="237"/>
      <c r="V13" s="173"/>
      <c r="W13" s="208"/>
    </row>
    <row r="14" spans="1:28" x14ac:dyDescent="0.25">
      <c r="A14" s="8"/>
      <c r="B14" s="10" t="s">
        <v>10</v>
      </c>
      <c r="C14" s="79">
        <v>3.3759893351299697</v>
      </c>
      <c r="D14" s="79">
        <v>3.5662671173097182</v>
      </c>
      <c r="E14" s="79">
        <v>3.5625012548114565</v>
      </c>
      <c r="F14" s="79">
        <v>5.015009727890174</v>
      </c>
      <c r="G14" s="79">
        <v>4.5747438429126097</v>
      </c>
      <c r="H14" s="79">
        <v>4.5806472702009104</v>
      </c>
      <c r="I14" s="79">
        <v>3.299109046636084</v>
      </c>
      <c r="J14" s="79">
        <v>4.6846225209490111</v>
      </c>
      <c r="K14" s="79">
        <v>2.2871166246636099</v>
      </c>
      <c r="L14" s="79">
        <v>1.7243719229508292</v>
      </c>
      <c r="M14" s="79">
        <v>-0.64652436357428567</v>
      </c>
      <c r="N14" s="79">
        <v>-2.1299474101596272</v>
      </c>
      <c r="O14" s="79">
        <v>3.3511432729542268</v>
      </c>
      <c r="P14" s="79">
        <v>2.770818945003195</v>
      </c>
      <c r="Q14" s="79">
        <v>7.2109656719102855</v>
      </c>
      <c r="R14" s="79">
        <v>8.4721655060285848</v>
      </c>
      <c r="S14" s="72">
        <v>5.8707544460082861</v>
      </c>
      <c r="T14" s="12"/>
      <c r="U14" s="122"/>
      <c r="AB14" s="7"/>
    </row>
    <row r="15" spans="1:28" x14ac:dyDescent="0.25">
      <c r="A15" s="8"/>
      <c r="B15" s="14" t="s">
        <v>9</v>
      </c>
      <c r="C15" s="72">
        <v>1.7770221249958382</v>
      </c>
      <c r="D15" s="72">
        <v>-2.9368368708577748</v>
      </c>
      <c r="E15" s="72">
        <v>-0.40533035318763666</v>
      </c>
      <c r="F15" s="72">
        <v>1.219549293085791</v>
      </c>
      <c r="G15" s="72">
        <v>0.74650948615129664</v>
      </c>
      <c r="H15" s="72">
        <v>2.2120196521234163</v>
      </c>
      <c r="I15" s="72">
        <v>2.8366147155150401</v>
      </c>
      <c r="J15" s="72">
        <v>-2.6845821058332717</v>
      </c>
      <c r="K15" s="72">
        <v>-2.1862256056911775</v>
      </c>
      <c r="L15" s="72">
        <v>-3.9122171051488834</v>
      </c>
      <c r="M15" s="72">
        <v>-8.328334915114155</v>
      </c>
      <c r="N15" s="72">
        <v>-3.4329603235274391</v>
      </c>
      <c r="O15" s="72">
        <v>-5.2194830674160215</v>
      </c>
      <c r="P15" s="72">
        <v>-2.9228033790012518</v>
      </c>
      <c r="Q15" s="72">
        <v>3.3983370973971034</v>
      </c>
      <c r="R15" s="72">
        <v>5.5660891862061135E-2</v>
      </c>
      <c r="S15" s="72">
        <v>2.1461971401838298</v>
      </c>
      <c r="T15" s="12"/>
      <c r="U15" s="122"/>
      <c r="AB15" s="7"/>
    </row>
    <row r="16" spans="1:28" x14ac:dyDescent="0.25">
      <c r="A16" s="8"/>
      <c r="B16" s="10" t="s">
        <v>8</v>
      </c>
      <c r="C16" s="79">
        <v>2.612366093079932</v>
      </c>
      <c r="D16" s="79">
        <v>3.8461225374046393</v>
      </c>
      <c r="E16" s="79">
        <v>1.9522714321207113</v>
      </c>
      <c r="F16" s="79">
        <v>2.8929247574632111</v>
      </c>
      <c r="G16" s="79">
        <v>-1.058424606005226</v>
      </c>
      <c r="H16" s="79">
        <v>-1.280236577186078</v>
      </c>
      <c r="I16" s="79">
        <v>-1.4768922251123695</v>
      </c>
      <c r="J16" s="79">
        <v>-2.6978321407833628</v>
      </c>
      <c r="K16" s="79">
        <v>-3.2204694077790363</v>
      </c>
      <c r="L16" s="79">
        <v>-4.3427696366443058</v>
      </c>
      <c r="M16" s="79">
        <v>-4.5042900188008055</v>
      </c>
      <c r="N16" s="79">
        <v>-1.6648177658959207</v>
      </c>
      <c r="O16" s="79">
        <v>1.7314374035276359</v>
      </c>
      <c r="P16" s="79">
        <v>3.7057153375165575</v>
      </c>
      <c r="Q16" s="79">
        <v>6.0610186324121074</v>
      </c>
      <c r="R16" s="79">
        <v>4.5796533803038164</v>
      </c>
      <c r="S16" s="72">
        <v>1.1023779628226649</v>
      </c>
      <c r="T16" s="12"/>
      <c r="U16" s="122"/>
      <c r="AB16" s="7"/>
    </row>
    <row r="17" spans="1:28" x14ac:dyDescent="0.25">
      <c r="A17" s="8"/>
      <c r="B17" s="10" t="s">
        <v>16</v>
      </c>
      <c r="C17" s="79">
        <v>3.422327761223487</v>
      </c>
      <c r="D17" s="79">
        <v>5.0270037422130986</v>
      </c>
      <c r="E17" s="79">
        <v>8.2469063575892232</v>
      </c>
      <c r="F17" s="79">
        <v>8.0134529969142712</v>
      </c>
      <c r="G17" s="79">
        <v>7.6937259476643538</v>
      </c>
      <c r="H17" s="79">
        <v>8.3633532714499701</v>
      </c>
      <c r="I17" s="79">
        <v>2.5011191688858014</v>
      </c>
      <c r="J17" s="79">
        <v>-2.5866135261387035</v>
      </c>
      <c r="K17" s="79">
        <v>1.5741530559025829</v>
      </c>
      <c r="L17" s="79">
        <v>1.2541136547291609</v>
      </c>
      <c r="M17" s="79">
        <v>1.5246905874238381</v>
      </c>
      <c r="N17" s="79">
        <v>8.1074809303439466</v>
      </c>
      <c r="O17" s="79">
        <v>-1.8283157168308861</v>
      </c>
      <c r="P17" s="79">
        <v>-3.5382870636908925</v>
      </c>
      <c r="Q17" s="79">
        <v>2.2622918999782637</v>
      </c>
      <c r="R17" s="79">
        <v>-3.3909763008149185</v>
      </c>
      <c r="S17" s="72">
        <v>4.810238987603821</v>
      </c>
      <c r="T17" s="12"/>
      <c r="U17" s="122"/>
      <c r="AA17" s="6"/>
      <c r="AB17" s="7"/>
    </row>
    <row r="18" spans="1:28" x14ac:dyDescent="0.25">
      <c r="A18" s="8"/>
      <c r="B18" s="10" t="s">
        <v>30</v>
      </c>
      <c r="C18" s="79">
        <v>1.3373104121975343</v>
      </c>
      <c r="D18" s="79">
        <v>3.2725056862600743</v>
      </c>
      <c r="E18" s="79">
        <v>2.0453730866149877</v>
      </c>
      <c r="F18" s="79">
        <v>7.6767518851321048</v>
      </c>
      <c r="G18" s="79">
        <v>5.7573102172641777</v>
      </c>
      <c r="H18" s="79">
        <v>7.2840334499107318</v>
      </c>
      <c r="I18" s="79">
        <v>5.8340412471031167</v>
      </c>
      <c r="J18" s="79">
        <v>-2.2285991091091528</v>
      </c>
      <c r="K18" s="79">
        <v>-0.20279916294396738</v>
      </c>
      <c r="L18" s="79">
        <v>-5.0491301951535617</v>
      </c>
      <c r="M18" s="79">
        <v>-8.0656566491080444</v>
      </c>
      <c r="N18" s="79">
        <v>-3.1832698212446608</v>
      </c>
      <c r="O18" s="79">
        <v>-3.9251526742394849</v>
      </c>
      <c r="P18" s="79">
        <v>0.85323887244250773</v>
      </c>
      <c r="Q18" s="79">
        <v>3.7002169164837673</v>
      </c>
      <c r="R18" s="79">
        <v>-0.67815171868000901</v>
      </c>
      <c r="S18" s="72">
        <v>1.9662260619314864</v>
      </c>
      <c r="T18" s="12"/>
      <c r="U18" s="122"/>
      <c r="AA18" s="6"/>
      <c r="AB18" s="7"/>
    </row>
    <row r="19" spans="1:28" x14ac:dyDescent="0.25">
      <c r="A19" s="8"/>
      <c r="B19" s="10" t="s">
        <v>17</v>
      </c>
      <c r="C19" s="79">
        <v>-0.98788414803485658</v>
      </c>
      <c r="D19" s="79">
        <v>-3.4566393264195416</v>
      </c>
      <c r="E19" s="79">
        <v>-5.6870537182817316</v>
      </c>
      <c r="F19" s="79">
        <v>4.1799697777460398</v>
      </c>
      <c r="G19" s="79">
        <v>7.5611700760671363</v>
      </c>
      <c r="H19" s="79">
        <v>3.1428479174913981</v>
      </c>
      <c r="I19" s="79">
        <v>4.1213745123052536</v>
      </c>
      <c r="J19" s="79">
        <v>-4.3742735376277819</v>
      </c>
      <c r="K19" s="79">
        <v>-7.2714856514439097</v>
      </c>
      <c r="L19" s="79">
        <v>-3.6414957041136065</v>
      </c>
      <c r="M19" s="79">
        <v>-2.3220011434456622</v>
      </c>
      <c r="N19" s="79">
        <v>-5.0889702324552815</v>
      </c>
      <c r="O19" s="79">
        <v>-5.5945737639495841</v>
      </c>
      <c r="P19" s="79">
        <v>8.9309122473019151</v>
      </c>
      <c r="Q19" s="79">
        <v>3.2101619570974682</v>
      </c>
      <c r="R19" s="79">
        <v>3.1821278400359976</v>
      </c>
      <c r="S19" s="72">
        <v>1.9112249310258456</v>
      </c>
      <c r="T19" s="12"/>
      <c r="U19" s="122"/>
      <c r="AA19" s="6"/>
      <c r="AB19" s="7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122"/>
      <c r="V20" s="7"/>
      <c r="Z20" s="7"/>
      <c r="AB20" s="7"/>
    </row>
    <row r="21" spans="1:28" s="6" customFormat="1" ht="14.25" customHeight="1" x14ac:dyDescent="0.25">
      <c r="A21" s="8"/>
      <c r="B21" s="14"/>
      <c r="N21" s="16"/>
      <c r="O21" s="16"/>
      <c r="P21" s="17"/>
      <c r="Q21" s="17"/>
      <c r="R21" s="17"/>
      <c r="S21" s="17"/>
      <c r="T21" s="12"/>
      <c r="U21" s="122"/>
      <c r="V21" s="7"/>
      <c r="W21" s="15"/>
      <c r="X21" s="49"/>
      <c r="Y21" s="49"/>
      <c r="Z21" s="75"/>
      <c r="AB21" s="75"/>
    </row>
    <row r="22" spans="1:28" s="6" customFormat="1" ht="14.25" customHeight="1" x14ac:dyDescent="0.25">
      <c r="A22" s="8"/>
      <c r="B22" s="14"/>
      <c r="C22" s="283" t="s">
        <v>67</v>
      </c>
      <c r="D22" s="283"/>
      <c r="E22" s="283"/>
      <c r="F22" s="283"/>
      <c r="G22" s="283"/>
      <c r="H22" s="283"/>
      <c r="I22" s="283"/>
      <c r="J22" s="283"/>
      <c r="K22" s="283"/>
      <c r="L22" s="283"/>
      <c r="M22" s="283"/>
      <c r="N22" s="283"/>
      <c r="O22" s="283"/>
      <c r="P22" s="283"/>
      <c r="Q22" s="283"/>
      <c r="R22" s="17"/>
      <c r="S22" s="17"/>
      <c r="T22" s="12"/>
      <c r="U22" s="7"/>
      <c r="V22" s="7"/>
      <c r="W22" s="15"/>
      <c r="X22" s="49"/>
      <c r="Y22" s="49"/>
      <c r="Z22" s="75"/>
      <c r="AA22" s="49"/>
      <c r="AB22" s="75"/>
    </row>
    <row r="23" spans="1:28" s="6" customFormat="1" ht="14.25" customHeight="1" x14ac:dyDescent="0.25">
      <c r="A23" s="8"/>
      <c r="B23" s="14"/>
      <c r="C23" s="16"/>
      <c r="D23" s="283" t="s">
        <v>141</v>
      </c>
      <c r="E23" s="283"/>
      <c r="F23" s="283"/>
      <c r="G23" s="283"/>
      <c r="H23" s="283"/>
      <c r="I23" s="283"/>
      <c r="J23" s="283"/>
      <c r="K23" s="283"/>
      <c r="L23" s="283"/>
      <c r="M23" s="283"/>
      <c r="N23" s="283"/>
      <c r="O23" s="283"/>
      <c r="P23" s="283"/>
      <c r="Q23" s="17"/>
      <c r="R23" s="17"/>
      <c r="S23" s="17"/>
      <c r="T23" s="12"/>
      <c r="U23" s="7"/>
      <c r="V23" s="75"/>
      <c r="W23" s="49"/>
      <c r="X23" s="49" t="s">
        <v>37</v>
      </c>
      <c r="Y23" s="227" t="s">
        <v>9</v>
      </c>
      <c r="Z23" s="75"/>
      <c r="AA23" s="49"/>
      <c r="AB23" s="75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111"/>
      <c r="W24" s="226"/>
      <c r="X24" s="49"/>
      <c r="Y24" s="49"/>
      <c r="Z24" s="111"/>
      <c r="AA24" s="50"/>
      <c r="AB24" s="111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111"/>
      <c r="W25" s="226">
        <v>2015</v>
      </c>
      <c r="X25" s="49">
        <f>G13</f>
        <v>3.6237649299445991</v>
      </c>
      <c r="Y25" s="49">
        <f>G15</f>
        <v>0.74650948615129664</v>
      </c>
      <c r="Z25" s="111"/>
      <c r="AA25" s="50"/>
      <c r="AB25" s="111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111"/>
      <c r="W26" s="226">
        <v>2016</v>
      </c>
      <c r="X26" s="49">
        <f>K13</f>
        <v>2.5933977402615653</v>
      </c>
      <c r="Y26" s="49">
        <f>K15</f>
        <v>-2.1862256056911775</v>
      </c>
      <c r="Z26" s="111"/>
      <c r="AA26" s="50"/>
      <c r="AB26" s="111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111"/>
      <c r="W27" s="226">
        <v>2017</v>
      </c>
      <c r="X27" s="49">
        <f>O13</f>
        <v>-2.7334483156920442E-2</v>
      </c>
      <c r="Y27" s="49">
        <f>O15</f>
        <v>-5.2194830674160215</v>
      </c>
      <c r="Z27" s="111"/>
      <c r="AA27" s="50"/>
      <c r="AB27" s="111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111"/>
      <c r="W28" s="226">
        <v>2018</v>
      </c>
      <c r="X28" s="49">
        <f>S13</f>
        <v>3.9984399357351919</v>
      </c>
      <c r="Y28" s="49">
        <f>S15</f>
        <v>2.1461971401838298</v>
      </c>
      <c r="Z28" s="111"/>
      <c r="AA28" s="50"/>
      <c r="AB28" s="111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111"/>
      <c r="W29" s="226"/>
      <c r="X29" s="50"/>
      <c r="Y29" s="50"/>
      <c r="Z29" s="111"/>
      <c r="AA29" s="50"/>
      <c r="AB29" s="111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111"/>
      <c r="W30" s="50"/>
      <c r="X30" s="50"/>
      <c r="Y30" s="50"/>
      <c r="Z30" s="111"/>
      <c r="AA30" s="50"/>
      <c r="AB30" s="111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111"/>
      <c r="W31" s="50"/>
      <c r="X31" s="50"/>
      <c r="Y31" s="50"/>
      <c r="Z31" s="111"/>
      <c r="AA31" s="111"/>
      <c r="AB31" s="111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111"/>
      <c r="W32" s="50"/>
      <c r="X32" s="50"/>
      <c r="Y32" s="50"/>
      <c r="Z32" s="111"/>
      <c r="AA32" s="111"/>
      <c r="AB32" s="111"/>
    </row>
    <row r="33" spans="1:2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111"/>
      <c r="W33" s="50"/>
      <c r="X33" s="50"/>
      <c r="Y33" s="50"/>
      <c r="Z33" s="111"/>
      <c r="AA33" s="111"/>
      <c r="AB33" s="111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111"/>
      <c r="W34" s="50"/>
      <c r="X34" s="50"/>
      <c r="Y34" s="50"/>
      <c r="Z34" s="111"/>
      <c r="AA34" s="111"/>
      <c r="AB34" s="111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111"/>
      <c r="W35" s="50"/>
      <c r="X35" s="50"/>
      <c r="Y35" s="50"/>
      <c r="Z35" s="111"/>
      <c r="AA35" s="111"/>
      <c r="AB35" s="111"/>
    </row>
    <row r="36" spans="1:29" s="6" customFormat="1" ht="14.25" customHeight="1" x14ac:dyDescent="0.25">
      <c r="A36" s="8"/>
      <c r="B36" s="14"/>
      <c r="C36" s="16"/>
      <c r="D36" s="283" t="s">
        <v>68</v>
      </c>
      <c r="E36" s="283"/>
      <c r="F36" s="283"/>
      <c r="G36" s="283"/>
      <c r="H36" s="283"/>
      <c r="I36" s="283"/>
      <c r="J36" s="283"/>
      <c r="K36" s="283"/>
      <c r="L36" s="283"/>
      <c r="M36" s="283"/>
      <c r="N36" s="283"/>
      <c r="O36" s="283"/>
      <c r="P36" s="283"/>
      <c r="Q36" s="17"/>
      <c r="R36" s="17"/>
      <c r="S36" s="17"/>
      <c r="T36" s="12"/>
      <c r="U36" s="7"/>
      <c r="V36" s="111"/>
      <c r="W36" s="50"/>
      <c r="X36" s="50"/>
      <c r="Y36" s="50"/>
      <c r="Z36" s="111"/>
      <c r="AA36" s="111"/>
      <c r="AB36" s="111"/>
    </row>
    <row r="37" spans="1:29" s="6" customFormat="1" x14ac:dyDescent="0.25">
      <c r="A37" s="8"/>
      <c r="B37" s="10"/>
      <c r="C37" s="16"/>
      <c r="D37" s="283" t="s">
        <v>111</v>
      </c>
      <c r="E37" s="283"/>
      <c r="F37" s="283"/>
      <c r="G37" s="283"/>
      <c r="H37" s="283"/>
      <c r="I37" s="283"/>
      <c r="J37" s="283"/>
      <c r="K37" s="283"/>
      <c r="L37" s="283"/>
      <c r="M37" s="283"/>
      <c r="N37" s="283"/>
      <c r="O37" s="283"/>
      <c r="P37" s="283"/>
      <c r="Q37" s="19"/>
      <c r="R37" s="19"/>
      <c r="S37" s="19"/>
      <c r="T37" s="12"/>
      <c r="U37" s="7"/>
      <c r="V37" s="111"/>
      <c r="W37" s="50"/>
      <c r="X37" s="50"/>
      <c r="Y37" s="50"/>
      <c r="Z37" s="111"/>
      <c r="AA37" s="111"/>
      <c r="AB37" s="111"/>
    </row>
    <row r="38" spans="1:29" s="6" customFormat="1" x14ac:dyDescent="0.25">
      <c r="A38" s="8"/>
      <c r="B38" s="10"/>
      <c r="C38" s="16"/>
      <c r="D38" s="16"/>
      <c r="E38" s="16"/>
      <c r="F38" s="16"/>
      <c r="H38" s="127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111"/>
      <c r="W38" s="50"/>
      <c r="X38" s="50"/>
      <c r="Y38" s="50"/>
      <c r="Z38" s="111"/>
      <c r="AA38" s="111"/>
      <c r="AB38" s="50"/>
    </row>
    <row r="39" spans="1:29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111"/>
      <c r="W39" s="50"/>
      <c r="X39" s="50"/>
      <c r="Y39" s="50"/>
      <c r="Z39" s="111"/>
      <c r="AA39" s="111"/>
      <c r="AB39" s="50"/>
    </row>
    <row r="40" spans="1:29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111"/>
      <c r="W40" s="50"/>
      <c r="X40" s="50"/>
      <c r="Y40" s="50"/>
      <c r="Z40" s="111"/>
      <c r="AA40" s="111"/>
      <c r="AB40" s="50"/>
    </row>
    <row r="41" spans="1:29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7"/>
      <c r="Z41" s="7"/>
      <c r="AA41" s="7"/>
    </row>
    <row r="42" spans="1:29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7"/>
      <c r="Z42" s="7"/>
      <c r="AA42" s="7"/>
    </row>
    <row r="43" spans="1:29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7"/>
      <c r="W43" s="228"/>
      <c r="Z43" s="7"/>
      <c r="AA43" s="7"/>
    </row>
    <row r="44" spans="1:29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V44" s="7"/>
      <c r="W44" s="15"/>
      <c r="Z44" s="7"/>
      <c r="AA44" s="7"/>
    </row>
    <row r="45" spans="1:29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7"/>
      <c r="Z45" s="7"/>
      <c r="AA45" s="7"/>
    </row>
    <row r="46" spans="1:29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9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9" x14ac:dyDescent="0.25">
      <c r="A48" s="8"/>
      <c r="C48" s="16"/>
      <c r="D48" s="16"/>
      <c r="E48" s="16"/>
      <c r="F48" s="18"/>
      <c r="G48" s="19"/>
      <c r="H48" s="19"/>
      <c r="I48" s="19"/>
      <c r="T48" s="12"/>
      <c r="W48" s="7"/>
      <c r="X48" s="7"/>
      <c r="Y48" s="7"/>
      <c r="AB48" s="7"/>
      <c r="AC48" s="7"/>
    </row>
    <row r="49" spans="1:32" x14ac:dyDescent="0.25">
      <c r="A49" s="8"/>
      <c r="B49" s="62" t="s">
        <v>154</v>
      </c>
      <c r="T49" s="12"/>
      <c r="U49" s="166"/>
      <c r="AB49" s="167"/>
      <c r="AC49" s="167"/>
      <c r="AD49" s="167"/>
      <c r="AE49" s="167"/>
      <c r="AF49" s="167"/>
    </row>
    <row r="50" spans="1:32" x14ac:dyDescent="0.25">
      <c r="A50" s="21"/>
      <c r="B50" s="22" t="s">
        <v>110</v>
      </c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4"/>
    </row>
    <row r="53" spans="1:32" x14ac:dyDescent="0.25">
      <c r="B53" s="26"/>
    </row>
    <row r="58" spans="1:32" x14ac:dyDescent="0.25">
      <c r="B58" s="26"/>
    </row>
    <row r="59" spans="1:32" x14ac:dyDescent="0.25">
      <c r="B59" s="26"/>
    </row>
    <row r="60" spans="1:32" x14ac:dyDescent="0.25">
      <c r="B60" s="26"/>
    </row>
    <row r="61" spans="1:32" x14ac:dyDescent="0.25">
      <c r="B61" s="26"/>
    </row>
    <row r="62" spans="1:32" x14ac:dyDescent="0.25">
      <c r="B62" s="26"/>
    </row>
    <row r="63" spans="1:32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mergeCells count="10">
    <mergeCell ref="C22:Q22"/>
    <mergeCell ref="D23:P23"/>
    <mergeCell ref="D36:P36"/>
    <mergeCell ref="D37:P37"/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F7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5.42578125" style="7" bestFit="1" customWidth="1"/>
    <col min="6" max="18" width="5.42578125" style="7" customWidth="1"/>
    <col min="19" max="19" width="7.7109375" style="7" customWidth="1"/>
    <col min="20" max="20" width="1.85546875" style="7" customWidth="1"/>
    <col min="21" max="21" width="10.85546875" style="7"/>
    <col min="22" max="22" width="11.42578125" style="238" customWidth="1"/>
    <col min="23" max="23" width="10.85546875" style="209" customWidth="1"/>
    <col min="24" max="25" width="10.85546875" style="209"/>
    <col min="26" max="26" width="10.85546875" style="26"/>
    <col min="27" max="27" width="10.85546875" style="7"/>
    <col min="28" max="28" width="10.85546875" style="6"/>
    <col min="29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225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225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225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  <c r="U4" s="225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25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25"/>
    </row>
    <row r="7" spans="1:31" x14ac:dyDescent="0.25">
      <c r="A7" s="8"/>
      <c r="B7" s="284" t="s">
        <v>79</v>
      </c>
      <c r="C7" s="284"/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12"/>
      <c r="U7" s="225"/>
    </row>
    <row r="8" spans="1:31" x14ac:dyDescent="0.25">
      <c r="A8" s="8"/>
      <c r="B8" s="278" t="s">
        <v>126</v>
      </c>
      <c r="C8" s="278"/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278"/>
      <c r="P8" s="278"/>
      <c r="Q8" s="278"/>
      <c r="R8" s="278"/>
      <c r="S8" s="278"/>
      <c r="T8" s="12"/>
      <c r="U8" s="225"/>
    </row>
    <row r="9" spans="1:31" x14ac:dyDescent="0.25">
      <c r="A9" s="8"/>
      <c r="B9" s="9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9"/>
      <c r="Q9" s="9"/>
      <c r="R9" s="9"/>
      <c r="S9" s="9"/>
      <c r="T9" s="12"/>
      <c r="U9" s="225"/>
      <c r="AC9" s="26"/>
    </row>
    <row r="10" spans="1:31" ht="15.75" customHeight="1" x14ac:dyDescent="0.25">
      <c r="A10" s="8"/>
      <c r="B10" s="10"/>
      <c r="C10" s="267">
        <v>2014</v>
      </c>
      <c r="D10" s="285">
        <v>2015</v>
      </c>
      <c r="E10" s="285"/>
      <c r="F10" s="285"/>
      <c r="G10" s="285"/>
      <c r="H10" s="285">
        <v>2016</v>
      </c>
      <c r="I10" s="285"/>
      <c r="J10" s="285"/>
      <c r="K10" s="285"/>
      <c r="L10" s="286">
        <v>2017</v>
      </c>
      <c r="M10" s="286"/>
      <c r="N10" s="286"/>
      <c r="O10" s="286"/>
      <c r="P10" s="286">
        <v>2018</v>
      </c>
      <c r="Q10" s="286"/>
      <c r="R10" s="286"/>
      <c r="S10" s="286"/>
      <c r="T10" s="12"/>
      <c r="U10" s="225"/>
      <c r="V10" s="239"/>
      <c r="W10" s="210"/>
      <c r="X10" s="210"/>
      <c r="Y10" s="210"/>
      <c r="Z10" s="220"/>
      <c r="AA10" s="122"/>
      <c r="AC10" s="26"/>
    </row>
    <row r="11" spans="1:31" ht="15.75" customHeight="1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171" t="s">
        <v>28</v>
      </c>
      <c r="L11" s="66" t="s">
        <v>25</v>
      </c>
      <c r="M11" s="66" t="s">
        <v>26</v>
      </c>
      <c r="N11" s="171" t="s">
        <v>27</v>
      </c>
      <c r="O11" s="171" t="s">
        <v>28</v>
      </c>
      <c r="P11" s="171" t="s">
        <v>25</v>
      </c>
      <c r="Q11" s="171" t="s">
        <v>26</v>
      </c>
      <c r="R11" s="171" t="s">
        <v>27</v>
      </c>
      <c r="S11" s="171" t="s">
        <v>28</v>
      </c>
      <c r="T11" s="12"/>
      <c r="U11" s="225"/>
      <c r="AC11" s="26"/>
      <c r="AD11" s="26"/>
      <c r="AE11" s="26"/>
    </row>
    <row r="12" spans="1:31" ht="12" customHeight="1" x14ac:dyDescent="0.25">
      <c r="A12" s="8"/>
      <c r="B12" s="10"/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153"/>
      <c r="N12" s="153"/>
      <c r="O12" s="153"/>
      <c r="P12" s="111"/>
      <c r="Q12" s="111"/>
      <c r="R12" s="111"/>
      <c r="S12" s="122"/>
      <c r="T12" s="12"/>
      <c r="U12" s="225"/>
      <c r="AC12" s="26"/>
      <c r="AD12" s="26"/>
      <c r="AE12" s="26"/>
    </row>
    <row r="13" spans="1:31" x14ac:dyDescent="0.25">
      <c r="A13" s="8"/>
      <c r="B13" s="14" t="s">
        <v>37</v>
      </c>
      <c r="C13" s="79">
        <v>0.30107883972743821</v>
      </c>
      <c r="D13" s="79">
        <v>1.4282847986665672</v>
      </c>
      <c r="E13" s="79">
        <v>1.3599779283314888</v>
      </c>
      <c r="F13" s="79">
        <v>0.69506725951835335</v>
      </c>
      <c r="G13" s="79">
        <v>0.81802355144225203</v>
      </c>
      <c r="H13" s="79">
        <v>1.6609269624790812</v>
      </c>
      <c r="I13" s="79">
        <v>0.88579756218354078</v>
      </c>
      <c r="J13" s="79">
        <v>0.58214913466443363</v>
      </c>
      <c r="K13" s="79">
        <v>0.44980751424988341</v>
      </c>
      <c r="L13" s="79">
        <v>2.9832311896441865E-2</v>
      </c>
      <c r="M13" s="79">
        <v>-0.76236240765911134</v>
      </c>
      <c r="N13" s="79">
        <v>-1.0234134447039622</v>
      </c>
      <c r="O13" s="79">
        <v>-1.3926476793719189</v>
      </c>
      <c r="P13" s="79">
        <v>-1.9279270168200497</v>
      </c>
      <c r="Q13" s="79">
        <v>-1.4998522313166376</v>
      </c>
      <c r="R13" s="79">
        <v>-1.231453075359866</v>
      </c>
      <c r="S13" s="72">
        <v>-1.0940308896850297</v>
      </c>
      <c r="T13" s="12"/>
      <c r="U13" s="225"/>
      <c r="AC13" s="26"/>
      <c r="AD13" s="26"/>
      <c r="AE13" s="26"/>
    </row>
    <row r="14" spans="1:31" x14ac:dyDescent="0.25">
      <c r="A14" s="8"/>
      <c r="B14" s="10" t="s">
        <v>10</v>
      </c>
      <c r="C14" s="79">
        <v>0.725097282249898</v>
      </c>
      <c r="D14" s="79">
        <v>-0.42500932047322415</v>
      </c>
      <c r="E14" s="79">
        <v>-1.4413631675018745</v>
      </c>
      <c r="F14" s="79">
        <v>5.9389846726620732E-2</v>
      </c>
      <c r="G14" s="79">
        <v>0.53529181857392416</v>
      </c>
      <c r="H14" s="79">
        <v>6.4267411393296836</v>
      </c>
      <c r="I14" s="79">
        <v>7.3455064974054407</v>
      </c>
      <c r="J14" s="79">
        <v>6.3222657160934892</v>
      </c>
      <c r="K14" s="79">
        <v>2.9476434083692826</v>
      </c>
      <c r="L14" s="79">
        <v>0.79656669403109781</v>
      </c>
      <c r="M14" s="79">
        <v>0.29440127748374678</v>
      </c>
      <c r="N14" s="79">
        <v>-0.96827298147766916</v>
      </c>
      <c r="O14" s="79">
        <v>0.14457257975912796</v>
      </c>
      <c r="P14" s="79">
        <v>-1.504560583013892</v>
      </c>
      <c r="Q14" s="79">
        <v>-3.5043207787609609</v>
      </c>
      <c r="R14" s="79">
        <v>-3.749289512333831</v>
      </c>
      <c r="S14" s="72">
        <v>-4.1760264474621556</v>
      </c>
      <c r="T14" s="12"/>
      <c r="U14" s="225"/>
      <c r="AC14" s="26"/>
      <c r="AD14" s="26"/>
      <c r="AE14" s="26"/>
    </row>
    <row r="15" spans="1:31" x14ac:dyDescent="0.25">
      <c r="A15" s="8"/>
      <c r="B15" s="14" t="s">
        <v>9</v>
      </c>
      <c r="C15" s="72">
        <v>-2.739471420538905</v>
      </c>
      <c r="D15" s="72">
        <v>-2.6518216862809254</v>
      </c>
      <c r="E15" s="72">
        <v>-2.8124957762481984</v>
      </c>
      <c r="F15" s="72">
        <v>-2.9425035925747238</v>
      </c>
      <c r="G15" s="72">
        <v>-1.8381297457910222</v>
      </c>
      <c r="H15" s="72">
        <v>-0.35163183287370714</v>
      </c>
      <c r="I15" s="72">
        <v>0.5386950029246691</v>
      </c>
      <c r="J15" s="72">
        <v>6.0389323941791417E-2</v>
      </c>
      <c r="K15" s="72">
        <v>-1.24995789134897</v>
      </c>
      <c r="L15" s="72">
        <v>-1.6536972091459887</v>
      </c>
      <c r="M15" s="72">
        <v>-3.7863279659480895</v>
      </c>
      <c r="N15" s="72">
        <v>-3.114195939731772</v>
      </c>
      <c r="O15" s="72">
        <v>-3.1538662517875764</v>
      </c>
      <c r="P15" s="72">
        <v>-4.1485622482372264</v>
      </c>
      <c r="Q15" s="72">
        <v>-2.5234718654912314</v>
      </c>
      <c r="R15" s="72">
        <v>-2.6663689681171689</v>
      </c>
      <c r="S15" s="72">
        <v>-1.7530396795995387</v>
      </c>
      <c r="T15" s="12"/>
      <c r="U15" s="225"/>
      <c r="AC15" s="26"/>
      <c r="AD15" s="26"/>
      <c r="AE15" s="26"/>
    </row>
    <row r="16" spans="1:31" x14ac:dyDescent="0.25">
      <c r="A16" s="8"/>
      <c r="B16" s="10" t="s">
        <v>8</v>
      </c>
      <c r="C16" s="79">
        <v>0.94860393186964043</v>
      </c>
      <c r="D16" s="79">
        <v>-1.1566629568246389</v>
      </c>
      <c r="E16" s="79">
        <v>-1.3064856328707242</v>
      </c>
      <c r="F16" s="79">
        <v>-2.0894558570896837</v>
      </c>
      <c r="G16" s="79">
        <v>-3.0202132971674511</v>
      </c>
      <c r="H16" s="79">
        <v>-0.92433408861993804</v>
      </c>
      <c r="I16" s="79">
        <v>-2.500309324120209</v>
      </c>
      <c r="J16" s="79">
        <v>-2.0489815397047972</v>
      </c>
      <c r="K16" s="79">
        <v>-2.0781834702189306</v>
      </c>
      <c r="L16" s="79">
        <v>-3.0539568958922625</v>
      </c>
      <c r="M16" s="79">
        <v>-2.8986646451539477</v>
      </c>
      <c r="N16" s="79">
        <v>-1.3429038175905017</v>
      </c>
      <c r="O16" s="79">
        <v>0.12799084089474277</v>
      </c>
      <c r="P16" s="79">
        <v>0.5387600544606963</v>
      </c>
      <c r="Q16" s="79">
        <v>-0.87296761780868426</v>
      </c>
      <c r="R16" s="79">
        <v>-1.2272032008029399</v>
      </c>
      <c r="S16" s="72">
        <v>-1.7614460171282653</v>
      </c>
      <c r="T16" s="12"/>
      <c r="U16" s="225"/>
      <c r="AC16" s="26"/>
      <c r="AD16" s="26"/>
      <c r="AE16" s="26"/>
    </row>
    <row r="17" spans="1:31" x14ac:dyDescent="0.25">
      <c r="A17" s="8"/>
      <c r="B17" s="10" t="s">
        <v>16</v>
      </c>
      <c r="C17" s="79">
        <v>7.3222060622992524</v>
      </c>
      <c r="D17" s="79">
        <v>5.6826066341466586</v>
      </c>
      <c r="E17" s="79">
        <v>4.9784899167522045</v>
      </c>
      <c r="F17" s="79">
        <v>2.384226356453345</v>
      </c>
      <c r="G17" s="79">
        <v>0.97157565272603108</v>
      </c>
      <c r="H17" s="79">
        <v>2.5376766870326417</v>
      </c>
      <c r="I17" s="79">
        <v>0.13914237409962116</v>
      </c>
      <c r="J17" s="79">
        <v>-0.23135953431319134</v>
      </c>
      <c r="K17" s="79">
        <v>0.90557953962018267</v>
      </c>
      <c r="L17" s="79">
        <v>-0.20558131874771624</v>
      </c>
      <c r="M17" s="79">
        <v>1.5178086872352337</v>
      </c>
      <c r="N17" s="79">
        <v>-0.90504785499352369</v>
      </c>
      <c r="O17" s="79">
        <v>-3.3650300396612431</v>
      </c>
      <c r="P17" s="79">
        <v>-5.4637755818674361</v>
      </c>
      <c r="Q17" s="79">
        <v>-5.4919049496542582</v>
      </c>
      <c r="R17" s="79">
        <v>-2.2168524335329232</v>
      </c>
      <c r="S17" s="72">
        <v>-0.95419169392839676</v>
      </c>
      <c r="T17" s="12"/>
      <c r="U17" s="225"/>
      <c r="AC17" s="26"/>
      <c r="AD17" s="26"/>
      <c r="AE17" s="26"/>
    </row>
    <row r="18" spans="1:31" x14ac:dyDescent="0.25">
      <c r="A18" s="8"/>
      <c r="B18" s="10" t="s">
        <v>30</v>
      </c>
      <c r="C18" s="79">
        <v>0.58819899711815005</v>
      </c>
      <c r="D18" s="79">
        <v>-0.22357628207168023</v>
      </c>
      <c r="E18" s="79">
        <v>0.29749638011651314</v>
      </c>
      <c r="F18" s="79">
        <v>1.4482742266041626</v>
      </c>
      <c r="G18" s="79">
        <v>1.4199244093056063</v>
      </c>
      <c r="H18" s="79">
        <v>2.928580141010384</v>
      </c>
      <c r="I18" s="79">
        <v>1.5293087566164099</v>
      </c>
      <c r="J18" s="79">
        <v>0.16579393942901532</v>
      </c>
      <c r="K18" s="79">
        <v>3.1580082407844934E-2</v>
      </c>
      <c r="L18" s="79">
        <v>-1.861397434631229</v>
      </c>
      <c r="M18" s="79">
        <v>-2.776028563156363</v>
      </c>
      <c r="N18" s="79">
        <v>-3.7647361466842888</v>
      </c>
      <c r="O18" s="79">
        <v>-4.0289286294416193</v>
      </c>
      <c r="P18" s="79">
        <v>-3.6887586019496155</v>
      </c>
      <c r="Q18" s="79">
        <v>-2.4473288162142448</v>
      </c>
      <c r="R18" s="79">
        <v>-1.3697268188335943</v>
      </c>
      <c r="S18" s="72">
        <v>-2.220799746910207</v>
      </c>
      <c r="T18" s="12"/>
      <c r="U18" s="225"/>
      <c r="AC18" s="26"/>
      <c r="AD18" s="26"/>
      <c r="AE18" s="26"/>
    </row>
    <row r="19" spans="1:31" x14ac:dyDescent="0.25">
      <c r="A19" s="8"/>
      <c r="B19" s="10" t="s">
        <v>17</v>
      </c>
      <c r="C19" s="79">
        <v>-1.1881592367551486</v>
      </c>
      <c r="D19" s="79">
        <v>-3.5162301157686149</v>
      </c>
      <c r="E19" s="79">
        <v>-3.7437009712684266</v>
      </c>
      <c r="F19" s="79">
        <v>-3.5275996056691294</v>
      </c>
      <c r="G19" s="79">
        <v>-3.6607666850553278</v>
      </c>
      <c r="H19" s="79">
        <v>0.30071522276717833</v>
      </c>
      <c r="I19" s="79">
        <v>-0.55921080934515643</v>
      </c>
      <c r="J19" s="79">
        <v>-2.5451286969314757</v>
      </c>
      <c r="K19" s="79">
        <v>-2.2862194984316409</v>
      </c>
      <c r="L19" s="79">
        <v>-5.6867429301674992</v>
      </c>
      <c r="M19" s="79">
        <v>-3.9150448214463007</v>
      </c>
      <c r="N19" s="79">
        <v>-2.0074114735533666</v>
      </c>
      <c r="O19" s="79">
        <v>-2.8916670211458939</v>
      </c>
      <c r="P19" s="79">
        <v>0.9698188721881662</v>
      </c>
      <c r="Q19" s="79">
        <v>-1.5128023529898615</v>
      </c>
      <c r="R19" s="79">
        <v>-1.6963764354667066</v>
      </c>
      <c r="S19" s="72">
        <v>-2.2030457955308225</v>
      </c>
      <c r="T19" s="12"/>
      <c r="U19" s="225"/>
      <c r="AC19" s="26"/>
      <c r="AD19" s="26"/>
      <c r="AE19" s="26"/>
    </row>
    <row r="20" spans="1:3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7"/>
      <c r="R20" s="17"/>
      <c r="S20" s="17"/>
      <c r="T20" s="12"/>
      <c r="U20" s="225"/>
      <c r="V20" s="238"/>
      <c r="W20" s="209"/>
      <c r="X20" s="209"/>
      <c r="Y20" s="209"/>
      <c r="Z20" s="26"/>
      <c r="AA20" s="7"/>
      <c r="AC20" s="26"/>
      <c r="AD20" s="26"/>
      <c r="AE20" s="26"/>
    </row>
    <row r="21" spans="1:31" s="6" customFormat="1" ht="14.25" customHeight="1" x14ac:dyDescent="0.25">
      <c r="A21" s="8"/>
      <c r="B21" s="14"/>
      <c r="C21" s="287" t="s">
        <v>73</v>
      </c>
      <c r="D21" s="287"/>
      <c r="E21" s="287"/>
      <c r="F21" s="287"/>
      <c r="G21" s="287"/>
      <c r="H21" s="287"/>
      <c r="I21" s="287"/>
      <c r="J21" s="287"/>
      <c r="K21" s="287"/>
      <c r="L21" s="287"/>
      <c r="M21" s="287"/>
      <c r="N21" s="287"/>
      <c r="O21" s="287"/>
      <c r="P21" s="287"/>
      <c r="Q21" s="287"/>
      <c r="R21" s="17"/>
      <c r="S21" s="17"/>
      <c r="T21" s="12"/>
      <c r="U21" s="225"/>
      <c r="V21" s="238"/>
      <c r="W21" s="229"/>
      <c r="X21" s="211"/>
      <c r="Y21" s="211"/>
      <c r="Z21" s="26"/>
      <c r="AA21" s="7"/>
      <c r="AC21" s="26"/>
      <c r="AD21" s="26"/>
      <c r="AE21" s="26"/>
    </row>
    <row r="22" spans="1:31" s="6" customFormat="1" ht="14.25" customHeight="1" x14ac:dyDescent="0.25">
      <c r="A22" s="8"/>
      <c r="B22" s="14"/>
      <c r="C22" s="287" t="s">
        <v>142</v>
      </c>
      <c r="D22" s="287"/>
      <c r="E22" s="287"/>
      <c r="F22" s="287"/>
      <c r="G22" s="287"/>
      <c r="H22" s="287"/>
      <c r="I22" s="287"/>
      <c r="J22" s="287"/>
      <c r="K22" s="287"/>
      <c r="L22" s="287"/>
      <c r="M22" s="287"/>
      <c r="N22" s="287"/>
      <c r="O22" s="287"/>
      <c r="P22" s="287"/>
      <c r="Q22" s="287"/>
      <c r="R22" s="17"/>
      <c r="S22" s="17"/>
      <c r="T22" s="12"/>
      <c r="U22" s="225"/>
      <c r="V22" s="238"/>
      <c r="W22" s="229"/>
      <c r="X22" s="211"/>
      <c r="Y22" s="211"/>
      <c r="Z22" s="26"/>
      <c r="AA22" s="7"/>
      <c r="AC22" s="26"/>
      <c r="AD22" s="26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25"/>
      <c r="V23" s="240"/>
      <c r="W23" s="211"/>
      <c r="X23" s="211" t="s">
        <v>37</v>
      </c>
      <c r="Y23" s="211" t="s">
        <v>9</v>
      </c>
      <c r="Z23" s="26"/>
      <c r="AA23" s="7"/>
      <c r="AC23" s="26"/>
      <c r="AD23" s="26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25"/>
      <c r="V24" s="241"/>
      <c r="W24" s="230"/>
      <c r="X24" s="210"/>
      <c r="Y24" s="210"/>
      <c r="Z24" s="142"/>
      <c r="AA24" s="111"/>
      <c r="AB24" s="50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25"/>
      <c r="V25" s="241"/>
      <c r="W25" s="230">
        <v>2015</v>
      </c>
      <c r="X25" s="210">
        <f>G13</f>
        <v>0.81802355144225203</v>
      </c>
      <c r="Y25" s="210">
        <f>G15</f>
        <v>-1.8381297457910222</v>
      </c>
      <c r="Z25" s="142"/>
      <c r="AA25" s="111"/>
      <c r="AB25" s="50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25"/>
      <c r="V26" s="241"/>
      <c r="W26" s="230">
        <v>2016</v>
      </c>
      <c r="X26" s="210">
        <f>K13</f>
        <v>0.44980751424988341</v>
      </c>
      <c r="Y26" s="210">
        <f>K15</f>
        <v>-1.24995789134897</v>
      </c>
      <c r="Z26" s="142"/>
      <c r="AA26" s="111"/>
      <c r="AB26" s="50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25"/>
      <c r="V27" s="241"/>
      <c r="W27" s="230">
        <v>2017</v>
      </c>
      <c r="X27" s="210">
        <f>O13</f>
        <v>-1.3926476793719189</v>
      </c>
      <c r="Y27" s="210">
        <f>O15</f>
        <v>-3.1538662517875764</v>
      </c>
      <c r="Z27" s="142"/>
      <c r="AA27" s="111"/>
      <c r="AB27" s="50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241"/>
      <c r="W28" s="230">
        <v>2018</v>
      </c>
      <c r="X28" s="210">
        <f>S13</f>
        <v>-1.0940308896850297</v>
      </c>
      <c r="Y28" s="210">
        <f>S15</f>
        <v>-1.7530396795995387</v>
      </c>
      <c r="Z28" s="142"/>
      <c r="AA28" s="111"/>
      <c r="AB28" s="50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241"/>
      <c r="W29" s="212"/>
      <c r="X29" s="212"/>
      <c r="Y29" s="212"/>
      <c r="Z29" s="142"/>
      <c r="AA29" s="111"/>
      <c r="AB29" s="50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41"/>
      <c r="W30" s="212"/>
      <c r="X30" s="212"/>
      <c r="Y30" s="212"/>
      <c r="Z30" s="142"/>
      <c r="AA30" s="111"/>
      <c r="AB30" s="50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41"/>
      <c r="W31" s="212"/>
      <c r="X31" s="212"/>
      <c r="Y31" s="212"/>
      <c r="Z31" s="142"/>
      <c r="AA31" s="111"/>
      <c r="AB31" s="50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41"/>
      <c r="W32" s="212"/>
      <c r="X32" s="212"/>
      <c r="Y32" s="212"/>
      <c r="Z32" s="142"/>
      <c r="AA32" s="111"/>
      <c r="AB32" s="50"/>
    </row>
    <row r="33" spans="1:32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41"/>
      <c r="W33" s="212"/>
      <c r="X33" s="212"/>
      <c r="Y33" s="212"/>
      <c r="Z33" s="142"/>
      <c r="AA33" s="111"/>
      <c r="AB33" s="50"/>
    </row>
    <row r="34" spans="1:32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41"/>
      <c r="W34" s="212"/>
      <c r="X34" s="212"/>
      <c r="Y34" s="212"/>
      <c r="Z34" s="142"/>
      <c r="AA34" s="111"/>
      <c r="AB34" s="50"/>
    </row>
    <row r="35" spans="1:32" s="6" customFormat="1" ht="14.25" customHeight="1" x14ac:dyDescent="0.25">
      <c r="A35" s="8"/>
      <c r="B35" s="14"/>
      <c r="C35" s="287" t="s">
        <v>118</v>
      </c>
      <c r="D35" s="287"/>
      <c r="E35" s="287"/>
      <c r="F35" s="287"/>
      <c r="G35" s="287"/>
      <c r="H35" s="287"/>
      <c r="I35" s="287"/>
      <c r="J35" s="287"/>
      <c r="K35" s="287"/>
      <c r="L35" s="287"/>
      <c r="M35" s="287"/>
      <c r="N35" s="287"/>
      <c r="O35" s="287"/>
      <c r="P35" s="287"/>
      <c r="Q35" s="17"/>
      <c r="R35" s="17"/>
      <c r="S35" s="17"/>
      <c r="T35" s="12"/>
      <c r="U35" s="7"/>
      <c r="V35" s="241"/>
      <c r="W35" s="212"/>
      <c r="X35" s="212"/>
      <c r="Y35" s="212"/>
      <c r="Z35" s="142"/>
      <c r="AA35" s="111"/>
      <c r="AB35" s="50"/>
    </row>
    <row r="36" spans="1:32" s="6" customFormat="1" ht="14.25" customHeight="1" x14ac:dyDescent="0.25">
      <c r="A36" s="8"/>
      <c r="B36" s="14"/>
      <c r="C36" s="16"/>
      <c r="D36" s="287" t="s">
        <v>112</v>
      </c>
      <c r="E36" s="287"/>
      <c r="F36" s="287"/>
      <c r="G36" s="287"/>
      <c r="H36" s="287"/>
      <c r="I36" s="287"/>
      <c r="J36" s="287"/>
      <c r="K36" s="287"/>
      <c r="L36" s="287"/>
      <c r="M36" s="287"/>
      <c r="N36" s="287"/>
      <c r="O36" s="287"/>
      <c r="P36" s="287"/>
      <c r="Q36" s="287"/>
      <c r="R36" s="17"/>
      <c r="S36" s="17"/>
      <c r="T36" s="12"/>
      <c r="U36" s="7"/>
      <c r="V36" s="241"/>
      <c r="W36" s="212"/>
      <c r="X36" s="212"/>
      <c r="Y36" s="212"/>
      <c r="Z36" s="142"/>
      <c r="AA36" s="111"/>
      <c r="AB36" s="50"/>
    </row>
    <row r="37" spans="1:32" s="6" customFormat="1" x14ac:dyDescent="0.25">
      <c r="A37" s="8"/>
      <c r="B37" s="10"/>
      <c r="C37" s="16"/>
      <c r="D37" s="16"/>
      <c r="E37" s="16"/>
      <c r="F37" s="16"/>
      <c r="G37" s="113"/>
      <c r="H37" s="113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2"/>
      <c r="U37" s="7"/>
      <c r="V37" s="241"/>
      <c r="W37" s="212"/>
      <c r="X37" s="212"/>
      <c r="Y37" s="212"/>
      <c r="Z37" s="142"/>
      <c r="AA37" s="111"/>
      <c r="AB37" s="50"/>
    </row>
    <row r="38" spans="1:32" s="6" customFormat="1" x14ac:dyDescent="0.25">
      <c r="A38" s="8"/>
      <c r="B38" s="10"/>
      <c r="C38" s="16"/>
      <c r="D38" s="16"/>
      <c r="E38" s="16"/>
      <c r="F38" s="16"/>
      <c r="G38" s="113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241"/>
      <c r="W38" s="212"/>
      <c r="X38" s="212"/>
      <c r="Y38" s="212"/>
      <c r="Z38" s="142"/>
      <c r="AA38" s="111"/>
      <c r="AB38" s="50"/>
    </row>
    <row r="39" spans="1:32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241"/>
      <c r="W39" s="212"/>
      <c r="X39" s="212"/>
      <c r="Y39" s="212"/>
      <c r="Z39" s="142"/>
      <c r="AA39" s="111"/>
      <c r="AB39" s="50"/>
    </row>
    <row r="40" spans="1:32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238"/>
      <c r="W40" s="209"/>
      <c r="X40" s="209"/>
      <c r="Y40" s="209"/>
      <c r="Z40" s="26"/>
      <c r="AA40" s="7"/>
    </row>
    <row r="41" spans="1:32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38"/>
      <c r="W41" s="209"/>
      <c r="X41" s="209"/>
      <c r="Y41" s="209"/>
      <c r="Z41" s="26"/>
      <c r="AA41" s="7"/>
    </row>
    <row r="42" spans="1:32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38"/>
      <c r="W42" s="209"/>
      <c r="X42" s="209"/>
      <c r="Y42" s="209"/>
      <c r="Z42" s="26"/>
      <c r="AA42" s="7"/>
    </row>
    <row r="43" spans="1:32" s="6" customFormat="1" x14ac:dyDescent="0.25">
      <c r="A43" s="8"/>
      <c r="B43" s="62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38"/>
      <c r="W43" s="229"/>
      <c r="X43" s="209"/>
      <c r="Y43" s="209"/>
      <c r="Z43" s="26"/>
      <c r="AA43" s="7"/>
    </row>
    <row r="44" spans="1:32" s="6" customFormat="1" x14ac:dyDescent="0.25">
      <c r="A44" s="8"/>
      <c r="B44" s="6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238"/>
      <c r="W44" s="209"/>
      <c r="X44" s="209"/>
      <c r="Y44" s="209"/>
      <c r="Z44" s="26"/>
      <c r="AA44" s="7"/>
    </row>
    <row r="45" spans="1:32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32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32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32" x14ac:dyDescent="0.25">
      <c r="A48" s="8"/>
      <c r="T48" s="12"/>
      <c r="U48" s="166"/>
      <c r="V48" s="7"/>
      <c r="W48" s="6"/>
      <c r="X48" s="6"/>
      <c r="Y48" s="6"/>
      <c r="Z48" s="7"/>
      <c r="AB48" s="167"/>
      <c r="AC48" s="167"/>
      <c r="AD48" s="167"/>
      <c r="AE48" s="167"/>
      <c r="AF48" s="167"/>
    </row>
    <row r="49" spans="1:32" x14ac:dyDescent="0.25">
      <c r="A49" s="8"/>
      <c r="B49" s="62" t="s">
        <v>154</v>
      </c>
      <c r="T49" s="12"/>
      <c r="U49" s="166"/>
      <c r="V49" s="7"/>
      <c r="W49" s="6"/>
      <c r="X49" s="6"/>
      <c r="Y49" s="6"/>
      <c r="AB49" s="167"/>
      <c r="AC49" s="167"/>
      <c r="AD49" s="167"/>
      <c r="AE49" s="167"/>
      <c r="AF49" s="167"/>
    </row>
    <row r="50" spans="1:32" x14ac:dyDescent="0.25">
      <c r="A50" s="21"/>
      <c r="B50" s="22" t="s">
        <v>110</v>
      </c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4"/>
    </row>
    <row r="53" spans="1:32" x14ac:dyDescent="0.25">
      <c r="B53" s="26"/>
    </row>
    <row r="58" spans="1:32" x14ac:dyDescent="0.25">
      <c r="B58" s="26"/>
    </row>
    <row r="59" spans="1:32" x14ac:dyDescent="0.25">
      <c r="B59" s="26"/>
    </row>
    <row r="60" spans="1:32" x14ac:dyDescent="0.25">
      <c r="B60" s="26"/>
    </row>
    <row r="61" spans="1:32" x14ac:dyDescent="0.25">
      <c r="B61" s="26"/>
    </row>
    <row r="62" spans="1:32" x14ac:dyDescent="0.25">
      <c r="B62" s="26"/>
    </row>
    <row r="63" spans="1:32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mergeCells count="10">
    <mergeCell ref="C21:Q21"/>
    <mergeCell ref="C22:Q22"/>
    <mergeCell ref="C35:P35"/>
    <mergeCell ref="D36:Q36"/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F72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6.7109375" style="7" customWidth="1"/>
    <col min="7" max="8" width="6" style="7" customWidth="1"/>
    <col min="9" max="9" width="13.85546875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16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215"/>
      <c r="L1" s="11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215"/>
      <c r="L2" s="11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215"/>
      <c r="L3" s="11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21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21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216"/>
      <c r="T6" s="26"/>
      <c r="U6" s="26"/>
      <c r="V6" s="26"/>
      <c r="W6" s="26"/>
      <c r="X6" s="26"/>
    </row>
    <row r="7" spans="1:30" x14ac:dyDescent="0.25">
      <c r="A7" s="8"/>
      <c r="B7" s="284" t="s">
        <v>69</v>
      </c>
      <c r="C7" s="284"/>
      <c r="D7" s="284"/>
      <c r="E7" s="284"/>
      <c r="F7" s="284"/>
      <c r="G7" s="284"/>
      <c r="H7" s="284"/>
      <c r="I7" s="284"/>
      <c r="J7" s="10"/>
      <c r="K7" s="216"/>
      <c r="T7" s="26"/>
      <c r="U7" s="26"/>
      <c r="V7" s="26"/>
      <c r="W7" s="26"/>
      <c r="X7" s="26"/>
    </row>
    <row r="8" spans="1:30" x14ac:dyDescent="0.25">
      <c r="A8" s="8"/>
      <c r="B8" s="278" t="s">
        <v>127</v>
      </c>
      <c r="C8" s="278"/>
      <c r="D8" s="278"/>
      <c r="E8" s="278"/>
      <c r="F8" s="278"/>
      <c r="G8" s="278"/>
      <c r="H8" s="278"/>
      <c r="I8" s="278"/>
      <c r="J8" s="10"/>
      <c r="K8" s="216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138"/>
      <c r="I9" s="9"/>
      <c r="J9" s="10"/>
      <c r="K9" s="21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290" t="s">
        <v>0</v>
      </c>
      <c r="G10" s="290"/>
      <c r="H10" s="290"/>
      <c r="I10" s="117" t="s">
        <v>23</v>
      </c>
      <c r="J10" s="10"/>
      <c r="K10" s="216"/>
      <c r="T10" s="26"/>
      <c r="U10" s="26"/>
      <c r="V10" s="26"/>
      <c r="W10" s="26"/>
      <c r="X10" s="26"/>
    </row>
    <row r="11" spans="1:30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0"/>
      <c r="K11" s="217"/>
      <c r="L11" s="146"/>
      <c r="M11" s="146"/>
      <c r="N11" s="146"/>
      <c r="O11" s="146"/>
      <c r="P11" s="268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22</v>
      </c>
      <c r="D12" s="10"/>
      <c r="E12" s="10"/>
      <c r="F12" s="72">
        <v>-2.7747279753521497</v>
      </c>
      <c r="G12" s="72">
        <v>-4.5381245131059416</v>
      </c>
      <c r="H12" s="72">
        <v>1.8127130716319328</v>
      </c>
      <c r="I12" s="72">
        <v>1.8127130716319366</v>
      </c>
      <c r="J12" s="10"/>
      <c r="K12" s="217"/>
      <c r="L12" s="146"/>
      <c r="M12" s="146"/>
      <c r="N12" s="146"/>
      <c r="O12" s="146"/>
      <c r="P12" s="268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144" t="s">
        <v>94</v>
      </c>
      <c r="D13" s="10"/>
      <c r="F13" s="79">
        <v>-5.4920289701465492</v>
      </c>
      <c r="G13" s="79">
        <v>-0.48804584271201179</v>
      </c>
      <c r="H13" s="72">
        <v>5.3787123177991845</v>
      </c>
      <c r="I13" s="79">
        <v>0.46568484991293835</v>
      </c>
      <c r="J13" s="10"/>
      <c r="K13" s="218"/>
      <c r="L13" s="147"/>
      <c r="M13" s="146"/>
      <c r="N13" s="146"/>
      <c r="O13" s="146"/>
      <c r="P13" s="268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144" t="s">
        <v>95</v>
      </c>
      <c r="D14" s="10"/>
      <c r="F14" s="79">
        <v>2.5625324573796888</v>
      </c>
      <c r="G14" s="79">
        <v>-9.7080323379585565</v>
      </c>
      <c r="H14" s="72">
        <v>3.4463548036151508</v>
      </c>
      <c r="I14" s="79">
        <v>0.34626559691103487</v>
      </c>
      <c r="J14" s="10"/>
      <c r="K14" s="218"/>
      <c r="L14" s="147"/>
      <c r="P14" s="268"/>
      <c r="Q14" s="146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144" t="s">
        <v>96</v>
      </c>
      <c r="D15" s="10"/>
      <c r="F15" s="79">
        <v>1.7948295778396783</v>
      </c>
      <c r="G15" s="79">
        <v>-1.1381696392052447</v>
      </c>
      <c r="H15" s="72">
        <v>-3.8908850292491337</v>
      </c>
      <c r="I15" s="79">
        <v>-0.15916873663603681</v>
      </c>
      <c r="J15" s="10"/>
      <c r="K15" s="218"/>
      <c r="L15" s="147"/>
      <c r="P15" s="268"/>
      <c r="Q15" s="146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144" t="s">
        <v>2</v>
      </c>
      <c r="D16" s="10"/>
      <c r="F16" s="79">
        <v>-3.1192616130140749</v>
      </c>
      <c r="G16" s="79">
        <v>4.5073689088400073</v>
      </c>
      <c r="H16" s="72">
        <v>12.01578018357759</v>
      </c>
      <c r="I16" s="79">
        <v>0.63368750123484774</v>
      </c>
      <c r="J16" s="10"/>
      <c r="K16" s="218"/>
      <c r="L16" s="147"/>
      <c r="P16" s="268"/>
      <c r="Q16" s="146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144" t="s">
        <v>97</v>
      </c>
      <c r="D17" s="10"/>
      <c r="F17" s="79">
        <v>-7.1748571225896853</v>
      </c>
      <c r="G17" s="79">
        <v>1.0374601854728098</v>
      </c>
      <c r="H17" s="72">
        <v>-8.0123584093677351</v>
      </c>
      <c r="I17" s="79">
        <v>-0.98278684950054485</v>
      </c>
      <c r="J17" s="10"/>
      <c r="K17" s="218"/>
      <c r="L17" s="147"/>
      <c r="P17" s="268"/>
      <c r="Q17" s="146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144" t="s">
        <v>98</v>
      </c>
      <c r="D18" s="10"/>
      <c r="F18" s="79">
        <v>-7.8529244315036948</v>
      </c>
      <c r="G18" s="79">
        <v>-23.7199681990773</v>
      </c>
      <c r="H18" s="72">
        <v>-7.6687577165916849</v>
      </c>
      <c r="I18" s="79">
        <v>-0.1188674702948382</v>
      </c>
      <c r="J18" s="10"/>
      <c r="K18" s="218"/>
      <c r="L18" s="147"/>
      <c r="P18" s="268"/>
      <c r="Q18" s="146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144" t="s">
        <v>99</v>
      </c>
      <c r="D19" s="10"/>
      <c r="F19" s="79">
        <v>-3.6563132117631483</v>
      </c>
      <c r="G19" s="79">
        <v>-2.443589494389812</v>
      </c>
      <c r="H19" s="72">
        <v>7.9056145499414754</v>
      </c>
      <c r="I19" s="79">
        <v>0.26737385489183296</v>
      </c>
      <c r="J19" s="10"/>
      <c r="K19" s="218"/>
      <c r="L19" s="147"/>
      <c r="P19" s="268"/>
      <c r="Q19" s="146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144" t="s">
        <v>21</v>
      </c>
      <c r="D20" s="10"/>
      <c r="F20" s="79">
        <v>-18.131521593773883</v>
      </c>
      <c r="G20" s="79">
        <v>-8.5911168312206314</v>
      </c>
      <c r="H20" s="72">
        <v>-15.030667614114392</v>
      </c>
      <c r="I20" s="79">
        <v>-0.91041226311220103</v>
      </c>
      <c r="J20" s="10"/>
      <c r="K20" s="218"/>
      <c r="L20" s="147"/>
      <c r="P20" s="268"/>
      <c r="Q20" s="146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144" t="s">
        <v>105</v>
      </c>
      <c r="D21" s="10"/>
      <c r="F21" s="79">
        <v>15.708621996678815</v>
      </c>
      <c r="G21" s="79">
        <v>-4.2827113282890679</v>
      </c>
      <c r="H21" s="72">
        <v>-7.7455586694814826</v>
      </c>
      <c r="I21" s="79">
        <v>-1.1370740539959112</v>
      </c>
      <c r="J21" s="10"/>
      <c r="K21" s="218"/>
      <c r="L21" s="147"/>
      <c r="P21" s="268"/>
      <c r="Q21" s="146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144" t="s">
        <v>100</v>
      </c>
      <c r="D22" s="10"/>
      <c r="F22" s="79">
        <v>-6.9043288686897313</v>
      </c>
      <c r="G22" s="79">
        <v>-5.011499577845214</v>
      </c>
      <c r="H22" s="72">
        <v>5.6020008302712512</v>
      </c>
      <c r="I22" s="79">
        <v>0.64026777785231703</v>
      </c>
      <c r="J22" s="10"/>
      <c r="K22" s="218"/>
      <c r="L22" s="147"/>
      <c r="P22" s="268"/>
      <c r="Q22" s="146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44" t="s">
        <v>101</v>
      </c>
      <c r="D23" s="10"/>
      <c r="F23" s="79">
        <v>-1.337102379046911</v>
      </c>
      <c r="G23" s="79">
        <v>-5.0582261034437579</v>
      </c>
      <c r="H23" s="72">
        <v>15.553466491178455</v>
      </c>
      <c r="I23" s="79">
        <v>0.6863067523335713</v>
      </c>
      <c r="J23" s="10"/>
      <c r="K23" s="218"/>
      <c r="L23" s="147"/>
      <c r="P23" s="268"/>
      <c r="Q23" s="146">
        <v>4.6329879440925481</v>
      </c>
      <c r="T23" s="194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44" t="s">
        <v>102</v>
      </c>
      <c r="D24" s="10"/>
      <c r="F24" s="79">
        <v>-0.39216657145446732</v>
      </c>
      <c r="G24" s="79">
        <v>-2.6897884851108387</v>
      </c>
      <c r="H24" s="72">
        <v>-2.507294532016104</v>
      </c>
      <c r="I24" s="79">
        <v>-0.21804725399057115</v>
      </c>
      <c r="J24" s="10"/>
      <c r="K24" s="218"/>
      <c r="L24" s="147"/>
      <c r="P24" s="268"/>
      <c r="Q24" s="146">
        <v>6.8517546840166688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4" t="s">
        <v>103</v>
      </c>
      <c r="D25" s="10"/>
      <c r="F25" s="79">
        <v>-17.767807978564605</v>
      </c>
      <c r="G25" s="79">
        <v>-11.277787286720155</v>
      </c>
      <c r="H25" s="72">
        <v>40.492046291243241</v>
      </c>
      <c r="I25" s="79">
        <v>1.9915710943701384</v>
      </c>
      <c r="J25" s="10"/>
      <c r="K25" s="218"/>
      <c r="L25" s="147"/>
      <c r="P25" s="268"/>
      <c r="Q25" s="146">
        <v>-17.182390086893378</v>
      </c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x14ac:dyDescent="0.25">
      <c r="A26" s="8"/>
      <c r="B26" s="144" t="s">
        <v>104</v>
      </c>
      <c r="D26" s="10"/>
      <c r="F26" s="79">
        <v>2.9842920850498018</v>
      </c>
      <c r="G26" s="79">
        <v>-8.8560695559774416</v>
      </c>
      <c r="H26" s="72">
        <v>6.7851329950005379</v>
      </c>
      <c r="I26" s="79">
        <v>0.30791227165529172</v>
      </c>
      <c r="J26" s="10"/>
      <c r="K26" s="218"/>
      <c r="L26" s="147"/>
      <c r="P26" s="268"/>
      <c r="Q26" s="146">
        <v>-25.210298748214711</v>
      </c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x14ac:dyDescent="0.25">
      <c r="A27" s="8"/>
      <c r="C27" s="108"/>
      <c r="D27" s="108"/>
      <c r="E27" s="108"/>
      <c r="F27" s="108"/>
      <c r="G27" s="108"/>
      <c r="H27" s="108"/>
      <c r="I27" s="108"/>
      <c r="J27" s="10"/>
      <c r="K27" s="218"/>
      <c r="L27" s="147"/>
      <c r="P27" s="268"/>
      <c r="Q27" s="146">
        <v>-17.777960920098863</v>
      </c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x14ac:dyDescent="0.25">
      <c r="A28" s="8"/>
      <c r="B28" s="288" t="s">
        <v>70</v>
      </c>
      <c r="C28" s="288"/>
      <c r="D28" s="288"/>
      <c r="E28" s="288"/>
      <c r="F28" s="288"/>
      <c r="G28" s="288"/>
      <c r="H28" s="288"/>
      <c r="I28" s="288"/>
      <c r="J28" s="10"/>
      <c r="K28" s="218"/>
      <c r="L28" s="147"/>
      <c r="P28" s="268"/>
      <c r="Q28" s="146">
        <v>3.9228921599228102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ht="17.25" customHeight="1" x14ac:dyDescent="0.25">
      <c r="A29" s="8"/>
      <c r="B29" s="132" t="s">
        <v>143</v>
      </c>
      <c r="C29" s="16"/>
      <c r="D29" s="289" t="s">
        <v>144</v>
      </c>
      <c r="E29" s="289"/>
      <c r="F29" s="289"/>
      <c r="G29" s="289"/>
      <c r="H29" s="289"/>
      <c r="I29" s="289"/>
      <c r="J29" s="10"/>
      <c r="K29" s="218"/>
      <c r="L29" s="14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217"/>
      <c r="L30" s="146"/>
      <c r="M30" s="146"/>
      <c r="N30" s="242" t="s">
        <v>35</v>
      </c>
      <c r="O30" s="242" t="s">
        <v>23</v>
      </c>
      <c r="P30" s="269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8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216"/>
      <c r="M31" s="243" t="s">
        <v>105</v>
      </c>
      <c r="N31" s="244">
        <v>-7.7455586694814826</v>
      </c>
      <c r="O31" s="244">
        <v>-1.1370740539959112</v>
      </c>
      <c r="P31" s="7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216"/>
      <c r="M32" s="243" t="s">
        <v>97</v>
      </c>
      <c r="N32" s="244">
        <v>-8.0123584093677351</v>
      </c>
      <c r="O32" s="244">
        <v>-0.98278684950054485</v>
      </c>
      <c r="P32" s="75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2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216"/>
      <c r="M33" s="243" t="s">
        <v>21</v>
      </c>
      <c r="N33" s="244">
        <v>-15.030667614114392</v>
      </c>
      <c r="O33" s="244">
        <v>-0.91041226311220103</v>
      </c>
      <c r="P33" s="11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2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216"/>
      <c r="M34" s="243" t="s">
        <v>102</v>
      </c>
      <c r="N34" s="244">
        <v>-2.507294532016104</v>
      </c>
      <c r="O34" s="244">
        <v>-0.21804725399057115</v>
      </c>
      <c r="P34" s="11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2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216"/>
      <c r="M35" s="243" t="s">
        <v>96</v>
      </c>
      <c r="N35" s="244">
        <v>-3.8908850292491337</v>
      </c>
      <c r="O35" s="244">
        <v>-0.15916873663603681</v>
      </c>
      <c r="P35" s="111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</row>
    <row r="36" spans="1:32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216"/>
      <c r="M36" s="243" t="s">
        <v>98</v>
      </c>
      <c r="N36" s="244">
        <v>-7.6687577165916849</v>
      </c>
      <c r="O36" s="244">
        <v>-0.1188674702948382</v>
      </c>
      <c r="P36" s="111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</row>
    <row r="37" spans="1:32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216"/>
      <c r="M37" s="243" t="s">
        <v>99</v>
      </c>
      <c r="N37" s="244">
        <v>7.9056145499414754</v>
      </c>
      <c r="O37" s="244">
        <v>0.26737385489183296</v>
      </c>
      <c r="P37" s="111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</row>
    <row r="38" spans="1:32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216"/>
      <c r="M38" s="243" t="s">
        <v>104</v>
      </c>
      <c r="N38" s="244">
        <v>6.7851329950005379</v>
      </c>
      <c r="O38" s="244">
        <v>0.30791227165529172</v>
      </c>
      <c r="P38" s="111"/>
      <c r="T38" s="26"/>
      <c r="U38" s="26"/>
      <c r="V38" s="26"/>
      <c r="W38" s="26"/>
      <c r="X38" s="26"/>
    </row>
    <row r="39" spans="1:32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216"/>
      <c r="M39" s="243" t="s">
        <v>95</v>
      </c>
      <c r="N39" s="244">
        <v>3.4463548036151508</v>
      </c>
      <c r="O39" s="244">
        <v>0.34626559691103487</v>
      </c>
      <c r="P39" s="111"/>
      <c r="T39" s="26"/>
      <c r="U39" s="26"/>
      <c r="V39" s="26"/>
      <c r="W39" s="26"/>
      <c r="X39" s="26"/>
    </row>
    <row r="40" spans="1:32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0"/>
      <c r="K40" s="216"/>
      <c r="M40" s="243" t="s">
        <v>94</v>
      </c>
      <c r="N40" s="244">
        <v>5.3787123177991845</v>
      </c>
      <c r="O40" s="244">
        <v>0.46568484991293835</v>
      </c>
      <c r="P40" s="111"/>
      <c r="T40" s="26"/>
      <c r="U40" s="26"/>
      <c r="V40" s="26"/>
      <c r="W40" s="26"/>
      <c r="X40" s="26"/>
    </row>
    <row r="41" spans="1:32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0"/>
      <c r="K41" s="216"/>
      <c r="M41" s="243" t="s">
        <v>2</v>
      </c>
      <c r="N41" s="244">
        <v>12.01578018357759</v>
      </c>
      <c r="O41" s="244">
        <v>0.63368750123484774</v>
      </c>
      <c r="P41" s="111"/>
      <c r="T41" s="26"/>
      <c r="U41" s="26"/>
      <c r="V41" s="26"/>
      <c r="W41" s="26"/>
      <c r="X41" s="26"/>
    </row>
    <row r="42" spans="1:32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0"/>
      <c r="K42" s="216"/>
      <c r="M42" s="243" t="s">
        <v>100</v>
      </c>
      <c r="N42" s="244">
        <v>5.6020008302712512</v>
      </c>
      <c r="O42" s="244">
        <v>0.64026777785231703</v>
      </c>
      <c r="P42" s="111"/>
      <c r="T42" s="26"/>
      <c r="U42" s="26"/>
      <c r="V42" s="26"/>
      <c r="W42" s="26"/>
      <c r="X42" s="26"/>
    </row>
    <row r="43" spans="1:32" s="6" customFormat="1" ht="14.25" customHeight="1" x14ac:dyDescent="0.25">
      <c r="A43" s="8"/>
      <c r="B43" s="10"/>
      <c r="C43" s="16"/>
      <c r="D43" s="16"/>
      <c r="E43" s="16"/>
      <c r="F43" s="16"/>
      <c r="G43" s="18"/>
      <c r="H43" s="18"/>
      <c r="I43" s="19"/>
      <c r="J43" s="10"/>
      <c r="K43" s="216"/>
      <c r="M43" s="243" t="s">
        <v>101</v>
      </c>
      <c r="N43" s="244">
        <v>15.553466491178455</v>
      </c>
      <c r="O43" s="244">
        <v>0.6863067523335713</v>
      </c>
      <c r="P43" s="111"/>
      <c r="T43" s="26"/>
      <c r="U43" s="26"/>
      <c r="V43" s="26"/>
      <c r="W43" s="26"/>
      <c r="X43" s="26"/>
    </row>
    <row r="44" spans="1:32" s="6" customFormat="1" ht="14.25" customHeight="1" x14ac:dyDescent="0.25">
      <c r="A44" s="8"/>
      <c r="B44" s="10"/>
      <c r="C44" s="16"/>
      <c r="D44" s="16"/>
      <c r="E44" s="16"/>
      <c r="F44" s="16"/>
      <c r="G44" s="18"/>
      <c r="H44" s="18"/>
      <c r="I44" s="19"/>
      <c r="J44" s="10"/>
      <c r="K44" s="216"/>
      <c r="M44" s="245" t="s">
        <v>22</v>
      </c>
      <c r="N44" s="244">
        <v>1.8127130716319328</v>
      </c>
      <c r="O44" s="244">
        <v>1.8127130716319366</v>
      </c>
      <c r="P44" s="111"/>
      <c r="T44" s="26"/>
      <c r="U44" s="26"/>
      <c r="V44" s="26"/>
      <c r="W44" s="26"/>
      <c r="X44" s="26"/>
    </row>
    <row r="45" spans="1:32" s="6" customFormat="1" x14ac:dyDescent="0.25">
      <c r="A45" s="8"/>
      <c r="J45" s="10"/>
      <c r="K45" s="216"/>
      <c r="M45" s="243" t="s">
        <v>103</v>
      </c>
      <c r="N45" s="244">
        <v>40.492046291243241</v>
      </c>
      <c r="O45" s="244">
        <v>1.9915710943701384</v>
      </c>
      <c r="P45" s="111"/>
      <c r="T45" s="26"/>
      <c r="U45" s="26"/>
      <c r="V45" s="26"/>
      <c r="W45" s="26"/>
      <c r="X45" s="26"/>
    </row>
    <row r="46" spans="1:32" x14ac:dyDescent="0.25">
      <c r="A46" s="8"/>
      <c r="B46" s="62" t="s">
        <v>154</v>
      </c>
      <c r="K46" s="12"/>
      <c r="L46" s="7"/>
      <c r="M46" s="7"/>
      <c r="N46" s="7"/>
      <c r="O46" s="7"/>
      <c r="Q46" s="7"/>
      <c r="R46" s="7"/>
      <c r="S46" s="7"/>
      <c r="T46" s="12"/>
      <c r="U46" s="166"/>
      <c r="W46" s="6"/>
      <c r="X46" s="6"/>
      <c r="Y46" s="6"/>
      <c r="Z46" s="26"/>
      <c r="AB46" s="167"/>
      <c r="AC46" s="167"/>
      <c r="AD46" s="167"/>
      <c r="AE46" s="167"/>
      <c r="AF46" s="167"/>
    </row>
    <row r="47" spans="1:32" ht="13.5" customHeight="1" x14ac:dyDescent="0.25">
      <c r="A47" s="21"/>
      <c r="B47" s="22" t="s">
        <v>110</v>
      </c>
      <c r="C47" s="23"/>
      <c r="D47" s="23"/>
      <c r="E47" s="23"/>
      <c r="F47" s="23"/>
      <c r="G47" s="23"/>
      <c r="H47" s="23"/>
      <c r="I47" s="23"/>
      <c r="J47" s="23"/>
      <c r="K47" s="24"/>
      <c r="L47" s="113"/>
      <c r="T47" s="26"/>
      <c r="U47" s="26"/>
      <c r="V47" s="26"/>
      <c r="W47" s="26"/>
      <c r="X47" s="26"/>
    </row>
    <row r="48" spans="1:32" x14ac:dyDescent="0.25">
      <c r="T48" s="26"/>
      <c r="U48" s="26"/>
      <c r="V48" s="26"/>
      <c r="W48" s="26"/>
      <c r="X48" s="26"/>
    </row>
    <row r="49" spans="2:24" x14ac:dyDescent="0.25">
      <c r="B49" s="26"/>
      <c r="T49" s="26"/>
      <c r="U49" s="26"/>
      <c r="V49" s="26"/>
      <c r="W49" s="26"/>
      <c r="X49" s="26"/>
    </row>
    <row r="54" spans="2:24" x14ac:dyDescent="0.25">
      <c r="B54" s="26"/>
    </row>
    <row r="55" spans="2:24" x14ac:dyDescent="0.25">
      <c r="B55" s="26"/>
    </row>
    <row r="56" spans="2:24" x14ac:dyDescent="0.25">
      <c r="B56" s="26"/>
    </row>
    <row r="57" spans="2:24" x14ac:dyDescent="0.25">
      <c r="B57" s="26"/>
    </row>
    <row r="58" spans="2:24" x14ac:dyDescent="0.25">
      <c r="B58" s="26"/>
    </row>
    <row r="59" spans="2:24" x14ac:dyDescent="0.25">
      <c r="B59" s="26"/>
    </row>
    <row r="63" spans="2:24" x14ac:dyDescent="0.25">
      <c r="B63" s="26"/>
    </row>
    <row r="71" spans="2:2" x14ac:dyDescent="0.25">
      <c r="B71" s="26"/>
    </row>
    <row r="72" spans="2:2" x14ac:dyDescent="0.25">
      <c r="B72" s="26"/>
    </row>
  </sheetData>
  <sortState ref="M32:O46">
    <sortCondition ref="O32:O46"/>
  </sortState>
  <mergeCells count="5">
    <mergeCell ref="B7:I7"/>
    <mergeCell ref="B8:I8"/>
    <mergeCell ref="B28:I28"/>
    <mergeCell ref="D29:I29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F74"/>
  <sheetViews>
    <sheetView zoomScale="90" zoomScaleNormal="90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2.85546875" style="7" customWidth="1"/>
    <col min="10" max="10" width="4.140625" style="7" customWidth="1"/>
    <col min="11" max="11" width="9.7109375" style="7" customWidth="1"/>
    <col min="12" max="12" width="35" style="6" bestFit="1" customWidth="1"/>
    <col min="13" max="13" width="8.7109375" style="6" bestFit="1" customWidth="1"/>
    <col min="14" max="14" width="11.28515625" style="6" bestFit="1" customWidth="1"/>
    <col min="15" max="15" width="5.28515625" style="6" bestFit="1" customWidth="1"/>
    <col min="16" max="16" width="7.42578125" style="7" bestFit="1" customWidth="1"/>
    <col min="17" max="17" width="10.85546875" style="6"/>
    <col min="18" max="18" width="10.85546875" style="7"/>
    <col min="19" max="24" width="10.85546875" style="6"/>
    <col min="25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  <c r="Q2" s="7"/>
      <c r="S2" s="7"/>
      <c r="T2" s="7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  <c r="Q3" s="7"/>
      <c r="S3" s="7"/>
      <c r="T3" s="7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Q4" s="7"/>
      <c r="S4" s="7"/>
      <c r="T4" s="7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  <c r="Q5" s="7"/>
      <c r="S5" s="7"/>
      <c r="T5" s="7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  <c r="Q6" s="7"/>
      <c r="S6" s="7"/>
      <c r="T6" s="7"/>
    </row>
    <row r="7" spans="1:20" x14ac:dyDescent="0.25">
      <c r="A7" s="8"/>
      <c r="B7" s="284" t="s">
        <v>71</v>
      </c>
      <c r="C7" s="284"/>
      <c r="D7" s="284"/>
      <c r="E7" s="284"/>
      <c r="F7" s="284"/>
      <c r="G7" s="284"/>
      <c r="H7" s="284"/>
      <c r="I7" s="284"/>
      <c r="J7" s="12"/>
      <c r="Q7" s="7"/>
      <c r="S7" s="7"/>
      <c r="T7" s="7"/>
    </row>
    <row r="8" spans="1:20" x14ac:dyDescent="0.25">
      <c r="A8" s="8"/>
      <c r="B8" s="278" t="s">
        <v>128</v>
      </c>
      <c r="C8" s="278"/>
      <c r="D8" s="278"/>
      <c r="E8" s="278"/>
      <c r="F8" s="278"/>
      <c r="G8" s="278"/>
      <c r="H8" s="278"/>
      <c r="I8" s="278"/>
      <c r="J8" s="12"/>
      <c r="K8" s="26"/>
      <c r="L8" s="113"/>
      <c r="M8" s="113"/>
      <c r="N8" s="113"/>
      <c r="O8" s="113"/>
      <c r="Q8" s="26"/>
      <c r="R8" s="26"/>
      <c r="S8" s="7"/>
      <c r="T8" s="7"/>
    </row>
    <row r="9" spans="1:20" x14ac:dyDescent="0.25">
      <c r="A9" s="8"/>
      <c r="B9" s="9"/>
      <c r="C9" s="58"/>
      <c r="D9" s="58"/>
      <c r="E9" s="58"/>
      <c r="F9" s="58"/>
      <c r="G9" s="58"/>
      <c r="H9" s="138"/>
      <c r="I9" s="9"/>
      <c r="J9" s="12"/>
      <c r="K9" s="26"/>
      <c r="L9" s="113"/>
      <c r="M9" s="113"/>
      <c r="N9" s="113"/>
      <c r="O9" s="113"/>
      <c r="Q9" s="26"/>
      <c r="R9" s="26"/>
      <c r="S9" s="7"/>
      <c r="T9" s="7"/>
    </row>
    <row r="10" spans="1:20" ht="15.75" customHeight="1" x14ac:dyDescent="0.25">
      <c r="A10" s="8"/>
      <c r="B10" s="10"/>
      <c r="C10" s="10"/>
      <c r="E10" s="10"/>
      <c r="F10" s="290" t="s">
        <v>0</v>
      </c>
      <c r="G10" s="290"/>
      <c r="H10" s="290"/>
      <c r="I10" s="117" t="s">
        <v>23</v>
      </c>
      <c r="J10" s="12"/>
      <c r="K10" s="193"/>
      <c r="L10" s="246"/>
      <c r="M10" s="246"/>
      <c r="N10" s="246"/>
      <c r="O10" s="246"/>
      <c r="Q10" s="26"/>
      <c r="R10" s="26"/>
      <c r="S10" s="7"/>
      <c r="T10" s="7"/>
    </row>
    <row r="11" spans="1:20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2"/>
      <c r="K11" s="193"/>
      <c r="L11" s="246"/>
      <c r="M11" s="246"/>
      <c r="N11" s="246"/>
      <c r="O11" s="246"/>
      <c r="Q11" s="26"/>
      <c r="R11" s="26"/>
      <c r="S11" s="7"/>
      <c r="T11" s="7"/>
    </row>
    <row r="12" spans="1:20" x14ac:dyDescent="0.25">
      <c r="A12" s="8"/>
      <c r="D12" s="10"/>
      <c r="E12" s="10"/>
      <c r="J12" s="12"/>
      <c r="K12" s="193"/>
      <c r="L12" s="246"/>
      <c r="M12" s="246" t="s">
        <v>35</v>
      </c>
      <c r="N12" s="246" t="s">
        <v>23</v>
      </c>
      <c r="O12" s="246"/>
      <c r="P12" s="20"/>
      <c r="Q12" s="195"/>
      <c r="R12" s="26"/>
      <c r="S12" s="7"/>
      <c r="T12" s="7"/>
    </row>
    <row r="13" spans="1:20" x14ac:dyDescent="0.25">
      <c r="A13" s="8"/>
      <c r="B13" s="14" t="s">
        <v>22</v>
      </c>
      <c r="D13" s="10"/>
      <c r="F13" s="72">
        <v>-2.1862256056911775</v>
      </c>
      <c r="G13" s="72">
        <v>-5.2194830674160215</v>
      </c>
      <c r="H13" s="72">
        <v>2.1461971401838298</v>
      </c>
      <c r="I13" s="72">
        <v>2.146197140183832</v>
      </c>
      <c r="J13" s="12"/>
      <c r="K13" s="193"/>
      <c r="L13" s="243" t="s">
        <v>21</v>
      </c>
      <c r="M13" s="49">
        <v>-15.683289653928071</v>
      </c>
      <c r="N13" s="49">
        <v>-0.95943621860274919</v>
      </c>
      <c r="O13" s="49"/>
      <c r="P13" s="75"/>
      <c r="Q13" s="26"/>
      <c r="R13" s="26"/>
      <c r="S13" s="7"/>
      <c r="T13" s="7"/>
    </row>
    <row r="14" spans="1:20" x14ac:dyDescent="0.25">
      <c r="A14" s="8"/>
      <c r="B14" s="144" t="s">
        <v>94</v>
      </c>
      <c r="D14" s="10"/>
      <c r="F14" s="79">
        <v>-1.4246275884303969</v>
      </c>
      <c r="G14" s="79">
        <v>-1.8475159191055042</v>
      </c>
      <c r="H14" s="78">
        <v>11.40972791727765</v>
      </c>
      <c r="I14" s="79">
        <v>0.93327669825654103</v>
      </c>
      <c r="J14" s="12"/>
      <c r="K14" s="193"/>
      <c r="L14" s="243" t="s">
        <v>105</v>
      </c>
      <c r="M14" s="49">
        <v>-6.6088030054831535</v>
      </c>
      <c r="N14" s="49">
        <v>-0.93268454664509481</v>
      </c>
      <c r="O14" s="49"/>
      <c r="P14" s="75"/>
      <c r="Q14" s="26"/>
      <c r="R14" s="26"/>
      <c r="S14" s="7"/>
      <c r="T14" s="7"/>
    </row>
    <row r="15" spans="1:20" x14ac:dyDescent="0.25">
      <c r="A15" s="8"/>
      <c r="B15" s="144" t="s">
        <v>95</v>
      </c>
      <c r="D15" s="10"/>
      <c r="F15" s="79">
        <v>-2.1142218917468938</v>
      </c>
      <c r="G15" s="79">
        <v>-5.1539669243957604</v>
      </c>
      <c r="H15" s="78">
        <v>1.9300444671599024</v>
      </c>
      <c r="I15" s="79">
        <v>0.20478009020207122</v>
      </c>
      <c r="J15" s="12"/>
      <c r="K15" s="193"/>
      <c r="L15" s="243" t="s">
        <v>102</v>
      </c>
      <c r="M15" s="49">
        <v>-5.0114509932786717</v>
      </c>
      <c r="N15" s="49">
        <v>-0.39006862654575952</v>
      </c>
      <c r="O15" s="49"/>
      <c r="P15" s="75"/>
      <c r="Q15" s="26"/>
      <c r="R15" s="26"/>
      <c r="S15" s="7"/>
      <c r="T15" s="7"/>
    </row>
    <row r="16" spans="1:20" x14ac:dyDescent="0.25">
      <c r="A16" s="8"/>
      <c r="B16" s="144" t="s">
        <v>96</v>
      </c>
      <c r="D16" s="10"/>
      <c r="F16" s="79">
        <v>5.5298356241952717</v>
      </c>
      <c r="G16" s="79">
        <v>2.15622954251495</v>
      </c>
      <c r="H16" s="78">
        <v>-5.2025334585462701</v>
      </c>
      <c r="I16" s="79">
        <v>-0.22073395803445858</v>
      </c>
      <c r="J16" s="12"/>
      <c r="K16" s="193"/>
      <c r="L16" s="243" t="s">
        <v>96</v>
      </c>
      <c r="M16" s="49">
        <v>-5.2025334585462701</v>
      </c>
      <c r="N16" s="49">
        <v>-0.22073395803445858</v>
      </c>
      <c r="O16" s="49"/>
      <c r="P16" s="75"/>
      <c r="Q16" s="26"/>
      <c r="R16" s="26"/>
      <c r="S16" s="7"/>
      <c r="T16" s="7"/>
    </row>
    <row r="17" spans="1:20" x14ac:dyDescent="0.25">
      <c r="A17" s="8"/>
      <c r="B17" s="144" t="s">
        <v>2</v>
      </c>
      <c r="D17" s="10"/>
      <c r="F17" s="79">
        <v>0.4964635247576723</v>
      </c>
      <c r="G17" s="79">
        <v>5.5118518175637803</v>
      </c>
      <c r="H17" s="78">
        <v>15.251328220260547</v>
      </c>
      <c r="I17" s="79">
        <v>0.73241304679776098</v>
      </c>
      <c r="J17" s="12"/>
      <c r="K17" s="193"/>
      <c r="L17" s="243" t="s">
        <v>98</v>
      </c>
      <c r="M17" s="49">
        <v>-11.040772669991185</v>
      </c>
      <c r="N17" s="49">
        <v>-0.18821594254769916</v>
      </c>
      <c r="O17" s="49"/>
      <c r="P17" s="75"/>
      <c r="Q17" s="26"/>
      <c r="R17" s="26"/>
      <c r="S17" s="7"/>
      <c r="T17" s="7"/>
    </row>
    <row r="18" spans="1:20" x14ac:dyDescent="0.25">
      <c r="A18" s="8"/>
      <c r="B18" s="144" t="s">
        <v>97</v>
      </c>
      <c r="D18" s="10"/>
      <c r="F18" s="79">
        <v>-10.752789811953534</v>
      </c>
      <c r="G18" s="79">
        <v>-1.0362896074600769</v>
      </c>
      <c r="H18" s="78">
        <v>3.6019251112176391</v>
      </c>
      <c r="I18" s="79">
        <v>0.50170014133855467</v>
      </c>
      <c r="J18" s="12"/>
      <c r="K18" s="193"/>
      <c r="L18" s="243" t="s">
        <v>99</v>
      </c>
      <c r="M18" s="49">
        <v>3.6640482694449474</v>
      </c>
      <c r="N18" s="49">
        <v>0.10540784085477893</v>
      </c>
      <c r="O18" s="49"/>
      <c r="P18" s="75"/>
      <c r="Q18" s="26"/>
      <c r="R18" s="26"/>
      <c r="S18" s="7"/>
      <c r="T18" s="7"/>
    </row>
    <row r="19" spans="1:20" x14ac:dyDescent="0.25">
      <c r="A19" s="8"/>
      <c r="B19" s="144" t="s">
        <v>98</v>
      </c>
      <c r="D19" s="10"/>
      <c r="F19" s="79">
        <v>16.900875860109224</v>
      </c>
      <c r="G19" s="79">
        <v>-21.267537117044782</v>
      </c>
      <c r="H19" s="78">
        <v>-11.040772669991185</v>
      </c>
      <c r="I19" s="79">
        <v>-0.18821594254769916</v>
      </c>
      <c r="J19" s="12"/>
      <c r="K19" s="193"/>
      <c r="L19" s="243" t="s">
        <v>95</v>
      </c>
      <c r="M19" s="49">
        <v>1.9300444671599024</v>
      </c>
      <c r="N19" s="49">
        <v>0.20478009020207122</v>
      </c>
      <c r="O19" s="49"/>
      <c r="P19" s="75"/>
      <c r="Q19" s="26"/>
      <c r="R19" s="26"/>
      <c r="S19" s="7"/>
      <c r="T19" s="7"/>
    </row>
    <row r="20" spans="1:20" x14ac:dyDescent="0.25">
      <c r="A20" s="8"/>
      <c r="B20" s="144" t="s">
        <v>99</v>
      </c>
      <c r="D20" s="10"/>
      <c r="F20" s="79">
        <v>-1.9026193851342299</v>
      </c>
      <c r="G20" s="79">
        <v>0.29382039883057587</v>
      </c>
      <c r="H20" s="78">
        <v>3.6640482694449474</v>
      </c>
      <c r="I20" s="79">
        <v>0.10540784085477893</v>
      </c>
      <c r="J20" s="12"/>
      <c r="K20" s="193"/>
      <c r="L20" s="243" t="s">
        <v>101</v>
      </c>
      <c r="M20" s="49">
        <v>8.5510913263166231</v>
      </c>
      <c r="N20" s="49">
        <v>0.38368164882216488</v>
      </c>
      <c r="O20" s="49"/>
      <c r="P20" s="75"/>
      <c r="Q20" s="26"/>
      <c r="R20" s="196"/>
      <c r="S20" s="7"/>
      <c r="T20" s="7"/>
    </row>
    <row r="21" spans="1:20" x14ac:dyDescent="0.25">
      <c r="A21" s="8"/>
      <c r="B21" s="144" t="s">
        <v>21</v>
      </c>
      <c r="D21" s="10"/>
      <c r="F21" s="79">
        <v>-4.7158511188942498</v>
      </c>
      <c r="G21" s="79">
        <v>-10.94097203476872</v>
      </c>
      <c r="H21" s="78">
        <v>-15.683289653928071</v>
      </c>
      <c r="I21" s="79">
        <v>-0.95943621860274919</v>
      </c>
      <c r="J21" s="12"/>
      <c r="K21" s="193"/>
      <c r="L21" s="243" t="s">
        <v>104</v>
      </c>
      <c r="M21" s="49">
        <v>8.8519233291751931</v>
      </c>
      <c r="N21" s="49">
        <v>0.40754839155820516</v>
      </c>
      <c r="O21" s="49"/>
      <c r="P21" s="75"/>
      <c r="Q21" s="26"/>
      <c r="R21" s="196"/>
      <c r="S21" s="7"/>
      <c r="T21" s="7"/>
    </row>
    <row r="22" spans="1:20" x14ac:dyDescent="0.25">
      <c r="A22" s="8"/>
      <c r="B22" s="144" t="s">
        <v>105</v>
      </c>
      <c r="D22" s="10"/>
      <c r="F22" s="79">
        <v>5.9831836190787726</v>
      </c>
      <c r="G22" s="79">
        <v>-4.3042417244859479</v>
      </c>
      <c r="H22" s="78">
        <v>-6.6088030054831535</v>
      </c>
      <c r="I22" s="79">
        <v>-0.93268454664509481</v>
      </c>
      <c r="J22" s="12"/>
      <c r="K22" s="193"/>
      <c r="L22" s="243" t="s">
        <v>97</v>
      </c>
      <c r="M22" s="49">
        <v>3.6019251112176391</v>
      </c>
      <c r="N22" s="49">
        <v>0.50170014133855467</v>
      </c>
      <c r="O22" s="49"/>
      <c r="P22" s="75"/>
      <c r="Q22" s="26"/>
      <c r="R22" s="196"/>
      <c r="S22" s="7"/>
      <c r="T22" s="7"/>
    </row>
    <row r="23" spans="1:20" x14ac:dyDescent="0.25">
      <c r="A23" s="8"/>
      <c r="B23" s="144" t="s">
        <v>100</v>
      </c>
      <c r="D23" s="10"/>
      <c r="F23" s="79">
        <v>-6.0332698417735457</v>
      </c>
      <c r="G23" s="79">
        <v>-7.1429380100817639</v>
      </c>
      <c r="H23" s="78">
        <v>6.2638397901162932</v>
      </c>
      <c r="I23" s="79">
        <v>0.70051962128919576</v>
      </c>
      <c r="J23" s="12"/>
      <c r="K23" s="193"/>
      <c r="L23" s="243" t="s">
        <v>100</v>
      </c>
      <c r="M23" s="49">
        <v>6.2638397901162932</v>
      </c>
      <c r="N23" s="49">
        <v>0.70051962128919576</v>
      </c>
      <c r="O23" s="49"/>
      <c r="P23" s="75"/>
      <c r="Q23" s="26"/>
      <c r="R23" s="196"/>
      <c r="S23" s="7"/>
      <c r="T23" s="7"/>
    </row>
    <row r="24" spans="1:20" x14ac:dyDescent="0.25">
      <c r="A24" s="8"/>
      <c r="B24" s="144" t="s">
        <v>101</v>
      </c>
      <c r="D24" s="10"/>
      <c r="F24" s="79">
        <v>-5.052835532686089</v>
      </c>
      <c r="G24" s="79">
        <v>-5.4998508011484262</v>
      </c>
      <c r="H24" s="78">
        <v>8.5510913263166231</v>
      </c>
      <c r="I24" s="79">
        <v>0.38368164882216488</v>
      </c>
      <c r="J24" s="12"/>
      <c r="K24" s="193"/>
      <c r="L24" s="243" t="s">
        <v>2</v>
      </c>
      <c r="M24" s="49">
        <v>15.251328220260547</v>
      </c>
      <c r="N24" s="49">
        <v>0.73241304679776098</v>
      </c>
      <c r="O24" s="49"/>
      <c r="P24" s="75"/>
      <c r="Q24" s="26"/>
      <c r="R24" s="196"/>
      <c r="S24" s="7"/>
      <c r="T24" s="7"/>
    </row>
    <row r="25" spans="1:20" x14ac:dyDescent="0.25">
      <c r="A25" s="8"/>
      <c r="B25" s="144" t="s">
        <v>102</v>
      </c>
      <c r="D25" s="10"/>
      <c r="F25" s="79">
        <v>-1.7796450730078845</v>
      </c>
      <c r="G25" s="79">
        <v>0.41593494486353677</v>
      </c>
      <c r="H25" s="78">
        <v>-5.0114509932786717</v>
      </c>
      <c r="I25" s="79">
        <v>-0.39006862654575952</v>
      </c>
      <c r="J25" s="12"/>
      <c r="K25" s="193"/>
      <c r="L25" s="243" t="s">
        <v>103</v>
      </c>
      <c r="M25" s="49">
        <v>16.174666004842962</v>
      </c>
      <c r="N25" s="49">
        <v>0.86800895344061202</v>
      </c>
      <c r="O25" s="49"/>
      <c r="P25" s="75"/>
      <c r="Q25" s="26"/>
      <c r="R25" s="196"/>
      <c r="S25" s="7"/>
      <c r="T25" s="7"/>
    </row>
    <row r="26" spans="1:20" x14ac:dyDescent="0.25">
      <c r="A26" s="8"/>
      <c r="B26" s="144" t="s">
        <v>103</v>
      </c>
      <c r="D26" s="10"/>
      <c r="F26" s="79">
        <v>2.2112131062109057</v>
      </c>
      <c r="G26" s="79">
        <v>-24.401811559982903</v>
      </c>
      <c r="H26" s="78">
        <v>16.174666004842962</v>
      </c>
      <c r="I26" s="79">
        <v>0.86800895344061202</v>
      </c>
      <c r="J26" s="12"/>
      <c r="K26" s="193"/>
      <c r="L26" s="243" t="s">
        <v>94</v>
      </c>
      <c r="M26" s="49">
        <v>11.40972791727765</v>
      </c>
      <c r="N26" s="49">
        <v>0.93327669825654103</v>
      </c>
      <c r="O26" s="49"/>
      <c r="P26" s="75"/>
      <c r="Q26" s="26"/>
      <c r="R26" s="196"/>
      <c r="S26" s="7"/>
      <c r="T26" s="7"/>
    </row>
    <row r="27" spans="1:20" x14ac:dyDescent="0.25">
      <c r="A27" s="8"/>
      <c r="B27" s="144" t="s">
        <v>104</v>
      </c>
      <c r="D27" s="10"/>
      <c r="F27" s="79">
        <v>-5.3464774966959965</v>
      </c>
      <c r="G27" s="79">
        <v>-6.3312142887859295</v>
      </c>
      <c r="H27" s="78">
        <v>8.8519233291751931</v>
      </c>
      <c r="I27" s="79">
        <v>0.40754839155820516</v>
      </c>
      <c r="J27" s="12"/>
      <c r="K27" s="193"/>
      <c r="L27" s="245" t="s">
        <v>22</v>
      </c>
      <c r="M27" s="49">
        <v>2.1461971401838298</v>
      </c>
      <c r="N27" s="49">
        <v>2.146197140183832</v>
      </c>
      <c r="O27" s="49"/>
      <c r="P27" s="75"/>
      <c r="Q27" s="26"/>
      <c r="R27" s="197"/>
      <c r="S27" s="7"/>
      <c r="T27" s="7"/>
    </row>
    <row r="28" spans="1:20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193"/>
      <c r="L28" s="246"/>
      <c r="M28" s="49"/>
      <c r="N28" s="49"/>
      <c r="O28" s="246"/>
      <c r="P28" s="270"/>
      <c r="Q28" s="195"/>
      <c r="R28" s="196"/>
      <c r="S28" s="7"/>
      <c r="T28" s="7"/>
    </row>
    <row r="29" spans="1:20" x14ac:dyDescent="0.25">
      <c r="A29" s="8"/>
      <c r="B29" s="291" t="s">
        <v>72</v>
      </c>
      <c r="C29" s="291"/>
      <c r="D29" s="291"/>
      <c r="E29" s="291"/>
      <c r="F29" s="291"/>
      <c r="G29" s="291"/>
      <c r="H29" s="291"/>
      <c r="I29" s="291"/>
      <c r="J29" s="12"/>
      <c r="K29" s="193"/>
      <c r="Q29" s="26"/>
      <c r="R29" s="26"/>
      <c r="S29" s="7"/>
      <c r="T29" s="7"/>
    </row>
    <row r="30" spans="1:20" ht="18.75" customHeight="1" x14ac:dyDescent="0.25">
      <c r="A30" s="8"/>
      <c r="B30" s="126" t="s">
        <v>137</v>
      </c>
      <c r="C30" s="16"/>
      <c r="D30" s="291" t="s">
        <v>144</v>
      </c>
      <c r="E30" s="291"/>
      <c r="F30" s="291"/>
      <c r="G30" s="291"/>
      <c r="H30" s="291"/>
      <c r="I30" s="291"/>
      <c r="J30" s="12"/>
      <c r="K30" s="26"/>
      <c r="L30" s="113"/>
      <c r="M30" s="113"/>
      <c r="O30" s="113"/>
      <c r="Q30" s="26"/>
      <c r="R30" s="26"/>
      <c r="S30" s="7"/>
      <c r="T30" s="7"/>
    </row>
    <row r="31" spans="1:20" s="6" customFormat="1" ht="15.75" customHeight="1" x14ac:dyDescent="0.25">
      <c r="A31" s="8"/>
      <c r="C31" s="16"/>
      <c r="J31" s="12"/>
      <c r="K31" s="26"/>
      <c r="M31" s="112"/>
      <c r="P31" s="7"/>
      <c r="Q31" s="26"/>
      <c r="R31" s="26"/>
      <c r="S31" s="7"/>
      <c r="T31" s="7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O32" s="49"/>
      <c r="P32" s="75"/>
      <c r="Q32" s="141"/>
      <c r="R32" s="141"/>
      <c r="S32" s="7"/>
      <c r="T32" s="7"/>
    </row>
    <row r="33" spans="1:32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M33" s="15"/>
      <c r="O33" s="49"/>
      <c r="P33" s="75"/>
      <c r="Q33" s="141"/>
      <c r="R33" s="141"/>
      <c r="S33" s="7"/>
      <c r="T33" s="7"/>
    </row>
    <row r="34" spans="1:32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M34" s="15"/>
      <c r="O34" s="49"/>
      <c r="P34" s="75"/>
      <c r="Q34" s="75"/>
      <c r="R34" s="75"/>
      <c r="S34" s="7"/>
      <c r="T34" s="7"/>
    </row>
    <row r="35" spans="1:32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49"/>
      <c r="M35" s="49"/>
      <c r="O35" s="50"/>
      <c r="P35" s="111"/>
      <c r="Q35" s="111"/>
      <c r="R35" s="111"/>
      <c r="S35" s="7"/>
      <c r="T35" s="7"/>
    </row>
    <row r="36" spans="1:32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50"/>
      <c r="M36" s="50"/>
      <c r="O36" s="50"/>
      <c r="P36" s="111"/>
      <c r="Q36" s="111"/>
      <c r="R36" s="111"/>
      <c r="S36" s="7"/>
      <c r="T36" s="7"/>
    </row>
    <row r="37" spans="1:32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0"/>
      <c r="M37" s="50"/>
      <c r="O37" s="50"/>
      <c r="P37" s="111"/>
      <c r="Q37" s="111"/>
      <c r="R37" s="111"/>
      <c r="S37" s="7"/>
      <c r="T37" s="7"/>
    </row>
    <row r="38" spans="1:32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0"/>
      <c r="M38" s="50"/>
      <c r="O38" s="50"/>
      <c r="P38" s="111"/>
      <c r="Q38" s="111"/>
      <c r="R38" s="111"/>
      <c r="S38" s="7"/>
      <c r="T38" s="7"/>
    </row>
    <row r="39" spans="1:32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0"/>
      <c r="M39" s="50"/>
      <c r="O39" s="50"/>
      <c r="P39" s="111"/>
      <c r="Q39" s="111"/>
      <c r="R39" s="111"/>
      <c r="S39" s="7"/>
      <c r="T39" s="7"/>
    </row>
    <row r="40" spans="1:32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0"/>
      <c r="M40" s="50"/>
      <c r="O40" s="50"/>
      <c r="P40" s="111"/>
      <c r="Q40" s="111"/>
      <c r="R40" s="111"/>
      <c r="S40" s="7"/>
      <c r="T40" s="7"/>
    </row>
    <row r="41" spans="1:32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0"/>
      <c r="M41" s="50"/>
      <c r="O41" s="50"/>
      <c r="P41" s="111"/>
      <c r="Q41" s="111"/>
      <c r="R41" s="111"/>
      <c r="S41" s="7"/>
      <c r="T41" s="7"/>
    </row>
    <row r="42" spans="1:32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0"/>
      <c r="M42" s="50"/>
      <c r="O42" s="50"/>
      <c r="P42" s="111"/>
      <c r="Q42" s="50"/>
      <c r="R42" s="111"/>
    </row>
    <row r="43" spans="1:32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0"/>
      <c r="M43" s="50"/>
      <c r="O43" s="50"/>
      <c r="P43" s="111"/>
      <c r="Q43" s="50"/>
      <c r="R43" s="111"/>
    </row>
    <row r="44" spans="1:32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0"/>
      <c r="M44" s="50"/>
      <c r="N44" s="50"/>
      <c r="O44" s="50"/>
      <c r="P44" s="111"/>
      <c r="Q44" s="50"/>
      <c r="R44" s="111"/>
    </row>
    <row r="45" spans="1:32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50"/>
      <c r="M45" s="50"/>
      <c r="N45" s="50"/>
      <c r="O45" s="50"/>
      <c r="P45" s="111"/>
      <c r="Q45" s="50"/>
      <c r="R45" s="111"/>
    </row>
    <row r="46" spans="1:32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0"/>
      <c r="M46" s="50"/>
      <c r="N46" s="50"/>
      <c r="O46" s="50"/>
      <c r="P46" s="111"/>
      <c r="Q46" s="50"/>
      <c r="R46" s="111"/>
    </row>
    <row r="47" spans="1:32" x14ac:dyDescent="0.25">
      <c r="A47" s="8"/>
      <c r="J47" s="12"/>
      <c r="L47" s="7"/>
      <c r="M47" s="7"/>
      <c r="N47" s="7"/>
      <c r="O47" s="7"/>
      <c r="Q47" s="7"/>
      <c r="S47" s="7"/>
      <c r="T47" s="12"/>
      <c r="U47" s="166"/>
      <c r="V47" s="7"/>
      <c r="Y47" s="6"/>
      <c r="Z47" s="26"/>
      <c r="AB47" s="167"/>
      <c r="AC47" s="167"/>
      <c r="AD47" s="167"/>
      <c r="AE47" s="167"/>
      <c r="AF47" s="167"/>
    </row>
    <row r="48" spans="1:32" s="6" customFormat="1" ht="13.5" customHeight="1" x14ac:dyDescent="0.25">
      <c r="A48" s="8"/>
      <c r="B48" s="62" t="s">
        <v>154</v>
      </c>
      <c r="J48" s="12"/>
      <c r="K48" s="7"/>
      <c r="L48" s="50"/>
      <c r="M48" s="50"/>
      <c r="N48" s="50"/>
      <c r="O48" s="50"/>
      <c r="P48" s="111"/>
      <c r="Q48" s="50"/>
      <c r="R48" s="111"/>
    </row>
    <row r="49" spans="1:11" x14ac:dyDescent="0.25">
      <c r="A49" s="21"/>
      <c r="B49" s="22" t="s">
        <v>110</v>
      </c>
      <c r="C49" s="23"/>
      <c r="D49" s="23"/>
      <c r="E49" s="23"/>
      <c r="F49" s="23"/>
      <c r="G49" s="23"/>
      <c r="H49" s="23"/>
      <c r="I49" s="23"/>
      <c r="J49" s="24"/>
      <c r="K49" s="10"/>
    </row>
    <row r="51" spans="1:11" x14ac:dyDescent="0.25">
      <c r="B51" s="26"/>
    </row>
    <row r="56" spans="1:11" x14ac:dyDescent="0.25">
      <c r="B56" s="26"/>
    </row>
    <row r="57" spans="1:11" x14ac:dyDescent="0.25">
      <c r="B57" s="26"/>
    </row>
    <row r="58" spans="1:11" x14ac:dyDescent="0.25">
      <c r="B58" s="26"/>
    </row>
    <row r="59" spans="1:11" x14ac:dyDescent="0.25">
      <c r="B59" s="26"/>
    </row>
    <row r="60" spans="1:11" x14ac:dyDescent="0.25">
      <c r="B60" s="26"/>
    </row>
    <row r="61" spans="1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L13:N27">
    <sortCondition ref="N13:N27"/>
  </sortState>
  <mergeCells count="5">
    <mergeCell ref="B7:I7"/>
    <mergeCell ref="B8:I8"/>
    <mergeCell ref="D30:I30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U76"/>
  <sheetViews>
    <sheetView showGridLines="0" zoomScaleNormal="100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182"/>
    <col min="12" max="12" width="22.42578125" style="187" customWidth="1"/>
    <col min="13" max="13" width="13.140625" style="187" customWidth="1"/>
    <col min="14" max="14" width="12.140625" style="187" customWidth="1"/>
    <col min="15" max="16" width="10.85546875" style="182"/>
    <col min="17" max="17" width="40.85546875" style="7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81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81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81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1" x14ac:dyDescent="0.25">
      <c r="A7" s="8"/>
      <c r="B7" s="284" t="s">
        <v>74</v>
      </c>
      <c r="C7" s="284"/>
      <c r="D7" s="284"/>
      <c r="E7" s="284"/>
      <c r="F7" s="284"/>
      <c r="G7" s="284"/>
      <c r="H7" s="284"/>
      <c r="I7" s="284"/>
      <c r="J7" s="12"/>
    </row>
    <row r="8" spans="1:21" x14ac:dyDescent="0.25">
      <c r="A8" s="8"/>
      <c r="B8" s="278" t="s">
        <v>128</v>
      </c>
      <c r="C8" s="278"/>
      <c r="D8" s="278"/>
      <c r="E8" s="278"/>
      <c r="F8" s="278"/>
      <c r="G8" s="278"/>
      <c r="H8" s="278"/>
      <c r="I8" s="278"/>
      <c r="J8" s="12"/>
    </row>
    <row r="9" spans="1:21" x14ac:dyDescent="0.25">
      <c r="A9" s="8"/>
      <c r="B9" s="9"/>
      <c r="C9" s="58"/>
      <c r="D9" s="58"/>
      <c r="E9" s="58"/>
      <c r="F9" s="58"/>
      <c r="G9" s="58"/>
      <c r="H9" s="138"/>
      <c r="I9" s="9"/>
      <c r="J9" s="12"/>
    </row>
    <row r="10" spans="1:21" ht="15.75" customHeight="1" x14ac:dyDescent="0.25">
      <c r="A10" s="8"/>
      <c r="B10" s="10"/>
      <c r="C10" s="10"/>
      <c r="E10" s="31"/>
      <c r="F10" s="290" t="s">
        <v>0</v>
      </c>
      <c r="G10" s="290"/>
      <c r="H10" s="290"/>
      <c r="I10" s="117" t="s">
        <v>23</v>
      </c>
      <c r="J10" s="12"/>
      <c r="K10" s="187"/>
      <c r="L10" s="247"/>
      <c r="M10" s="247"/>
      <c r="N10" s="247"/>
      <c r="O10" s="168"/>
      <c r="R10" s="26"/>
      <c r="S10" s="26"/>
      <c r="T10" s="26"/>
      <c r="U10" s="26"/>
    </row>
    <row r="11" spans="1:21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2"/>
      <c r="K11" s="198"/>
      <c r="L11" s="247"/>
      <c r="M11" s="247"/>
      <c r="N11" s="247"/>
      <c r="O11" s="168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76"/>
      <c r="D12" s="10"/>
      <c r="E12" s="10"/>
      <c r="F12" s="76"/>
      <c r="G12" s="58"/>
      <c r="H12" s="138"/>
      <c r="J12" s="12"/>
      <c r="K12" s="198"/>
      <c r="L12" s="247"/>
      <c r="M12" s="247"/>
      <c r="N12" s="247"/>
      <c r="O12" s="168"/>
      <c r="Q12" s="26"/>
      <c r="R12" s="26"/>
      <c r="S12" s="26"/>
      <c r="T12" s="26"/>
      <c r="U12" s="26"/>
    </row>
    <row r="13" spans="1:21" x14ac:dyDescent="0.25">
      <c r="A13" s="8"/>
      <c r="B13" s="14" t="s">
        <v>22</v>
      </c>
      <c r="D13" s="10"/>
      <c r="F13" s="72">
        <v>-1.24995789134897</v>
      </c>
      <c r="G13" s="72">
        <v>-3.1538662517875764</v>
      </c>
      <c r="H13" s="72">
        <v>-1.7530396795995387</v>
      </c>
      <c r="I13" s="72">
        <v>-1.7530396795995404</v>
      </c>
      <c r="J13" s="12"/>
      <c r="K13" s="199"/>
      <c r="L13" s="247"/>
      <c r="M13" s="247" t="s">
        <v>107</v>
      </c>
      <c r="N13" s="247" t="s">
        <v>23</v>
      </c>
      <c r="O13" s="271"/>
      <c r="P13" s="201"/>
      <c r="Q13" s="26"/>
      <c r="R13" s="26"/>
      <c r="S13" s="26"/>
      <c r="T13" s="26"/>
      <c r="U13" s="26"/>
    </row>
    <row r="14" spans="1:21" x14ac:dyDescent="0.25">
      <c r="A14" s="8"/>
      <c r="B14" s="144" t="s">
        <v>94</v>
      </c>
      <c r="D14" s="10"/>
      <c r="F14" s="79">
        <v>0.82159251692763746</v>
      </c>
      <c r="G14" s="79">
        <v>1.9986596276711452</v>
      </c>
      <c r="H14" s="78">
        <v>3.6060764618591321</v>
      </c>
      <c r="I14" s="79">
        <v>0.23087081745503593</v>
      </c>
      <c r="J14" s="12"/>
      <c r="K14" s="199"/>
      <c r="L14" s="245" t="s">
        <v>22</v>
      </c>
      <c r="M14" s="248">
        <v>-1.7530396795995387</v>
      </c>
      <c r="N14" s="248">
        <v>-1.7530396795995404</v>
      </c>
      <c r="O14" s="202"/>
      <c r="P14" s="202"/>
      <c r="Q14" s="26"/>
      <c r="R14" s="26"/>
      <c r="S14" s="26"/>
      <c r="T14" s="26"/>
      <c r="U14" s="26"/>
    </row>
    <row r="15" spans="1:21" x14ac:dyDescent="0.25">
      <c r="A15" s="8"/>
      <c r="B15" s="144" t="s">
        <v>95</v>
      </c>
      <c r="D15" s="10"/>
      <c r="F15" s="79">
        <v>0.46040888949876546</v>
      </c>
      <c r="G15" s="79">
        <v>1.5305870174449296</v>
      </c>
      <c r="H15" s="78">
        <v>-5.5757094942232186</v>
      </c>
      <c r="I15" s="79">
        <v>-0.50976633031750995</v>
      </c>
      <c r="J15" s="12"/>
      <c r="K15" s="199"/>
      <c r="L15" s="243" t="s">
        <v>97</v>
      </c>
      <c r="M15" s="248">
        <v>-5.5310264557557787</v>
      </c>
      <c r="N15" s="248">
        <v>-1.1211341435635458</v>
      </c>
      <c r="O15" s="202"/>
      <c r="P15" s="202"/>
      <c r="Q15" s="26"/>
      <c r="R15" s="26"/>
      <c r="S15" s="26"/>
      <c r="T15" s="26"/>
      <c r="U15" s="26"/>
    </row>
    <row r="16" spans="1:21" x14ac:dyDescent="0.25">
      <c r="A16" s="8"/>
      <c r="B16" s="144" t="s">
        <v>96</v>
      </c>
      <c r="D16" s="10"/>
      <c r="F16" s="79">
        <v>-2.4351784282714135</v>
      </c>
      <c r="G16" s="79">
        <v>-3.4376241985925304</v>
      </c>
      <c r="H16" s="78">
        <v>-2.9601924404677362</v>
      </c>
      <c r="I16" s="79">
        <v>-8.6994567596098485E-2</v>
      </c>
      <c r="J16" s="12"/>
      <c r="K16" s="199"/>
      <c r="L16" s="243" t="s">
        <v>98</v>
      </c>
      <c r="M16" s="248">
        <v>-16.753258789303487</v>
      </c>
      <c r="N16" s="248">
        <v>-0.83281325229071068</v>
      </c>
      <c r="O16" s="202"/>
      <c r="P16" s="202"/>
      <c r="Q16" s="26"/>
      <c r="R16" s="26"/>
      <c r="S16" s="26"/>
      <c r="T16" s="26"/>
      <c r="U16" s="26"/>
    </row>
    <row r="17" spans="1:21" x14ac:dyDescent="0.25">
      <c r="A17" s="8"/>
      <c r="B17" s="144" t="s">
        <v>2</v>
      </c>
      <c r="D17" s="10"/>
      <c r="F17" s="79">
        <v>48.222190991497115</v>
      </c>
      <c r="G17" s="79">
        <v>-6.6501528907007952</v>
      </c>
      <c r="H17" s="78">
        <v>6.9296497086194648</v>
      </c>
      <c r="I17" s="79">
        <v>0.14558637806431104</v>
      </c>
      <c r="J17" s="12"/>
      <c r="K17" s="199"/>
      <c r="L17" s="243" t="s">
        <v>95</v>
      </c>
      <c r="M17" s="248">
        <v>-5.5757094942232186</v>
      </c>
      <c r="N17" s="248">
        <v>-0.50976633031750995</v>
      </c>
      <c r="O17" s="202"/>
      <c r="P17" s="202"/>
      <c r="Q17" s="26"/>
      <c r="R17" s="26"/>
      <c r="S17" s="26"/>
      <c r="T17" s="26"/>
      <c r="U17" s="26"/>
    </row>
    <row r="18" spans="1:21" x14ac:dyDescent="0.25">
      <c r="A18" s="8"/>
      <c r="B18" s="144" t="s">
        <v>97</v>
      </c>
      <c r="D18" s="10"/>
      <c r="F18" s="79">
        <v>1.6414265108721793E-4</v>
      </c>
      <c r="G18" s="79">
        <v>-4.9644589764601363</v>
      </c>
      <c r="H18" s="78">
        <v>-5.5310264557557787</v>
      </c>
      <c r="I18" s="79">
        <v>-1.1211341435635458</v>
      </c>
      <c r="J18" s="12"/>
      <c r="K18" s="199"/>
      <c r="L18" s="243" t="s">
        <v>105</v>
      </c>
      <c r="M18" s="248">
        <v>-3.3437526643153319</v>
      </c>
      <c r="N18" s="248">
        <v>-0.31488522414618125</v>
      </c>
      <c r="O18" s="202"/>
      <c r="P18" s="202"/>
      <c r="Q18" s="26"/>
      <c r="R18" s="26"/>
      <c r="S18" s="26"/>
      <c r="T18" s="26"/>
      <c r="U18" s="26"/>
    </row>
    <row r="19" spans="1:21" x14ac:dyDescent="0.25">
      <c r="A19" s="8"/>
      <c r="B19" s="144" t="s">
        <v>98</v>
      </c>
      <c r="D19" s="10"/>
      <c r="F19" s="79">
        <v>-3.94168894420811</v>
      </c>
      <c r="G19" s="79">
        <v>-7.3083011979953199</v>
      </c>
      <c r="H19" s="78">
        <v>-16.753258789303487</v>
      </c>
      <c r="I19" s="79">
        <v>-0.83281325229071068</v>
      </c>
      <c r="J19" s="12"/>
      <c r="K19" s="199"/>
      <c r="L19" s="243" t="s">
        <v>102</v>
      </c>
      <c r="M19" s="248">
        <v>-2.5684123125990368</v>
      </c>
      <c r="N19" s="248">
        <v>-0.22558686635497863</v>
      </c>
      <c r="O19" s="202"/>
      <c r="P19" s="202"/>
      <c r="Q19" s="26"/>
      <c r="R19" s="26"/>
      <c r="S19" s="26"/>
      <c r="T19" s="26"/>
      <c r="U19" s="26"/>
    </row>
    <row r="20" spans="1:21" x14ac:dyDescent="0.25">
      <c r="A20" s="8"/>
      <c r="B20" s="144" t="s">
        <v>99</v>
      </c>
      <c r="D20" s="10"/>
      <c r="F20" s="79">
        <v>-2.5769092651313628</v>
      </c>
      <c r="G20" s="79">
        <v>0.41204613141488267</v>
      </c>
      <c r="H20" s="78">
        <v>1.6414211134610639</v>
      </c>
      <c r="I20" s="79">
        <v>4.0394564469512485E-2</v>
      </c>
      <c r="J20" s="12"/>
      <c r="K20" s="199"/>
      <c r="L20" s="243" t="s">
        <v>96</v>
      </c>
      <c r="M20" s="248">
        <v>-2.9601924404677362</v>
      </c>
      <c r="N20" s="248">
        <v>-8.6994567596098485E-2</v>
      </c>
      <c r="O20" s="202"/>
      <c r="P20" s="202"/>
      <c r="Q20" s="26"/>
      <c r="R20" s="26"/>
      <c r="S20" s="26"/>
      <c r="T20" s="26"/>
      <c r="U20" s="26"/>
    </row>
    <row r="21" spans="1:21" x14ac:dyDescent="0.25">
      <c r="A21" s="8"/>
      <c r="B21" s="144" t="s">
        <v>21</v>
      </c>
      <c r="D21" s="10"/>
      <c r="F21" s="79">
        <v>-6.748993854751788</v>
      </c>
      <c r="G21" s="79">
        <v>-3.9013597151407851</v>
      </c>
      <c r="H21" s="78">
        <v>-1.2298045519706875</v>
      </c>
      <c r="I21" s="79">
        <v>-6.2724925484271568E-2</v>
      </c>
      <c r="J21" s="12"/>
      <c r="K21" s="199"/>
      <c r="L21" s="243" t="s">
        <v>100</v>
      </c>
      <c r="M21" s="248">
        <v>-0.65235070047181409</v>
      </c>
      <c r="N21" s="248">
        <v>-8.4678601542563847E-2</v>
      </c>
      <c r="O21" s="202"/>
      <c r="P21" s="202"/>
      <c r="Q21" s="26"/>
      <c r="R21" s="26"/>
      <c r="S21" s="26"/>
      <c r="T21" s="26"/>
      <c r="U21" s="26"/>
    </row>
    <row r="22" spans="1:21" ht="15.75" customHeight="1" x14ac:dyDescent="0.25">
      <c r="A22" s="8"/>
      <c r="B22" s="144" t="s">
        <v>105</v>
      </c>
      <c r="D22" s="10"/>
      <c r="F22" s="79">
        <v>3.0398110056461007</v>
      </c>
      <c r="G22" s="79">
        <v>-5.1400326700578205</v>
      </c>
      <c r="H22" s="78">
        <v>-3.3437526643153319</v>
      </c>
      <c r="I22" s="79">
        <v>-0.31488522414618125</v>
      </c>
      <c r="J22" s="12"/>
      <c r="K22" s="199"/>
      <c r="L22" s="243" t="s">
        <v>21</v>
      </c>
      <c r="M22" s="248">
        <v>-1.2298045519706875</v>
      </c>
      <c r="N22" s="248">
        <v>-6.2724925484271568E-2</v>
      </c>
      <c r="O22" s="202"/>
      <c r="P22" s="202"/>
      <c r="Q22" s="26"/>
      <c r="R22" s="26"/>
      <c r="S22" s="26"/>
      <c r="T22" s="26"/>
      <c r="U22" s="26"/>
    </row>
    <row r="23" spans="1:21" x14ac:dyDescent="0.25">
      <c r="A23" s="8"/>
      <c r="B23" s="144" t="s">
        <v>100</v>
      </c>
      <c r="D23" s="10"/>
      <c r="F23" s="79">
        <v>-3.6549985586531903</v>
      </c>
      <c r="G23" s="79">
        <v>0.44726591595278364</v>
      </c>
      <c r="H23" s="78">
        <v>-0.65235070047181409</v>
      </c>
      <c r="I23" s="79">
        <v>-8.4678601542563847E-2</v>
      </c>
      <c r="J23" s="12"/>
      <c r="K23" s="199"/>
      <c r="L23" s="243" t="s">
        <v>103</v>
      </c>
      <c r="M23" s="248">
        <v>0.61332633788022406</v>
      </c>
      <c r="N23" s="248">
        <v>1.1488045859289059E-2</v>
      </c>
      <c r="O23" s="202"/>
      <c r="P23" s="202"/>
      <c r="Q23" s="26"/>
      <c r="R23" s="26"/>
      <c r="S23" s="26"/>
      <c r="T23" s="26"/>
      <c r="U23" s="26"/>
    </row>
    <row r="24" spans="1:21" x14ac:dyDescent="0.25">
      <c r="A24" s="8"/>
      <c r="B24" s="144" t="s">
        <v>101</v>
      </c>
      <c r="D24" s="10"/>
      <c r="F24" s="79">
        <v>-7.3782268539324747</v>
      </c>
      <c r="G24" s="79">
        <v>-4.4187265159323204</v>
      </c>
      <c r="H24" s="78">
        <v>0.44944578563439563</v>
      </c>
      <c r="I24" s="79">
        <v>2.7869211042051711E-2</v>
      </c>
      <c r="J24" s="12"/>
      <c r="K24" s="199"/>
      <c r="L24" s="243" t="s">
        <v>101</v>
      </c>
      <c r="M24" s="248">
        <v>0.44944578563439563</v>
      </c>
      <c r="N24" s="248">
        <v>2.7869211042051711E-2</v>
      </c>
      <c r="O24" s="202"/>
      <c r="P24" s="202"/>
      <c r="Q24" s="26"/>
      <c r="R24" s="26"/>
      <c r="S24" s="26"/>
      <c r="T24" s="26"/>
      <c r="U24" s="26"/>
    </row>
    <row r="25" spans="1:21" x14ac:dyDescent="0.25">
      <c r="A25" s="8"/>
      <c r="B25" s="144" t="s">
        <v>102</v>
      </c>
      <c r="D25" s="10"/>
      <c r="F25" s="79">
        <v>-4.3694115506072251</v>
      </c>
      <c r="G25" s="79">
        <v>-5.9143862027229375</v>
      </c>
      <c r="H25" s="78">
        <v>-2.5684123125990368</v>
      </c>
      <c r="I25" s="79">
        <v>-0.22558686635497863</v>
      </c>
      <c r="J25" s="12"/>
      <c r="K25" s="199"/>
      <c r="L25" s="243" t="s">
        <v>99</v>
      </c>
      <c r="M25" s="248">
        <v>1.6414211134610639</v>
      </c>
      <c r="N25" s="248">
        <v>4.0394564469512485E-2</v>
      </c>
      <c r="O25" s="202"/>
      <c r="P25" s="202"/>
      <c r="Q25" s="26"/>
      <c r="R25" s="26"/>
      <c r="S25" s="26"/>
      <c r="T25" s="26"/>
      <c r="U25" s="26"/>
    </row>
    <row r="26" spans="1:21" x14ac:dyDescent="0.25">
      <c r="A26" s="8"/>
      <c r="B26" s="144" t="s">
        <v>103</v>
      </c>
      <c r="D26" s="10"/>
      <c r="F26" s="79">
        <v>-4.0876810378571946</v>
      </c>
      <c r="G26" s="79">
        <v>-11.100746268656636</v>
      </c>
      <c r="H26" s="78">
        <v>0.61332633788022406</v>
      </c>
      <c r="I26" s="79">
        <v>1.1488045859289059E-2</v>
      </c>
      <c r="J26" s="12"/>
      <c r="K26" s="199"/>
      <c r="L26" s="243" t="s">
        <v>2</v>
      </c>
      <c r="M26" s="248">
        <v>6.9296497086194648</v>
      </c>
      <c r="N26" s="248">
        <v>0.14558637806431104</v>
      </c>
      <c r="O26" s="202"/>
      <c r="P26" s="202"/>
      <c r="Q26" s="26"/>
      <c r="R26" s="26"/>
      <c r="S26" s="26"/>
      <c r="T26" s="26"/>
      <c r="U26" s="26"/>
    </row>
    <row r="27" spans="1:21" x14ac:dyDescent="0.25">
      <c r="A27" s="8"/>
      <c r="B27" s="144" t="s">
        <v>104</v>
      </c>
      <c r="D27" s="10"/>
      <c r="F27" s="79">
        <v>-2.0530636413938481</v>
      </c>
      <c r="G27" s="79">
        <v>-1.2434585040485615</v>
      </c>
      <c r="H27" s="78">
        <v>13.98855811288135</v>
      </c>
      <c r="I27" s="79">
        <v>1.0293352148061168</v>
      </c>
      <c r="J27" s="12"/>
      <c r="K27" s="199"/>
      <c r="L27" s="243" t="s">
        <v>94</v>
      </c>
      <c r="M27" s="248">
        <v>3.6060764618591321</v>
      </c>
      <c r="N27" s="248">
        <v>0.23087081745503593</v>
      </c>
      <c r="O27" s="202"/>
      <c r="P27" s="202"/>
      <c r="Q27" s="26"/>
      <c r="R27" s="26"/>
      <c r="S27" s="26"/>
      <c r="T27" s="26"/>
      <c r="U27" s="26"/>
    </row>
    <row r="28" spans="1:21" x14ac:dyDescent="0.25">
      <c r="A28" s="8"/>
      <c r="B28" s="108"/>
      <c r="D28" s="110"/>
      <c r="E28" s="110"/>
      <c r="F28" s="110"/>
      <c r="G28" s="110"/>
      <c r="H28" s="110"/>
      <c r="I28" s="110"/>
      <c r="J28" s="12"/>
      <c r="K28" s="199"/>
      <c r="L28" s="243" t="s">
        <v>104</v>
      </c>
      <c r="M28" s="248">
        <v>13.98855811288135</v>
      </c>
      <c r="N28" s="248">
        <v>1.0293352148061168</v>
      </c>
      <c r="O28" s="202"/>
      <c r="P28" s="202"/>
      <c r="Q28" s="105"/>
      <c r="R28" s="105"/>
      <c r="S28" s="26"/>
      <c r="T28" s="26"/>
      <c r="U28" s="26"/>
    </row>
    <row r="29" spans="1:21" x14ac:dyDescent="0.25">
      <c r="A29" s="8"/>
      <c r="B29" s="110"/>
      <c r="D29" s="110"/>
      <c r="E29" s="110"/>
      <c r="F29" s="110"/>
      <c r="G29" s="110"/>
      <c r="H29" s="110"/>
      <c r="I29" s="110"/>
      <c r="J29" s="12"/>
      <c r="K29" s="199"/>
      <c r="Q29" s="26"/>
      <c r="R29" s="26"/>
      <c r="S29" s="26"/>
      <c r="T29" s="26"/>
      <c r="U29" s="26"/>
    </row>
    <row r="30" spans="1:21" x14ac:dyDescent="0.25">
      <c r="A30" s="8"/>
      <c r="B30" s="291" t="s">
        <v>73</v>
      </c>
      <c r="C30" s="291"/>
      <c r="D30" s="291"/>
      <c r="E30" s="291"/>
      <c r="F30" s="291"/>
      <c r="G30" s="291"/>
      <c r="H30" s="291"/>
      <c r="I30" s="291"/>
      <c r="J30" s="12"/>
      <c r="K30" s="199"/>
      <c r="L30" s="247"/>
      <c r="M30" s="249"/>
      <c r="N30" s="249"/>
      <c r="O30" s="272"/>
      <c r="P30" s="203"/>
      <c r="Q30" s="26"/>
      <c r="R30" s="26"/>
      <c r="S30" s="26"/>
      <c r="T30" s="26"/>
      <c r="U30" s="26"/>
    </row>
    <row r="31" spans="1:21" x14ac:dyDescent="0.25">
      <c r="A31" s="8"/>
      <c r="B31" s="6"/>
      <c r="C31" s="16"/>
      <c r="D31" s="292"/>
      <c r="E31" s="292"/>
      <c r="F31" s="292"/>
      <c r="G31" s="292"/>
      <c r="H31" s="292"/>
      <c r="I31" s="292"/>
      <c r="J31" s="12"/>
      <c r="K31" s="198"/>
      <c r="Q31" s="26"/>
      <c r="R31" s="26"/>
      <c r="S31" s="26"/>
      <c r="T31" s="26"/>
      <c r="U31" s="26"/>
    </row>
    <row r="32" spans="1:21" s="6" customFormat="1" ht="15.75" customHeight="1" x14ac:dyDescent="0.25">
      <c r="A32" s="8"/>
      <c r="B32" s="100" t="s">
        <v>137</v>
      </c>
      <c r="C32" s="16"/>
      <c r="D32" s="293" t="s">
        <v>144</v>
      </c>
      <c r="E32" s="293"/>
      <c r="F32" s="293"/>
      <c r="G32" s="293"/>
      <c r="H32" s="293"/>
      <c r="I32" s="293"/>
      <c r="J32" s="12"/>
      <c r="K32" s="198"/>
      <c r="L32" s="187"/>
      <c r="M32" s="187"/>
      <c r="N32" s="187"/>
      <c r="O32" s="182"/>
      <c r="P32" s="182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198"/>
      <c r="L33" s="187"/>
      <c r="M33" s="250"/>
      <c r="N33" s="248"/>
      <c r="O33" s="182"/>
      <c r="P33" s="202"/>
      <c r="Q33" s="141"/>
      <c r="R33" s="141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198"/>
      <c r="L34" s="187"/>
      <c r="M34" s="250"/>
      <c r="N34" s="248"/>
      <c r="O34" s="182"/>
      <c r="P34" s="202"/>
      <c r="Q34" s="141"/>
      <c r="R34" s="141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198"/>
      <c r="L35" s="248"/>
      <c r="M35" s="248"/>
      <c r="N35" s="248"/>
      <c r="O35" s="182"/>
      <c r="P35" s="202"/>
      <c r="Q35" s="141"/>
      <c r="R35" s="49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198"/>
      <c r="L36" s="251"/>
      <c r="M36" s="251"/>
      <c r="N36" s="251"/>
      <c r="O36" s="182"/>
      <c r="P36" s="183"/>
      <c r="Q36" s="142"/>
      <c r="R36" s="50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182"/>
      <c r="L37" s="251"/>
      <c r="M37" s="251"/>
      <c r="N37" s="251"/>
      <c r="O37" s="182"/>
      <c r="P37" s="183"/>
      <c r="Q37" s="111"/>
      <c r="R37" s="50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182"/>
      <c r="L38" s="251"/>
      <c r="M38" s="251"/>
      <c r="N38" s="251"/>
      <c r="O38" s="182"/>
      <c r="P38" s="183"/>
      <c r="Q38" s="111"/>
      <c r="R38" s="50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182"/>
      <c r="L39" s="251"/>
      <c r="M39" s="251"/>
      <c r="N39" s="251"/>
      <c r="O39" s="182"/>
      <c r="P39" s="183"/>
      <c r="Q39" s="111"/>
      <c r="R39" s="50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182"/>
      <c r="L40" s="251"/>
      <c r="M40" s="251"/>
      <c r="N40" s="251"/>
      <c r="O40" s="182"/>
      <c r="P40" s="183"/>
      <c r="Q40" s="111"/>
      <c r="R40" s="50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182"/>
      <c r="L41" s="251"/>
      <c r="M41" s="251"/>
      <c r="N41" s="251"/>
      <c r="O41" s="182"/>
      <c r="P41" s="183"/>
      <c r="Q41" s="111"/>
      <c r="R41" s="50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182"/>
      <c r="L42" s="251"/>
      <c r="M42" s="251"/>
      <c r="N42" s="251"/>
      <c r="O42" s="182"/>
      <c r="P42" s="183"/>
      <c r="Q42" s="111"/>
      <c r="R42" s="50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182"/>
      <c r="L43" s="251"/>
      <c r="M43" s="251"/>
      <c r="N43" s="251"/>
      <c r="O43" s="182"/>
      <c r="P43" s="183"/>
      <c r="Q43" s="111"/>
      <c r="R43" s="50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182"/>
      <c r="L44" s="251"/>
      <c r="M44" s="251"/>
      <c r="N44" s="251"/>
      <c r="O44" s="182"/>
      <c r="P44" s="183"/>
      <c r="Q44" s="111"/>
      <c r="R44" s="50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182"/>
      <c r="L45" s="251"/>
      <c r="M45" s="251"/>
      <c r="N45" s="251"/>
      <c r="O45" s="182"/>
      <c r="P45" s="183"/>
      <c r="Q45" s="111"/>
      <c r="R45" s="50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182"/>
      <c r="L46" s="251"/>
      <c r="M46" s="251"/>
      <c r="N46" s="251"/>
      <c r="O46" s="182"/>
      <c r="P46" s="183"/>
      <c r="Q46" s="111"/>
      <c r="R46" s="50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182"/>
      <c r="L47" s="251"/>
      <c r="M47" s="251"/>
      <c r="N47" s="251"/>
      <c r="O47" s="182"/>
      <c r="P47" s="183"/>
      <c r="Q47" s="111"/>
      <c r="R47" s="50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182"/>
      <c r="L48" s="251"/>
      <c r="M48" s="251"/>
      <c r="N48" s="251"/>
      <c r="O48" s="183"/>
      <c r="P48" s="183"/>
      <c r="Q48" s="111"/>
      <c r="R48" s="50"/>
    </row>
    <row r="49" spans="1:18" s="6" customFormat="1" x14ac:dyDescent="0.25">
      <c r="A49" s="8"/>
      <c r="J49" s="12"/>
      <c r="K49" s="182"/>
      <c r="L49" s="251"/>
      <c r="M49" s="251"/>
      <c r="N49" s="251"/>
      <c r="O49" s="183"/>
      <c r="P49" s="183"/>
      <c r="Q49" s="111"/>
      <c r="R49" s="50"/>
    </row>
    <row r="50" spans="1:18" s="6" customFormat="1" x14ac:dyDescent="0.25">
      <c r="A50" s="8"/>
      <c r="B50" s="268" t="s">
        <v>154</v>
      </c>
      <c r="J50" s="12"/>
      <c r="K50" s="182"/>
      <c r="L50" s="251"/>
      <c r="M50" s="251"/>
      <c r="N50" s="251"/>
      <c r="O50" s="183"/>
      <c r="P50" s="183"/>
      <c r="Q50" s="111"/>
      <c r="R50" s="50"/>
    </row>
    <row r="51" spans="1:18" x14ac:dyDescent="0.25">
      <c r="A51" s="21"/>
      <c r="B51" s="22" t="s">
        <v>110</v>
      </c>
      <c r="C51" s="23"/>
      <c r="D51" s="23"/>
      <c r="E51" s="23"/>
      <c r="F51" s="23"/>
      <c r="G51" s="23"/>
      <c r="H51" s="23"/>
      <c r="I51" s="23"/>
      <c r="J51" s="24"/>
      <c r="K51" s="168"/>
    </row>
    <row r="53" spans="1:18" x14ac:dyDescent="0.25">
      <c r="B53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3" spans="1:18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L14:N28">
    <sortCondition ref="N14:N28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39"/>
  <sheetViews>
    <sheetView showGridLines="0"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42578125" style="7" customWidth="1"/>
    <col min="5" max="8" width="7" style="7" customWidth="1"/>
    <col min="9" max="9" width="8.855468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2" style="6" customWidth="1"/>
    <col min="15" max="18" width="10.85546875" style="6"/>
    <col min="19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1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1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1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1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284" t="s">
        <v>117</v>
      </c>
      <c r="C8" s="284"/>
      <c r="D8" s="284"/>
      <c r="E8" s="284"/>
      <c r="F8" s="284"/>
      <c r="G8" s="284"/>
      <c r="H8" s="284"/>
      <c r="I8" s="284"/>
      <c r="J8" s="284"/>
      <c r="K8" s="12"/>
      <c r="L8" s="8"/>
    </row>
    <row r="9" spans="1:18" x14ac:dyDescent="0.25">
      <c r="A9" s="8"/>
      <c r="B9" s="278" t="s">
        <v>129</v>
      </c>
      <c r="C9" s="278"/>
      <c r="D9" s="278"/>
      <c r="E9" s="278"/>
      <c r="F9" s="278"/>
      <c r="G9" s="278"/>
      <c r="H9" s="278"/>
      <c r="I9" s="278"/>
      <c r="J9" s="278"/>
      <c r="K9" s="12"/>
      <c r="L9" s="8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0"/>
      <c r="J10" s="9"/>
      <c r="K10" s="12"/>
      <c r="L10" s="8"/>
    </row>
    <row r="11" spans="1:18" x14ac:dyDescent="0.25">
      <c r="A11" s="8"/>
      <c r="B11" s="10"/>
      <c r="D11" s="152"/>
      <c r="F11" s="295" t="s">
        <v>0</v>
      </c>
      <c r="G11" s="295"/>
      <c r="H11" s="295"/>
      <c r="I11" s="295"/>
      <c r="J11" s="65"/>
      <c r="K11" s="12"/>
      <c r="L11" s="8"/>
    </row>
    <row r="12" spans="1:18" x14ac:dyDescent="0.25">
      <c r="A12" s="8"/>
      <c r="B12" s="10"/>
      <c r="C12" s="10"/>
      <c r="D12" s="10"/>
      <c r="F12" s="82">
        <v>2015</v>
      </c>
      <c r="G12" s="82">
        <v>2016</v>
      </c>
      <c r="H12" s="82">
        <v>2017</v>
      </c>
      <c r="I12" s="82">
        <v>2018</v>
      </c>
      <c r="J12" s="80"/>
      <c r="K12" s="12"/>
      <c r="L12" s="8"/>
    </row>
    <row r="13" spans="1:18" x14ac:dyDescent="0.25">
      <c r="A13" s="8"/>
      <c r="B13" s="10"/>
      <c r="C13" s="10"/>
      <c r="D13" s="10"/>
      <c r="F13" s="10"/>
      <c r="G13" s="10"/>
      <c r="H13" s="10"/>
      <c r="I13" s="10"/>
      <c r="J13" s="80"/>
      <c r="K13" s="12"/>
      <c r="L13" s="8"/>
      <c r="N13" s="207"/>
      <c r="O13" s="207"/>
    </row>
    <row r="14" spans="1:18" ht="21" customHeight="1" x14ac:dyDescent="0.25">
      <c r="A14" s="8"/>
      <c r="B14" s="157" t="s">
        <v>38</v>
      </c>
      <c r="C14" s="157"/>
      <c r="D14" s="10"/>
      <c r="F14" s="72">
        <v>-1.8381297457910222</v>
      </c>
      <c r="G14" s="72">
        <v>-1.24995789134897</v>
      </c>
      <c r="H14" s="72">
        <v>-3.1538662517875764</v>
      </c>
      <c r="I14" s="72">
        <v>-1.7530396795995387</v>
      </c>
      <c r="J14" s="83"/>
      <c r="K14" s="12"/>
      <c r="L14" s="164"/>
      <c r="N14" s="207"/>
      <c r="O14" s="207"/>
    </row>
    <row r="15" spans="1:18" x14ac:dyDescent="0.25">
      <c r="A15" s="8"/>
      <c r="B15" s="158" t="s">
        <v>83</v>
      </c>
      <c r="C15" s="145" t="s">
        <v>41</v>
      </c>
      <c r="D15" s="10"/>
      <c r="F15" s="149">
        <v>-1.3304770413499654</v>
      </c>
      <c r="G15" s="149">
        <v>1.5749627743681316</v>
      </c>
      <c r="H15" s="149">
        <v>-1.4874579166392294</v>
      </c>
      <c r="I15" s="72">
        <v>-1.5072587734114649</v>
      </c>
      <c r="J15" s="84"/>
      <c r="K15" s="12"/>
      <c r="L15" s="122"/>
      <c r="M15" s="252"/>
      <c r="N15" s="252"/>
      <c r="O15" s="252"/>
      <c r="P15" s="146"/>
      <c r="Q15" s="146"/>
      <c r="R15" s="146"/>
    </row>
    <row r="16" spans="1:18" x14ac:dyDescent="0.25">
      <c r="A16" s="8"/>
      <c r="B16" s="159"/>
      <c r="C16" s="156" t="s">
        <v>42</v>
      </c>
      <c r="D16" s="10"/>
      <c r="F16" s="149">
        <v>-2.5276898541743122</v>
      </c>
      <c r="G16" s="149">
        <v>-5.1342640205536298</v>
      </c>
      <c r="H16" s="149">
        <v>-5.6072524348352744</v>
      </c>
      <c r="I16" s="72">
        <v>-2.1306862329498557</v>
      </c>
      <c r="J16" s="84"/>
      <c r="K16" s="12"/>
      <c r="L16" s="164"/>
      <c r="M16" s="207"/>
      <c r="N16" s="252"/>
      <c r="O16" s="252"/>
      <c r="P16" s="146"/>
      <c r="Q16" s="146"/>
      <c r="R16" s="146"/>
    </row>
    <row r="17" spans="1:18" ht="15.75" customHeight="1" x14ac:dyDescent="0.25">
      <c r="A17" s="8"/>
      <c r="B17" s="160" t="s">
        <v>86</v>
      </c>
      <c r="C17" s="145" t="s">
        <v>85</v>
      </c>
      <c r="D17" s="10"/>
      <c r="F17" s="149">
        <v>-3.1572606045358071</v>
      </c>
      <c r="G17" s="149">
        <v>-0.4260728940672891</v>
      </c>
      <c r="H17" s="149">
        <v>-2.3574253428199796</v>
      </c>
      <c r="I17" s="72">
        <v>7.5721649437326732E-2</v>
      </c>
      <c r="J17" s="84"/>
      <c r="K17" s="12"/>
      <c r="L17" s="164"/>
      <c r="M17" s="252"/>
      <c r="N17" s="252"/>
      <c r="O17" s="253">
        <v>2017</v>
      </c>
      <c r="P17" s="253">
        <v>2018</v>
      </c>
      <c r="Q17" s="146"/>
      <c r="R17" s="146"/>
    </row>
    <row r="18" spans="1:18" x14ac:dyDescent="0.25">
      <c r="A18" s="8"/>
      <c r="B18" s="161"/>
      <c r="C18" s="156" t="s">
        <v>84</v>
      </c>
      <c r="D18" s="10"/>
      <c r="F18" s="149">
        <v>-1.2115947093280539</v>
      </c>
      <c r="G18" s="149">
        <v>-1.6335636938375586</v>
      </c>
      <c r="H18" s="149">
        <v>-3.5292459929249134</v>
      </c>
      <c r="I18" s="72">
        <v>-2.6254440854656309</v>
      </c>
      <c r="J18" s="19"/>
      <c r="K18" s="12"/>
      <c r="L18" s="164"/>
      <c r="M18" s="252"/>
      <c r="N18" s="252" t="s">
        <v>41</v>
      </c>
      <c r="O18" s="252">
        <f t="shared" ref="O18:P21" si="0">H15</f>
        <v>-1.4874579166392294</v>
      </c>
      <c r="P18" s="252">
        <f t="shared" si="0"/>
        <v>-1.5072587734114649</v>
      </c>
      <c r="Q18" s="252"/>
      <c r="R18" s="146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18"/>
      <c r="J19" s="19"/>
      <c r="K19" s="12"/>
      <c r="L19" s="8"/>
      <c r="M19" s="146"/>
      <c r="N19" s="252" t="s">
        <v>42</v>
      </c>
      <c r="O19" s="252">
        <f t="shared" si="0"/>
        <v>-5.6072524348352744</v>
      </c>
      <c r="P19" s="252">
        <f t="shared" si="0"/>
        <v>-2.1306862329498557</v>
      </c>
      <c r="Q19" s="252"/>
      <c r="R19" s="146"/>
    </row>
    <row r="20" spans="1:18" x14ac:dyDescent="0.25">
      <c r="A20" s="8"/>
      <c r="B20" s="281" t="s">
        <v>7</v>
      </c>
      <c r="C20" s="281"/>
      <c r="D20" s="281"/>
      <c r="E20" s="281"/>
      <c r="F20" s="281"/>
      <c r="G20" s="281"/>
      <c r="H20" s="281"/>
      <c r="I20" s="281"/>
      <c r="J20" s="281"/>
      <c r="K20" s="12"/>
      <c r="L20" s="8"/>
      <c r="M20" s="146"/>
      <c r="N20" s="252" t="s">
        <v>12</v>
      </c>
      <c r="O20" s="252">
        <f t="shared" si="0"/>
        <v>-2.3574253428199796</v>
      </c>
      <c r="P20" s="252">
        <f t="shared" si="0"/>
        <v>7.5721649437326732E-2</v>
      </c>
      <c r="Q20" s="252"/>
      <c r="R20" s="146"/>
    </row>
    <row r="21" spans="1:18" x14ac:dyDescent="0.25">
      <c r="A21" s="8"/>
      <c r="C21" s="294" t="s">
        <v>145</v>
      </c>
      <c r="D21" s="294"/>
      <c r="E21" s="294"/>
      <c r="F21" s="294"/>
      <c r="G21" s="294"/>
      <c r="H21" s="294"/>
      <c r="I21" s="162"/>
      <c r="J21" s="162"/>
      <c r="K21" s="12"/>
      <c r="L21" s="8"/>
      <c r="M21" s="146"/>
      <c r="N21" s="252" t="s">
        <v>13</v>
      </c>
      <c r="O21" s="252">
        <f t="shared" si="0"/>
        <v>-3.5292459929249134</v>
      </c>
      <c r="P21" s="252">
        <f t="shared" si="0"/>
        <v>-2.6254440854656309</v>
      </c>
      <c r="Q21" s="252"/>
      <c r="R21" s="146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M22" s="146"/>
      <c r="N22" s="252" t="s">
        <v>38</v>
      </c>
      <c r="O22" s="252">
        <f>H14</f>
        <v>-3.1538662517875764</v>
      </c>
      <c r="P22" s="252">
        <f>I14</f>
        <v>-1.7530396795995387</v>
      </c>
      <c r="Q22" s="252"/>
      <c r="R22" s="146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146"/>
      <c r="N23" s="146"/>
      <c r="O23" s="146"/>
      <c r="P23" s="146"/>
      <c r="Q23" s="146"/>
      <c r="R23" s="146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146"/>
      <c r="N24" s="146"/>
      <c r="O24" s="146"/>
      <c r="P24" s="146"/>
      <c r="Q24" s="146"/>
      <c r="R24" s="146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N26" s="112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3"/>
      <c r="K31" s="12"/>
      <c r="L31" s="8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3"/>
      <c r="K32" s="12"/>
      <c r="L32" s="8"/>
    </row>
    <row r="33" spans="1:18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3"/>
      <c r="K33" s="12"/>
      <c r="L33" s="8"/>
    </row>
    <row r="34" spans="1:18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3"/>
      <c r="K34" s="12"/>
      <c r="L34" s="8"/>
    </row>
    <row r="35" spans="1:18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3"/>
      <c r="K35" s="12"/>
      <c r="L35" s="8"/>
    </row>
    <row r="36" spans="1:18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3"/>
      <c r="K36" s="12"/>
      <c r="L36" s="8"/>
    </row>
    <row r="37" spans="1:18" s="6" customFormat="1" x14ac:dyDescent="0.25">
      <c r="A37" s="8"/>
      <c r="B37" s="268" t="s">
        <v>154</v>
      </c>
      <c r="K37" s="12"/>
      <c r="M37" s="251"/>
      <c r="N37" s="251"/>
      <c r="O37" s="183"/>
      <c r="P37" s="183"/>
      <c r="Q37" s="111"/>
      <c r="R37" s="50"/>
    </row>
    <row r="38" spans="1:18" x14ac:dyDescent="0.25">
      <c r="A38" s="21"/>
      <c r="B38" s="22" t="s">
        <v>110</v>
      </c>
      <c r="C38" s="22"/>
      <c r="D38" s="22"/>
      <c r="E38" s="22"/>
      <c r="F38" s="22"/>
      <c r="G38" s="22"/>
      <c r="H38" s="22"/>
      <c r="I38" s="23"/>
      <c r="J38" s="23"/>
      <c r="K38" s="24"/>
      <c r="L38" s="8"/>
    </row>
    <row r="39" spans="1:18" x14ac:dyDescent="0.25">
      <c r="A39" s="85"/>
      <c r="B39" s="85"/>
      <c r="C39" s="85"/>
      <c r="D39" s="85"/>
      <c r="E39" s="85"/>
      <c r="F39" s="85"/>
      <c r="G39" s="85"/>
      <c r="H39" s="85"/>
      <c r="I39" s="85"/>
      <c r="J39" s="85"/>
      <c r="K39" s="85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9" orientation="portrait" r:id="rId1"/>
  <headerFooter>
    <oddFooter>&amp;C&amp;"-,Negrita"&amp;12&amp;K08-049Página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7"/>
  <sheetViews>
    <sheetView showGridLines="0" zoomScaleNormal="100" zoomScaleSheetLayoutView="80" workbookViewId="0">
      <selection activeCell="U1" sqref="U1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7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  <c r="U4" s="225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25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25"/>
    </row>
    <row r="7" spans="1:38" x14ac:dyDescent="0.25">
      <c r="A7" s="8"/>
      <c r="B7" s="114"/>
      <c r="C7" s="278" t="s">
        <v>90</v>
      </c>
      <c r="D7" s="278"/>
      <c r="E7" s="278"/>
      <c r="F7" s="278"/>
      <c r="G7" s="278"/>
      <c r="H7" s="278"/>
      <c r="I7" s="278"/>
      <c r="J7" s="278"/>
      <c r="K7" s="278"/>
      <c r="L7" s="278"/>
      <c r="M7" s="278"/>
      <c r="N7" s="278"/>
      <c r="O7" s="278"/>
      <c r="P7" s="278"/>
      <c r="Q7" s="278"/>
      <c r="R7" s="278"/>
      <c r="S7" s="185"/>
      <c r="T7" s="12"/>
      <c r="U7" s="225"/>
    </row>
    <row r="8" spans="1:38" x14ac:dyDescent="0.25">
      <c r="A8" s="8"/>
      <c r="B8" s="31"/>
      <c r="C8" s="278" t="s">
        <v>130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278"/>
      <c r="P8" s="278"/>
      <c r="Q8" s="278"/>
      <c r="R8" s="278"/>
      <c r="S8" s="184"/>
      <c r="T8" s="12"/>
      <c r="U8" s="225"/>
    </row>
    <row r="9" spans="1:3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9"/>
      <c r="L9" s="9"/>
      <c r="M9" s="9"/>
      <c r="N9" s="9"/>
      <c r="O9" s="9"/>
      <c r="P9" s="9"/>
      <c r="Q9" s="9"/>
      <c r="R9" s="9"/>
      <c r="S9" s="9"/>
      <c r="T9" s="12"/>
      <c r="U9" s="225"/>
      <c r="V9" s="225"/>
    </row>
    <row r="10" spans="1:38" ht="15.75" customHeight="1" x14ac:dyDescent="0.25">
      <c r="A10" s="8"/>
      <c r="B10" s="10"/>
      <c r="C10" s="267">
        <v>2014</v>
      </c>
      <c r="D10" s="285">
        <v>2015</v>
      </c>
      <c r="E10" s="285"/>
      <c r="F10" s="285"/>
      <c r="G10" s="285"/>
      <c r="H10" s="285">
        <v>2016</v>
      </c>
      <c r="I10" s="285"/>
      <c r="J10" s="285"/>
      <c r="K10" s="285"/>
      <c r="L10" s="286">
        <v>2017</v>
      </c>
      <c r="M10" s="286"/>
      <c r="N10" s="286"/>
      <c r="O10" s="286"/>
      <c r="P10" s="286">
        <v>2018</v>
      </c>
      <c r="Q10" s="286"/>
      <c r="R10" s="286"/>
      <c r="S10" s="286"/>
      <c r="T10" s="12"/>
      <c r="U10" s="225"/>
      <c r="V10" s="225"/>
    </row>
    <row r="11" spans="1:38" ht="15.75" customHeight="1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171" t="s">
        <v>28</v>
      </c>
      <c r="L11" s="66" t="s">
        <v>25</v>
      </c>
      <c r="M11" s="66" t="s">
        <v>26</v>
      </c>
      <c r="N11" s="171" t="s">
        <v>27</v>
      </c>
      <c r="O11" s="171" t="s">
        <v>28</v>
      </c>
      <c r="P11" s="171" t="s">
        <v>25</v>
      </c>
      <c r="Q11" s="171" t="s">
        <v>26</v>
      </c>
      <c r="R11" s="171" t="s">
        <v>27</v>
      </c>
      <c r="S11" s="171" t="s">
        <v>28</v>
      </c>
      <c r="T11" s="12"/>
      <c r="U11" s="225"/>
      <c r="V11" s="225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11"/>
      <c r="AH11" s="111"/>
      <c r="AI11" s="111"/>
      <c r="AJ11" s="111"/>
      <c r="AK11" s="111"/>
      <c r="AL11" s="111"/>
    </row>
    <row r="12" spans="1:38" ht="12" customHeight="1" x14ac:dyDescent="0.25">
      <c r="A12" s="8"/>
      <c r="B12" s="10"/>
      <c r="C12" s="70"/>
      <c r="D12" s="70"/>
      <c r="E12" s="70"/>
      <c r="F12" s="70"/>
      <c r="G12" s="70"/>
      <c r="H12" s="70"/>
      <c r="I12" s="70"/>
      <c r="J12" s="70"/>
      <c r="K12" s="70"/>
      <c r="L12" s="76"/>
      <c r="M12" s="99"/>
      <c r="N12" s="104"/>
      <c r="O12" s="101"/>
      <c r="P12" s="170"/>
      <c r="Q12" s="109"/>
      <c r="R12" s="138"/>
      <c r="S12" s="184"/>
      <c r="T12" s="12"/>
      <c r="U12" s="225"/>
      <c r="V12" s="225"/>
    </row>
    <row r="13" spans="1:38" x14ac:dyDescent="0.25">
      <c r="A13" s="8"/>
      <c r="B13" s="14" t="s">
        <v>37</v>
      </c>
      <c r="C13" s="79">
        <v>1.5311248362465051</v>
      </c>
      <c r="D13" s="79">
        <v>0.34300770443751105</v>
      </c>
      <c r="E13" s="79">
        <v>0.56419699360760944</v>
      </c>
      <c r="F13" s="79">
        <v>0.90571250454981111</v>
      </c>
      <c r="G13" s="79">
        <v>2.0281899471675615</v>
      </c>
      <c r="H13" s="79">
        <v>3.2235251318028872</v>
      </c>
      <c r="I13" s="79">
        <v>4.7737920837874981</v>
      </c>
      <c r="J13" s="79">
        <v>4.8098997967953636</v>
      </c>
      <c r="K13" s="79">
        <v>4.0507050549442312</v>
      </c>
      <c r="L13" s="79">
        <v>3.1450306403116173</v>
      </c>
      <c r="M13" s="79">
        <v>0.72281088064517007</v>
      </c>
      <c r="N13" s="79">
        <v>0.10700466022670696</v>
      </c>
      <c r="O13" s="79">
        <v>-0.50405775791557517</v>
      </c>
      <c r="P13" s="79">
        <v>-0.73777483292282398</v>
      </c>
      <c r="Q13" s="79">
        <v>1.1814621713851068</v>
      </c>
      <c r="R13" s="79">
        <v>1.9815857601361841</v>
      </c>
      <c r="S13" s="72">
        <v>2.9255736590859271</v>
      </c>
      <c r="T13" s="12"/>
      <c r="U13" s="225"/>
      <c r="V13" s="225"/>
    </row>
    <row r="14" spans="1:38" x14ac:dyDescent="0.25">
      <c r="A14" s="8"/>
      <c r="B14" s="10" t="s">
        <v>10</v>
      </c>
      <c r="C14" s="79">
        <v>2.2772355572068506</v>
      </c>
      <c r="D14" s="79">
        <v>2.5288643839478624</v>
      </c>
      <c r="E14" s="79">
        <v>2.4048956393883287</v>
      </c>
      <c r="F14" s="79">
        <v>3.2036763545451663</v>
      </c>
      <c r="G14" s="79">
        <v>3.2729215667962563</v>
      </c>
      <c r="H14" s="79">
        <v>3.9110149012107485</v>
      </c>
      <c r="I14" s="79">
        <v>4.8686933932004877</v>
      </c>
      <c r="J14" s="79">
        <v>5.4290191583692433</v>
      </c>
      <c r="K14" s="79">
        <v>5.294782448170011</v>
      </c>
      <c r="L14" s="79">
        <v>4.2316976621077345</v>
      </c>
      <c r="M14" s="79">
        <v>2.6059444025933374</v>
      </c>
      <c r="N14" s="79">
        <v>-0.38209486943333104</v>
      </c>
      <c r="O14" s="79">
        <v>-0.76586811364757068</v>
      </c>
      <c r="P14" s="79">
        <v>-0.25384575580027047</v>
      </c>
      <c r="Q14" s="79">
        <v>1.8009999927115956</v>
      </c>
      <c r="R14" s="79">
        <v>6.1836470739123968</v>
      </c>
      <c r="S14" s="72">
        <v>6.9761563531480562</v>
      </c>
      <c r="T14" s="12"/>
      <c r="U14" s="225"/>
      <c r="V14" s="225"/>
    </row>
    <row r="15" spans="1:38" x14ac:dyDescent="0.25">
      <c r="A15" s="8"/>
      <c r="B15" s="14" t="s">
        <v>9</v>
      </c>
      <c r="C15" s="72">
        <v>5.9491428174069938E-2</v>
      </c>
      <c r="D15" s="72">
        <v>-0.89050230806657282</v>
      </c>
      <c r="E15" s="72">
        <v>-0.64841655190501513</v>
      </c>
      <c r="F15" s="72">
        <v>-0.29417265891227373</v>
      </c>
      <c r="G15" s="72">
        <v>-0.57719275670572756</v>
      </c>
      <c r="H15" s="72">
        <v>0.36733996874301056</v>
      </c>
      <c r="I15" s="72">
        <v>1.294640432213896</v>
      </c>
      <c r="J15" s="72">
        <v>1.4657576711014713</v>
      </c>
      <c r="K15" s="72">
        <v>0.54508884808082314</v>
      </c>
      <c r="L15" s="72">
        <v>-0.94703234166561856</v>
      </c>
      <c r="M15" s="72">
        <v>-4.0523801841970624</v>
      </c>
      <c r="N15" s="72">
        <v>-4.9458003402785238</v>
      </c>
      <c r="O15" s="72">
        <v>-5.4181744745392848</v>
      </c>
      <c r="P15" s="72">
        <v>-5.2528567084335549</v>
      </c>
      <c r="Q15" s="72">
        <v>-2.0264454283884845</v>
      </c>
      <c r="R15" s="72">
        <v>-1.0096170076666766</v>
      </c>
      <c r="S15" s="72">
        <v>0.69298599173836806</v>
      </c>
      <c r="T15" s="12"/>
      <c r="U15" s="225"/>
      <c r="V15" s="225"/>
    </row>
    <row r="16" spans="1:38" x14ac:dyDescent="0.25">
      <c r="A16" s="8"/>
      <c r="B16" s="10" t="s">
        <v>8</v>
      </c>
      <c r="C16" s="79">
        <v>1.6083867378057226</v>
      </c>
      <c r="D16" s="79">
        <v>1.0778949872305876</v>
      </c>
      <c r="E16" s="79">
        <v>2.4345484283561314</v>
      </c>
      <c r="F16" s="79">
        <v>3.3092085391961623</v>
      </c>
      <c r="G16" s="79">
        <v>3.548441950814829</v>
      </c>
      <c r="H16" s="79">
        <v>2.4872380878277811</v>
      </c>
      <c r="I16" s="79">
        <v>0.96750175185404963</v>
      </c>
      <c r="J16" s="79">
        <v>-3.5776063591574925E-2</v>
      </c>
      <c r="K16" s="79">
        <v>-1.1799576838833481</v>
      </c>
      <c r="L16" s="79">
        <v>-2.5066509493163136</v>
      </c>
      <c r="M16" s="79">
        <v>-2.5626589568814806</v>
      </c>
      <c r="N16" s="79">
        <v>-2.1288884267411046</v>
      </c>
      <c r="O16" s="79">
        <v>-1.4287445692007905</v>
      </c>
      <c r="P16" s="79">
        <v>-0.16167498488229848</v>
      </c>
      <c r="Q16" s="79">
        <v>1.4528621750362847</v>
      </c>
      <c r="R16" s="79">
        <v>2.0373928728782964</v>
      </c>
      <c r="S16" s="72">
        <v>1.9471070340331575</v>
      </c>
      <c r="T16" s="12"/>
      <c r="V16" s="225"/>
    </row>
    <row r="17" spans="1:28" x14ac:dyDescent="0.25">
      <c r="A17" s="8"/>
      <c r="B17" s="10" t="s">
        <v>16</v>
      </c>
      <c r="C17" s="79">
        <v>2.6404727752144419</v>
      </c>
      <c r="D17" s="79">
        <v>1.541677432450439</v>
      </c>
      <c r="E17" s="79">
        <v>3.2403967111278131</v>
      </c>
      <c r="F17" s="79">
        <v>4.1216499278590613</v>
      </c>
      <c r="G17" s="79">
        <v>6.6552418804756819</v>
      </c>
      <c r="H17" s="79">
        <v>6.6764944011335814</v>
      </c>
      <c r="I17" s="79">
        <v>5.6274083828958377</v>
      </c>
      <c r="J17" s="79">
        <v>1.9561735225625432</v>
      </c>
      <c r="K17" s="79">
        <v>0.25298005190381723</v>
      </c>
      <c r="L17" s="79">
        <v>-0.52344095173779692</v>
      </c>
      <c r="M17" s="79">
        <v>-1.6310729419602432</v>
      </c>
      <c r="N17" s="79">
        <v>3.1283718780331204</v>
      </c>
      <c r="O17" s="79">
        <v>3.2156916806908242</v>
      </c>
      <c r="P17" s="79">
        <v>1.5578551152235276</v>
      </c>
      <c r="Q17" s="79">
        <v>2.6617539099425658</v>
      </c>
      <c r="R17" s="79">
        <v>-0.27011037466772025</v>
      </c>
      <c r="S17" s="72">
        <v>0.86116198191115156</v>
      </c>
      <c r="T17" s="12"/>
      <c r="V17" s="225"/>
    </row>
    <row r="18" spans="1:28" x14ac:dyDescent="0.25">
      <c r="A18" s="8"/>
      <c r="B18" s="10" t="s">
        <v>30</v>
      </c>
      <c r="C18" s="79">
        <v>4.2115370737671132</v>
      </c>
      <c r="D18" s="79">
        <v>3.448650560078792</v>
      </c>
      <c r="E18" s="79">
        <v>3.4747190867841393</v>
      </c>
      <c r="F18" s="79">
        <v>2.2269288220201133</v>
      </c>
      <c r="G18" s="79">
        <v>2.6286962307704886</v>
      </c>
      <c r="H18" s="79">
        <v>2.8200242931650354</v>
      </c>
      <c r="I18" s="79">
        <v>3.669545093726434</v>
      </c>
      <c r="J18" s="79">
        <v>2.2551962460759745</v>
      </c>
      <c r="K18" s="79">
        <v>0.85734986289047743</v>
      </c>
      <c r="L18" s="79">
        <v>-8.1537697624323169E-2</v>
      </c>
      <c r="M18" s="79">
        <v>-3.8921715561155867</v>
      </c>
      <c r="N18" s="79">
        <v>-4.6143545606352916</v>
      </c>
      <c r="O18" s="79">
        <v>-5.8319511901452792</v>
      </c>
      <c r="P18" s="79">
        <v>-6.4766997311905161</v>
      </c>
      <c r="Q18" s="79">
        <v>-2.1460706088922921</v>
      </c>
      <c r="R18" s="79">
        <v>-0.80327866882091703</v>
      </c>
      <c r="S18" s="72">
        <v>1.5290811113330971</v>
      </c>
      <c r="T18" s="12"/>
      <c r="V18" s="225"/>
    </row>
    <row r="19" spans="1:28" x14ac:dyDescent="0.25">
      <c r="A19" s="8"/>
      <c r="B19" s="10" t="s">
        <v>17</v>
      </c>
      <c r="C19" s="79">
        <v>4.2743562776345501</v>
      </c>
      <c r="D19" s="79">
        <v>2.2670430745572956</v>
      </c>
      <c r="E19" s="79">
        <v>1.5381108726963078</v>
      </c>
      <c r="F19" s="79">
        <v>0.33550765766823254</v>
      </c>
      <c r="G19" s="79">
        <v>0.96565581074403717</v>
      </c>
      <c r="H19" s="79">
        <v>1.591099733826784</v>
      </c>
      <c r="I19" s="79">
        <v>3.0130058141783822</v>
      </c>
      <c r="J19" s="79">
        <v>1.2463341181526699</v>
      </c>
      <c r="K19" s="79">
        <v>-2.0860240242533634</v>
      </c>
      <c r="L19" s="79">
        <v>-4.1503473462512153</v>
      </c>
      <c r="M19" s="79">
        <v>-5.7212939104847145</v>
      </c>
      <c r="N19" s="79">
        <v>-5.0585974130273215</v>
      </c>
      <c r="O19" s="79">
        <v>-3.9590187223035977</v>
      </c>
      <c r="P19" s="79">
        <v>-2.1964943866823572</v>
      </c>
      <c r="Q19" s="79">
        <v>-0.65566990334163799</v>
      </c>
      <c r="R19" s="79">
        <v>0.68462376595403995</v>
      </c>
      <c r="S19" s="72">
        <v>1.9804241773266673</v>
      </c>
      <c r="T19" s="12"/>
      <c r="V19" s="225"/>
    </row>
    <row r="20" spans="1:28" s="6" customFormat="1" ht="14.25" customHeight="1" x14ac:dyDescent="0.25">
      <c r="A20" s="8"/>
      <c r="B20" s="14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"/>
      <c r="U20" s="7"/>
      <c r="V20" s="225"/>
    </row>
    <row r="21" spans="1:28" s="6" customFormat="1" ht="14.25" customHeight="1" x14ac:dyDescent="0.25">
      <c r="A21" s="8"/>
      <c r="B21" s="14"/>
      <c r="C21" s="282" t="s">
        <v>80</v>
      </c>
      <c r="D21" s="282"/>
      <c r="E21" s="282"/>
      <c r="F21" s="282"/>
      <c r="G21" s="282"/>
      <c r="H21" s="282"/>
      <c r="I21" s="282"/>
      <c r="J21" s="282"/>
      <c r="K21" s="282"/>
      <c r="L21" s="282"/>
      <c r="M21" s="282"/>
      <c r="N21" s="282"/>
      <c r="O21" s="282"/>
      <c r="P21" s="282"/>
      <c r="Q21" s="282"/>
      <c r="R21" s="282"/>
      <c r="S21" s="17"/>
      <c r="T21" s="12"/>
      <c r="U21" s="7"/>
      <c r="V21" s="225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D22" s="282" t="s">
        <v>146</v>
      </c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282"/>
      <c r="P22" s="282"/>
      <c r="Q22" s="282"/>
      <c r="R22" s="186"/>
      <c r="S22" s="186"/>
      <c r="T22" s="12"/>
      <c r="U22" s="7"/>
      <c r="V22" s="225"/>
      <c r="W22" s="15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E23" s="16"/>
      <c r="F23" s="16"/>
      <c r="G23" s="125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225"/>
      <c r="W23" s="49"/>
      <c r="X23" s="49"/>
      <c r="Y23" s="49"/>
      <c r="Z23" s="49"/>
      <c r="AA23" s="49"/>
      <c r="AB23" s="49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1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1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1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1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111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111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7"/>
      <c r="L35" s="17"/>
      <c r="M35" s="17"/>
      <c r="N35" s="17"/>
      <c r="O35" s="17"/>
      <c r="P35" s="17"/>
      <c r="Q35" s="17"/>
      <c r="R35" s="17"/>
      <c r="S35" s="17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s="6" customFormat="1" x14ac:dyDescent="0.25">
      <c r="A39" s="10"/>
      <c r="B39" s="20"/>
      <c r="C39" s="16"/>
      <c r="D39" s="16"/>
      <c r="E39" s="16"/>
      <c r="F39" s="16"/>
      <c r="G39" s="16"/>
      <c r="H39" s="16"/>
      <c r="I39" s="16"/>
      <c r="J39" s="16"/>
      <c r="K39" s="19"/>
      <c r="L39" s="19"/>
      <c r="M39" s="19"/>
      <c r="N39" s="19"/>
      <c r="O39" s="19"/>
      <c r="P39" s="19"/>
      <c r="Q39" s="19"/>
      <c r="R39" s="19"/>
      <c r="S39" s="19"/>
      <c r="T39" s="12"/>
      <c r="U39" s="7"/>
      <c r="V39" s="50"/>
      <c r="W39" s="50"/>
      <c r="X39" s="50"/>
      <c r="Y39" s="50"/>
      <c r="Z39" s="50"/>
      <c r="AA39" s="50"/>
      <c r="AB39" s="50"/>
    </row>
    <row r="40" spans="1:28" s="6" customFormat="1" x14ac:dyDescent="0.25">
      <c r="A40" s="8"/>
      <c r="B40" s="268" t="s">
        <v>154</v>
      </c>
      <c r="M40" s="251"/>
      <c r="N40" s="251"/>
      <c r="O40" s="183"/>
      <c r="P40" s="183"/>
      <c r="Q40" s="111"/>
      <c r="R40" s="50"/>
      <c r="T40" s="12"/>
    </row>
    <row r="41" spans="1:28" x14ac:dyDescent="0.25">
      <c r="A41" s="22"/>
      <c r="B41" s="22" t="s">
        <v>110</v>
      </c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4"/>
    </row>
    <row r="44" spans="1:28" x14ac:dyDescent="0.25">
      <c r="B44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mergeCells count="8">
    <mergeCell ref="C21:R21"/>
    <mergeCell ref="D22:Q22"/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5"/>
  <sheetViews>
    <sheetView showGridLines="0" zoomScaleNormal="100" zoomScaleSheetLayoutView="80" workbookViewId="0">
      <selection activeCell="U1" sqref="U1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2.2851562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22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22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22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  <c r="U4" s="225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25"/>
    </row>
    <row r="6" spans="1:38" x14ac:dyDescent="0.25">
      <c r="A6" s="8"/>
      <c r="B6" s="9"/>
      <c r="C6" s="284" t="s">
        <v>91</v>
      </c>
      <c r="D6" s="284"/>
      <c r="E6" s="284"/>
      <c r="F6" s="284"/>
      <c r="G6" s="284"/>
      <c r="H6" s="284"/>
      <c r="I6" s="284"/>
      <c r="J6" s="284"/>
      <c r="K6" s="284"/>
      <c r="L6" s="284"/>
      <c r="M6" s="284"/>
      <c r="N6" s="284"/>
      <c r="O6" s="284"/>
      <c r="P6" s="284"/>
      <c r="Q6" s="9"/>
      <c r="R6" s="9"/>
      <c r="S6" s="9"/>
      <c r="T6" s="12"/>
      <c r="U6" s="225"/>
    </row>
    <row r="7" spans="1:38" x14ac:dyDescent="0.25">
      <c r="A7" s="8"/>
      <c r="B7" s="114"/>
      <c r="C7" s="284"/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114"/>
      <c r="R7" s="139"/>
      <c r="S7" s="185"/>
      <c r="T7" s="12"/>
      <c r="U7" s="225"/>
    </row>
    <row r="8" spans="1:38" x14ac:dyDescent="0.25">
      <c r="A8" s="8"/>
      <c r="B8" s="31"/>
      <c r="C8" s="278" t="s">
        <v>131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278"/>
      <c r="P8" s="278"/>
      <c r="Q8" s="31"/>
      <c r="R8" s="150"/>
      <c r="S8" s="184"/>
      <c r="T8" s="12"/>
      <c r="U8" s="225"/>
    </row>
    <row r="9" spans="1:38" x14ac:dyDescent="0.25">
      <c r="A9" s="8"/>
      <c r="B9" s="9"/>
      <c r="C9" s="150"/>
      <c r="D9" s="150"/>
      <c r="E9" s="150"/>
      <c r="F9" s="150"/>
      <c r="G9" s="150"/>
      <c r="H9" s="150"/>
      <c r="I9" s="150"/>
      <c r="J9" s="150"/>
      <c r="K9" s="9"/>
      <c r="L9" s="9"/>
      <c r="M9" s="9"/>
      <c r="N9" s="9"/>
      <c r="O9" s="9"/>
      <c r="P9" s="9"/>
      <c r="Q9" s="9"/>
      <c r="R9" s="9"/>
      <c r="S9" s="9"/>
      <c r="T9" s="12"/>
      <c r="U9" s="225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75"/>
      <c r="AH9" s="111"/>
      <c r="AI9" s="111"/>
      <c r="AJ9" s="111"/>
      <c r="AK9" s="111"/>
      <c r="AL9" s="111"/>
    </row>
    <row r="10" spans="1:38" ht="15.75" customHeight="1" x14ac:dyDescent="0.25">
      <c r="A10" s="8"/>
      <c r="B10" s="10"/>
      <c r="C10" s="267">
        <v>2014</v>
      </c>
      <c r="D10" s="285">
        <v>2015</v>
      </c>
      <c r="E10" s="285"/>
      <c r="F10" s="285"/>
      <c r="G10" s="285"/>
      <c r="H10" s="285">
        <v>2016</v>
      </c>
      <c r="I10" s="285"/>
      <c r="J10" s="285"/>
      <c r="K10" s="285"/>
      <c r="L10" s="286">
        <v>2017</v>
      </c>
      <c r="M10" s="286"/>
      <c r="N10" s="286"/>
      <c r="O10" s="286"/>
      <c r="P10" s="286">
        <v>2018</v>
      </c>
      <c r="Q10" s="286"/>
      <c r="R10" s="286"/>
      <c r="S10" s="286"/>
      <c r="T10" s="12"/>
      <c r="U10" s="225"/>
    </row>
    <row r="11" spans="1:38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171" t="s">
        <v>28</v>
      </c>
      <c r="L11" s="66" t="s">
        <v>25</v>
      </c>
      <c r="M11" s="66" t="s">
        <v>26</v>
      </c>
      <c r="N11" s="171" t="s">
        <v>27</v>
      </c>
      <c r="O11" s="171" t="s">
        <v>28</v>
      </c>
      <c r="P11" s="171" t="s">
        <v>25</v>
      </c>
      <c r="Q11" s="171" t="s">
        <v>26</v>
      </c>
      <c r="R11" s="171" t="s">
        <v>27</v>
      </c>
      <c r="S11" s="171" t="s">
        <v>28</v>
      </c>
      <c r="T11" s="12"/>
      <c r="U11" s="225"/>
      <c r="V11" s="122"/>
    </row>
    <row r="12" spans="1:38" ht="12" customHeight="1" x14ac:dyDescent="0.25">
      <c r="A12" s="8"/>
      <c r="B12" s="10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99"/>
      <c r="N12" s="104"/>
      <c r="O12" s="101"/>
      <c r="P12" s="170"/>
      <c r="Q12" s="109"/>
      <c r="R12" s="138"/>
      <c r="S12" s="184"/>
      <c r="T12" s="12"/>
      <c r="U12" s="225"/>
      <c r="V12" s="122"/>
    </row>
    <row r="13" spans="1:38" ht="15.75" customHeight="1" x14ac:dyDescent="0.25">
      <c r="A13" s="8"/>
      <c r="B13" s="14" t="s">
        <v>37</v>
      </c>
      <c r="C13" s="79">
        <v>1.1282218427588049</v>
      </c>
      <c r="D13" s="79">
        <v>-2.2586981220712232E-2</v>
      </c>
      <c r="E13" s="79">
        <v>0.37514371020874648</v>
      </c>
      <c r="F13" s="79">
        <v>0.69027391001866079</v>
      </c>
      <c r="G13" s="79">
        <v>1.6553733703319864</v>
      </c>
      <c r="H13" s="79">
        <v>3.0566145107371057</v>
      </c>
      <c r="I13" s="79">
        <v>4.8484519930559031</v>
      </c>
      <c r="J13" s="79">
        <v>4.9546370203629806</v>
      </c>
      <c r="K13" s="79">
        <v>4.660440575798134</v>
      </c>
      <c r="L13" s="79">
        <v>3.4894467815936423</v>
      </c>
      <c r="M13" s="79">
        <v>1.1884056889390706</v>
      </c>
      <c r="N13" s="79">
        <v>0.33847430698652659</v>
      </c>
      <c r="O13" s="79">
        <v>-0.34806918468277104</v>
      </c>
      <c r="P13" s="79">
        <v>-2.8021722334656829E-2</v>
      </c>
      <c r="Q13" s="79">
        <v>1.399522124254915</v>
      </c>
      <c r="R13" s="79">
        <v>2.3097932764847258</v>
      </c>
      <c r="S13" s="72">
        <v>3.3914998297780272</v>
      </c>
      <c r="T13" s="163"/>
      <c r="U13" s="225"/>
      <c r="V13" s="122"/>
    </row>
    <row r="14" spans="1:38" x14ac:dyDescent="0.25">
      <c r="A14" s="8"/>
      <c r="B14" s="10" t="s">
        <v>10</v>
      </c>
      <c r="C14" s="79">
        <v>1.9083275115032876</v>
      </c>
      <c r="D14" s="79">
        <v>2.023874236410478</v>
      </c>
      <c r="E14" s="79">
        <v>3.3478530992368576</v>
      </c>
      <c r="F14" s="79">
        <v>3.8898452296255215</v>
      </c>
      <c r="G14" s="79">
        <v>4.1941018006457398</v>
      </c>
      <c r="H14" s="79">
        <v>4.4381845512242819</v>
      </c>
      <c r="I14" s="79">
        <v>4.3639864925977321</v>
      </c>
      <c r="J14" s="79">
        <v>4.2862388411103183</v>
      </c>
      <c r="K14" s="79">
        <v>3.6984808288351871</v>
      </c>
      <c r="L14" s="79">
        <v>3.0047845282937544</v>
      </c>
      <c r="M14" s="79">
        <v>2.019892644905525</v>
      </c>
      <c r="N14" s="79">
        <v>0.2740235443714738</v>
      </c>
      <c r="O14" s="79">
        <v>0.5566490220457041</v>
      </c>
      <c r="P14" s="79">
        <v>0.81589240019330589</v>
      </c>
      <c r="Q14" s="79">
        <v>2.7328628578389811</v>
      </c>
      <c r="R14" s="79">
        <v>5.4581201332484852</v>
      </c>
      <c r="S14" s="72">
        <v>6.1001632486605359</v>
      </c>
      <c r="T14" s="12"/>
      <c r="U14" s="225"/>
    </row>
    <row r="15" spans="1:38" x14ac:dyDescent="0.25">
      <c r="A15" s="8"/>
      <c r="B15" s="14" t="s">
        <v>9</v>
      </c>
      <c r="C15" s="72">
        <v>0.58969267526691738</v>
      </c>
      <c r="D15" s="72">
        <v>-1.1799048092089635</v>
      </c>
      <c r="E15" s="72">
        <v>-0.79599333439355746</v>
      </c>
      <c r="F15" s="72">
        <v>-1.0369962671973099E-2</v>
      </c>
      <c r="G15" s="72">
        <v>-0.28096778829043956</v>
      </c>
      <c r="H15" s="72">
        <v>0.92222742824159809</v>
      </c>
      <c r="I15" s="72">
        <v>1.7125993716351502</v>
      </c>
      <c r="J15" s="72">
        <v>0.71299089600449861</v>
      </c>
      <c r="K15" s="72">
        <v>-8.9267578511822876E-2</v>
      </c>
      <c r="L15" s="72">
        <v>-1.504802268277345</v>
      </c>
      <c r="M15" s="72">
        <v>-4.2228005852331307</v>
      </c>
      <c r="N15" s="72">
        <v>-4.4181511458934182</v>
      </c>
      <c r="O15" s="72">
        <v>-5.2439224778879492</v>
      </c>
      <c r="P15" s="72">
        <v>-5.0313195512191839</v>
      </c>
      <c r="Q15" s="72">
        <v>-2.198771542078461</v>
      </c>
      <c r="R15" s="72">
        <v>-1.3171613738311265</v>
      </c>
      <c r="S15" s="72">
        <v>0.71370074676688944</v>
      </c>
      <c r="T15" s="12"/>
      <c r="U15" s="225"/>
      <c r="V15" s="122"/>
    </row>
    <row r="16" spans="1:38" x14ac:dyDescent="0.25">
      <c r="A16" s="8"/>
      <c r="B16" s="10" t="s">
        <v>8</v>
      </c>
      <c r="C16" s="79">
        <v>1.9871446722742325</v>
      </c>
      <c r="D16" s="79">
        <v>1.1810776596135053</v>
      </c>
      <c r="E16" s="79">
        <v>1.8731671409237816</v>
      </c>
      <c r="F16" s="79">
        <v>2.8119396916367778</v>
      </c>
      <c r="G16" s="79">
        <v>1.8106698746181538</v>
      </c>
      <c r="H16" s="79">
        <v>0.59965885441184419</v>
      </c>
      <c r="I16" s="79">
        <v>-0.22995622304783359</v>
      </c>
      <c r="J16" s="79">
        <v>-1.6290781147985656</v>
      </c>
      <c r="K16" s="79">
        <v>-2.2030168250378845</v>
      </c>
      <c r="L16" s="79">
        <v>-2.9263779840577153</v>
      </c>
      <c r="M16" s="79">
        <v>-3.6603753238655501</v>
      </c>
      <c r="N16" s="79">
        <v>-3.4072973428215469</v>
      </c>
      <c r="O16" s="79">
        <v>-2.1117262343896326</v>
      </c>
      <c r="P16" s="79">
        <v>-0.22224427472902208</v>
      </c>
      <c r="Q16" s="79">
        <v>2.3469923443978358</v>
      </c>
      <c r="R16" s="79">
        <v>3.9631135617486102</v>
      </c>
      <c r="S16" s="72">
        <v>3.7815151754412302</v>
      </c>
      <c r="T16" s="12"/>
      <c r="U16" s="225"/>
      <c r="V16" s="122"/>
    </row>
    <row r="17" spans="1:28" x14ac:dyDescent="0.25">
      <c r="A17" s="8"/>
      <c r="B17" s="10" t="s">
        <v>16</v>
      </c>
      <c r="C17" s="79">
        <v>3.6981766106655822</v>
      </c>
      <c r="D17" s="79">
        <v>3.0640202572578712</v>
      </c>
      <c r="E17" s="79">
        <v>4.7541194689589172</v>
      </c>
      <c r="F17" s="79">
        <v>6.118847723220977</v>
      </c>
      <c r="G17" s="79">
        <v>7.2991112338970154</v>
      </c>
      <c r="H17" s="79">
        <v>8.0613108177959738</v>
      </c>
      <c r="I17" s="79">
        <v>6.6417965986771188</v>
      </c>
      <c r="J17" s="79">
        <v>3.8965490754238497</v>
      </c>
      <c r="K17" s="79">
        <v>2.2400111866285544</v>
      </c>
      <c r="L17" s="79">
        <v>0.66838129784398959</v>
      </c>
      <c r="M17" s="79">
        <v>0.44659162325748625</v>
      </c>
      <c r="N17" s="79">
        <v>3.0882852223420354</v>
      </c>
      <c r="O17" s="79">
        <v>2.1242051679122298</v>
      </c>
      <c r="P17" s="79">
        <v>0.98014264396482087</v>
      </c>
      <c r="Q17" s="79">
        <v>1.1595780856163529</v>
      </c>
      <c r="R17" s="79">
        <v>-1.6628693915584525</v>
      </c>
      <c r="S17" s="72">
        <v>0.13379394012407175</v>
      </c>
      <c r="T17" s="12"/>
      <c r="U17" s="225"/>
      <c r="V17" s="122"/>
    </row>
    <row r="18" spans="1:28" x14ac:dyDescent="0.25">
      <c r="A18" s="8"/>
      <c r="B18" s="10" t="s">
        <v>30</v>
      </c>
      <c r="C18" s="79">
        <v>1.4903116693446128</v>
      </c>
      <c r="D18" s="79">
        <v>2.6458852548833178</v>
      </c>
      <c r="E18" s="79">
        <v>3.0085744920007595</v>
      </c>
      <c r="F18" s="79">
        <v>3.5557944061349822</v>
      </c>
      <c r="G18" s="79">
        <v>4.7937435030184883</v>
      </c>
      <c r="H18" s="79">
        <v>5.6947438786886684</v>
      </c>
      <c r="I18" s="79">
        <v>6.6028746368324009</v>
      </c>
      <c r="J18" s="79">
        <v>3.998517157499859</v>
      </c>
      <c r="K18" s="79">
        <v>2.3298774335008376</v>
      </c>
      <c r="L18" s="79">
        <v>-0.43841987872200727</v>
      </c>
      <c r="M18" s="79">
        <v>-3.7273180541566586</v>
      </c>
      <c r="N18" s="79">
        <v>-3.9736427604780689</v>
      </c>
      <c r="O18" s="79">
        <v>-5.0087095978404665</v>
      </c>
      <c r="P18" s="79">
        <v>-3.7093214693638688</v>
      </c>
      <c r="Q18" s="79">
        <v>-0.89439528491952469</v>
      </c>
      <c r="R18" s="79">
        <v>-0.24631621429294093</v>
      </c>
      <c r="S18" s="72">
        <v>1.4493531295560524</v>
      </c>
      <c r="T18" s="12"/>
      <c r="U18" s="225"/>
      <c r="V18" s="122"/>
    </row>
    <row r="19" spans="1:28" x14ac:dyDescent="0.25">
      <c r="A19" s="8"/>
      <c r="B19" s="10" t="s">
        <v>17</v>
      </c>
      <c r="C19" s="79">
        <v>3.8072227509773571</v>
      </c>
      <c r="D19" s="79">
        <v>0.6757074353168635</v>
      </c>
      <c r="E19" s="79">
        <v>-0.79243568217454152</v>
      </c>
      <c r="F19" s="79">
        <v>-1.4204833841824582</v>
      </c>
      <c r="G19" s="79">
        <v>0.85842127405770796</v>
      </c>
      <c r="H19" s="79">
        <v>2.4263979121362578</v>
      </c>
      <c r="I19" s="79">
        <v>4.844173673136809</v>
      </c>
      <c r="J19" s="79">
        <v>2.5707557076315002</v>
      </c>
      <c r="K19" s="79">
        <v>-1.5482720532238869</v>
      </c>
      <c r="L19" s="79">
        <v>-3.1008968622402544</v>
      </c>
      <c r="M19" s="79">
        <v>-4.53664150419214</v>
      </c>
      <c r="N19" s="79">
        <v>-4.7150065627202693</v>
      </c>
      <c r="O19" s="79">
        <v>-4.2120695149278298</v>
      </c>
      <c r="P19" s="79">
        <v>-1.2943061445130466</v>
      </c>
      <c r="Q19" s="79">
        <v>3.1382074522756653E-2</v>
      </c>
      <c r="R19" s="79">
        <v>2.1338767773096956</v>
      </c>
      <c r="S19" s="72">
        <v>4.2365267604777657</v>
      </c>
      <c r="T19" s="12"/>
      <c r="U19" s="225"/>
      <c r="V19" s="122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225"/>
      <c r="V20" s="122"/>
    </row>
    <row r="21" spans="1:28" s="6" customFormat="1" ht="14.25" customHeight="1" x14ac:dyDescent="0.25">
      <c r="A21" s="8"/>
      <c r="B21" s="14"/>
      <c r="C21" s="296" t="s">
        <v>81</v>
      </c>
      <c r="D21" s="296"/>
      <c r="E21" s="296"/>
      <c r="F21" s="296"/>
      <c r="G21" s="296"/>
      <c r="H21" s="296"/>
      <c r="I21" s="296"/>
      <c r="J21" s="296"/>
      <c r="K21" s="296"/>
      <c r="L21" s="296"/>
      <c r="M21" s="296"/>
      <c r="N21" s="296"/>
      <c r="O21" s="296"/>
      <c r="P21" s="296"/>
      <c r="Q21" s="296"/>
      <c r="R21" s="296"/>
      <c r="S21" s="17"/>
      <c r="T21" s="12"/>
      <c r="U21" s="225"/>
      <c r="V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96" t="s">
        <v>147</v>
      </c>
      <c r="D22" s="296"/>
      <c r="E22" s="296"/>
      <c r="F22" s="296"/>
      <c r="G22" s="296"/>
      <c r="H22" s="296"/>
      <c r="I22" s="296"/>
      <c r="J22" s="296"/>
      <c r="K22" s="296"/>
      <c r="L22" s="296"/>
      <c r="M22" s="296"/>
      <c r="N22" s="296"/>
      <c r="O22" s="296"/>
      <c r="P22" s="296"/>
      <c r="Q22" s="296"/>
      <c r="R22" s="296"/>
      <c r="S22" s="17"/>
      <c r="T22" s="12"/>
      <c r="U22" s="225"/>
      <c r="V22" s="75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5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225"/>
      <c r="V23" s="111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225"/>
      <c r="V24" s="111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225"/>
      <c r="V25" s="111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225"/>
      <c r="V26" s="111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225"/>
      <c r="V27" s="111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8"/>
      <c r="B38" s="268" t="s">
        <v>154</v>
      </c>
      <c r="M38" s="251"/>
      <c r="N38" s="251"/>
      <c r="O38" s="183"/>
      <c r="P38" s="183"/>
      <c r="Q38" s="111"/>
      <c r="R38" s="50"/>
      <c r="T38" s="12"/>
    </row>
    <row r="39" spans="1:28" x14ac:dyDescent="0.25">
      <c r="A39" s="21"/>
      <c r="B39" s="22" t="s">
        <v>110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8">
    <mergeCell ref="C6:P7"/>
    <mergeCell ref="C8:P8"/>
    <mergeCell ref="C21:R21"/>
    <mergeCell ref="C22:R22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G65"/>
  <sheetViews>
    <sheetView showGridLines="0" zoomScaleNormal="100" zoomScaleSheetLayoutView="80" workbookViewId="0">
      <selection activeCell="U1" sqref="U1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2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22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22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22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  <c r="U4" s="225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25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25"/>
    </row>
    <row r="7" spans="1:33" x14ac:dyDescent="0.25">
      <c r="A7" s="8"/>
      <c r="B7" s="114"/>
      <c r="C7" s="284" t="s">
        <v>92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185"/>
      <c r="T7" s="12"/>
      <c r="U7" s="225"/>
    </row>
    <row r="8" spans="1:33" x14ac:dyDescent="0.25">
      <c r="A8" s="8"/>
      <c r="B8" s="31"/>
      <c r="C8" s="278" t="s">
        <v>132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278"/>
      <c r="P8" s="278"/>
      <c r="Q8" s="31"/>
      <c r="R8" s="184"/>
      <c r="S8" s="184"/>
      <c r="T8" s="12"/>
      <c r="U8" s="225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</row>
    <row r="9" spans="1:33" x14ac:dyDescent="0.25">
      <c r="A9" s="8"/>
      <c r="B9" s="9"/>
      <c r="C9" s="150"/>
      <c r="D9" s="150"/>
      <c r="E9" s="150"/>
      <c r="F9" s="150"/>
      <c r="G9" s="150"/>
      <c r="H9" s="150"/>
      <c r="I9" s="150"/>
      <c r="J9" s="150"/>
      <c r="K9" s="9"/>
      <c r="L9" s="9"/>
      <c r="M9" s="9"/>
      <c r="N9" s="9"/>
      <c r="O9" s="9"/>
      <c r="P9" s="9"/>
      <c r="Q9" s="9"/>
      <c r="R9" s="9"/>
      <c r="S9" s="9"/>
      <c r="T9" s="12"/>
      <c r="U9" s="225"/>
    </row>
    <row r="10" spans="1:33" ht="15.75" customHeight="1" x14ac:dyDescent="0.25">
      <c r="A10" s="8"/>
      <c r="B10" s="10"/>
      <c r="C10" s="267">
        <v>2014</v>
      </c>
      <c r="D10" s="285">
        <v>2015</v>
      </c>
      <c r="E10" s="285"/>
      <c r="F10" s="285"/>
      <c r="G10" s="285"/>
      <c r="H10" s="285">
        <v>2016</v>
      </c>
      <c r="I10" s="285"/>
      <c r="J10" s="285"/>
      <c r="K10" s="285"/>
      <c r="L10" s="286">
        <v>2017</v>
      </c>
      <c r="M10" s="286"/>
      <c r="N10" s="286"/>
      <c r="O10" s="286"/>
      <c r="P10" s="286">
        <v>2018</v>
      </c>
      <c r="Q10" s="286"/>
      <c r="R10" s="286"/>
      <c r="S10" s="286"/>
      <c r="T10" s="12"/>
      <c r="U10" s="225"/>
    </row>
    <row r="11" spans="1:33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171" t="s">
        <v>28</v>
      </c>
      <c r="L11" s="66" t="s">
        <v>25</v>
      </c>
      <c r="M11" s="66" t="s">
        <v>26</v>
      </c>
      <c r="N11" s="171" t="s">
        <v>27</v>
      </c>
      <c r="O11" s="171" t="s">
        <v>28</v>
      </c>
      <c r="P11" s="171" t="s">
        <v>25</v>
      </c>
      <c r="Q11" s="171" t="s">
        <v>26</v>
      </c>
      <c r="R11" s="171" t="s">
        <v>27</v>
      </c>
      <c r="S11" s="171" t="s">
        <v>28</v>
      </c>
      <c r="T11" s="12"/>
      <c r="U11" s="225"/>
    </row>
    <row r="12" spans="1:33" x14ac:dyDescent="0.25">
      <c r="A12" s="8"/>
      <c r="B12" s="10"/>
      <c r="C12" s="137"/>
      <c r="D12" s="137"/>
      <c r="E12" s="137"/>
      <c r="F12" s="137"/>
      <c r="G12" s="137"/>
      <c r="H12" s="137"/>
      <c r="I12" s="137"/>
      <c r="J12" s="137"/>
      <c r="K12" s="137"/>
      <c r="L12" s="137"/>
      <c r="M12" s="137"/>
      <c r="N12" s="137"/>
      <c r="O12" s="137"/>
      <c r="P12" s="137"/>
      <c r="Q12" s="137"/>
      <c r="R12" s="137"/>
      <c r="S12" s="137"/>
      <c r="T12" s="12"/>
      <c r="U12" s="225"/>
    </row>
    <row r="13" spans="1:33" ht="16.5" customHeight="1" x14ac:dyDescent="0.25">
      <c r="A13" s="8"/>
      <c r="B13" s="14" t="s">
        <v>37</v>
      </c>
      <c r="C13" s="79">
        <v>1.1282218427588049</v>
      </c>
      <c r="D13" s="79">
        <v>-2.2586981220712232E-2</v>
      </c>
      <c r="E13" s="79">
        <v>0.37514371020874648</v>
      </c>
      <c r="F13" s="79">
        <v>0.69027391001866079</v>
      </c>
      <c r="G13" s="79">
        <v>1.0714765204565424</v>
      </c>
      <c r="H13" s="79">
        <v>1.1301766330306151</v>
      </c>
      <c r="I13" s="79">
        <v>1.0117009959686385</v>
      </c>
      <c r="J13" s="79">
        <v>0.98267200461856419</v>
      </c>
      <c r="K13" s="79">
        <v>0.88933715062577789</v>
      </c>
      <c r="L13" s="79">
        <v>0.48749672557583779</v>
      </c>
      <c r="M13" s="79">
        <v>7.4397971380378181E-2</v>
      </c>
      <c r="N13" s="79">
        <v>-0.32817824733479029</v>
      </c>
      <c r="O13" s="79">
        <v>-0.79060947021424965</v>
      </c>
      <c r="P13" s="79">
        <v>-1.2744102269719093</v>
      </c>
      <c r="Q13" s="79">
        <v>-1.4590804082945255</v>
      </c>
      <c r="R13" s="79">
        <v>-1.5120987672723629</v>
      </c>
      <c r="S13" s="72">
        <v>-1.4378853524310102</v>
      </c>
      <c r="T13" s="12"/>
      <c r="U13" s="225"/>
    </row>
    <row r="14" spans="1:33" x14ac:dyDescent="0.25">
      <c r="A14" s="8"/>
      <c r="B14" s="10" t="s">
        <v>10</v>
      </c>
      <c r="C14" s="79">
        <v>-1.8970983166668844</v>
      </c>
      <c r="D14" s="79">
        <v>-1.3812502916550216</v>
      </c>
      <c r="E14" s="79">
        <v>-0.85811155938412753</v>
      </c>
      <c r="F14" s="79">
        <v>-0.26568730105023519</v>
      </c>
      <c r="G14" s="79">
        <v>-0.31226431054965076</v>
      </c>
      <c r="H14" s="79">
        <v>1.3655383903087994</v>
      </c>
      <c r="I14" s="79">
        <v>3.543962752056288</v>
      </c>
      <c r="J14" s="79">
        <v>5.1182146777203315</v>
      </c>
      <c r="K14" s="79">
        <v>5.7322583325338172</v>
      </c>
      <c r="L14" s="79">
        <v>4.2956310726626441</v>
      </c>
      <c r="M14" s="79">
        <v>2.5451714408122967</v>
      </c>
      <c r="N14" s="79">
        <v>0.74812171526926363</v>
      </c>
      <c r="O14" s="79">
        <v>6.2083658605629921E-2</v>
      </c>
      <c r="P14" s="79">
        <v>-0.50820231428248519</v>
      </c>
      <c r="Q14" s="79">
        <v>-1.4580911805303458</v>
      </c>
      <c r="R14" s="79">
        <v>-2.154522566477354</v>
      </c>
      <c r="S14" s="72">
        <v>-3.2363325167314088</v>
      </c>
      <c r="T14" s="216">
        <v>4.9603605161146813</v>
      </c>
      <c r="U14" s="225"/>
    </row>
    <row r="15" spans="1:33" x14ac:dyDescent="0.25">
      <c r="A15" s="8"/>
      <c r="B15" s="14" t="s">
        <v>9</v>
      </c>
      <c r="C15" s="72">
        <v>-2.7702997063908157</v>
      </c>
      <c r="D15" s="72">
        <v>-2.6934201669078135</v>
      </c>
      <c r="E15" s="72">
        <v>-2.7523650989407145</v>
      </c>
      <c r="F15" s="72">
        <v>-2.7865300560814319</v>
      </c>
      <c r="G15" s="72">
        <v>-2.5619082508666224</v>
      </c>
      <c r="H15" s="72">
        <v>-2.0001353827977368</v>
      </c>
      <c r="I15" s="72">
        <v>-1.1662625821785184</v>
      </c>
      <c r="J15" s="72">
        <v>-0.40653784399285087</v>
      </c>
      <c r="K15" s="72">
        <v>-0.25191416190982352</v>
      </c>
      <c r="L15" s="72">
        <v>-0.57483420405208108</v>
      </c>
      <c r="M15" s="72">
        <v>-1.6604636431296598</v>
      </c>
      <c r="N15" s="72">
        <v>-2.4529166734394181</v>
      </c>
      <c r="O15" s="72">
        <v>-2.9306152209870362</v>
      </c>
      <c r="P15" s="72">
        <v>-3.548076911167783</v>
      </c>
      <c r="Q15" s="72">
        <v>-3.2352041960308213</v>
      </c>
      <c r="R15" s="72">
        <v>-3.1251019338960333</v>
      </c>
      <c r="S15" s="72">
        <v>-2.7769866797868303</v>
      </c>
      <c r="T15" s="12"/>
      <c r="U15" s="225"/>
    </row>
    <row r="16" spans="1:33" x14ac:dyDescent="0.25">
      <c r="A16" s="8"/>
      <c r="B16" s="10" t="s">
        <v>8</v>
      </c>
      <c r="C16" s="79">
        <v>-0.92502781369340203</v>
      </c>
      <c r="D16" s="79">
        <v>-0.67139375754153852</v>
      </c>
      <c r="E16" s="79">
        <v>-0.54538016733689521</v>
      </c>
      <c r="F16" s="79">
        <v>-0.90065127519294297</v>
      </c>
      <c r="G16" s="79">
        <v>-1.8986047457783539</v>
      </c>
      <c r="H16" s="79">
        <v>-1.8440257902143764</v>
      </c>
      <c r="I16" s="79">
        <v>-2.1429673051891474</v>
      </c>
      <c r="J16" s="79">
        <v>-2.1332065498933517</v>
      </c>
      <c r="K16" s="79">
        <v>-1.8911161495174134</v>
      </c>
      <c r="L16" s="79">
        <v>-2.4179227623280286</v>
      </c>
      <c r="M16" s="79">
        <v>-2.5161964879255594</v>
      </c>
      <c r="N16" s="79">
        <v>-2.3432522404050582</v>
      </c>
      <c r="O16" s="79">
        <v>-1.7948956423894602</v>
      </c>
      <c r="P16" s="79">
        <v>-0.90597239425581622</v>
      </c>
      <c r="Q16" s="79">
        <v>-0.3908467758300449</v>
      </c>
      <c r="R16" s="79">
        <v>-0.35856360613032434</v>
      </c>
      <c r="S16" s="72">
        <v>-0.83845494773001628</v>
      </c>
      <c r="T16" s="12"/>
      <c r="U16" s="225"/>
    </row>
    <row r="17" spans="1:28" x14ac:dyDescent="0.25">
      <c r="A17" s="8"/>
      <c r="B17" s="10" t="s">
        <v>16</v>
      </c>
      <c r="C17" s="79">
        <v>6.62177052729922</v>
      </c>
      <c r="D17" s="79">
        <v>6.6813244296222374</v>
      </c>
      <c r="E17" s="79">
        <v>6.3837643428910962</v>
      </c>
      <c r="F17" s="79">
        <v>5.060078569363502</v>
      </c>
      <c r="G17" s="79">
        <v>3.4508454378679998</v>
      </c>
      <c r="H17" s="79">
        <v>2.6898663202969519</v>
      </c>
      <c r="I17" s="79">
        <v>1.5001898851087825</v>
      </c>
      <c r="J17" s="79">
        <v>0.84826769196300056</v>
      </c>
      <c r="K17" s="79">
        <v>0.8318394353600489</v>
      </c>
      <c r="L17" s="79">
        <v>0.15334724880819994</v>
      </c>
      <c r="M17" s="79">
        <v>0.49539215088034716</v>
      </c>
      <c r="N17" s="79">
        <v>0.3283771986680728</v>
      </c>
      <c r="O17" s="79">
        <v>-0.75363540669688422</v>
      </c>
      <c r="P17" s="79">
        <v>-2.0700247925501847</v>
      </c>
      <c r="Q17" s="79">
        <v>-3.8133976920404322</v>
      </c>
      <c r="R17" s="79">
        <v>-4.1419368034795845</v>
      </c>
      <c r="S17" s="72">
        <v>-3.5531523718560387</v>
      </c>
      <c r="T17" s="12"/>
      <c r="U17" s="225"/>
    </row>
    <row r="18" spans="1:28" x14ac:dyDescent="0.25">
      <c r="A18" s="8"/>
      <c r="B18" s="10" t="s">
        <v>30</v>
      </c>
      <c r="C18" s="79">
        <v>0.41672855446217572</v>
      </c>
      <c r="D18" s="79">
        <v>0.31428614440747182</v>
      </c>
      <c r="E18" s="79">
        <v>0.2716940609848395</v>
      </c>
      <c r="F18" s="79">
        <v>0.531151861093071</v>
      </c>
      <c r="G18" s="79">
        <v>0.74076388546036043</v>
      </c>
      <c r="H18" s="79">
        <v>1.5165662305328009</v>
      </c>
      <c r="I18" s="79">
        <v>1.8253132324952848</v>
      </c>
      <c r="J18" s="79">
        <v>1.4985904275335971</v>
      </c>
      <c r="K18" s="79">
        <v>1.1462019599379536</v>
      </c>
      <c r="L18" s="79">
        <v>-3.562994576951084E-2</v>
      </c>
      <c r="M18" s="79">
        <v>-1.1088614741418312</v>
      </c>
      <c r="N18" s="79">
        <v>-2.0923905215155747</v>
      </c>
      <c r="O18" s="79">
        <v>-3.1106920229983959</v>
      </c>
      <c r="P18" s="79">
        <v>-3.5638598837062552</v>
      </c>
      <c r="Q18" s="79">
        <v>-3.4884030378366626</v>
      </c>
      <c r="R18" s="79">
        <v>-2.8963643545683038</v>
      </c>
      <c r="S18" s="72">
        <v>-2.435329253976426</v>
      </c>
      <c r="T18" s="12"/>
      <c r="U18" s="225"/>
    </row>
    <row r="19" spans="1:28" x14ac:dyDescent="0.25">
      <c r="A19" s="8"/>
      <c r="B19" s="10" t="s">
        <v>17</v>
      </c>
      <c r="C19" s="79">
        <v>-2.2760666130149376</v>
      </c>
      <c r="D19" s="79">
        <v>-2.2116890270997058</v>
      </c>
      <c r="E19" s="79">
        <v>-2.5535695989578722</v>
      </c>
      <c r="F19" s="79">
        <v>-2.9826520352183028</v>
      </c>
      <c r="G19" s="79">
        <v>-3.6127041384288905</v>
      </c>
      <c r="H19" s="79">
        <v>-2.7024455577153383</v>
      </c>
      <c r="I19" s="79">
        <v>-1.9087945081381008</v>
      </c>
      <c r="J19" s="79">
        <v>-1.6495203289784044</v>
      </c>
      <c r="K19" s="79">
        <v>-1.2831754159285946</v>
      </c>
      <c r="L19" s="79">
        <v>-2.7553153028866517</v>
      </c>
      <c r="M19" s="79">
        <v>-3.5956103697999842</v>
      </c>
      <c r="N19" s="79">
        <v>-3.4697555970887972</v>
      </c>
      <c r="O19" s="79">
        <v>-3.6279877519376558</v>
      </c>
      <c r="P19" s="79">
        <v>-2.0097870344080504</v>
      </c>
      <c r="Q19" s="79">
        <v>-1.3931577914715887</v>
      </c>
      <c r="R19" s="79">
        <v>-1.3121323316376055</v>
      </c>
      <c r="S19" s="72">
        <v>-1.1268746350561187</v>
      </c>
      <c r="T19" s="12"/>
      <c r="U19" s="225"/>
    </row>
    <row r="20" spans="1:28" x14ac:dyDescent="0.25">
      <c r="A20" s="8"/>
      <c r="B20" s="10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12"/>
      <c r="U20" s="225"/>
    </row>
    <row r="21" spans="1:28" s="6" customFormat="1" ht="14.25" customHeight="1" x14ac:dyDescent="0.25">
      <c r="A21" s="8"/>
      <c r="B21" s="14"/>
      <c r="C21" s="282" t="s">
        <v>116</v>
      </c>
      <c r="D21" s="282"/>
      <c r="E21" s="282"/>
      <c r="F21" s="282"/>
      <c r="G21" s="282"/>
      <c r="H21" s="282"/>
      <c r="I21" s="282"/>
      <c r="J21" s="282"/>
      <c r="K21" s="282"/>
      <c r="L21" s="282"/>
      <c r="M21" s="282"/>
      <c r="N21" s="282"/>
      <c r="O21" s="282"/>
      <c r="P21" s="282"/>
      <c r="Q21" s="282"/>
      <c r="R21" s="84"/>
      <c r="S21" s="84"/>
      <c r="T21" s="12"/>
      <c r="U21" s="225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82" t="s">
        <v>148</v>
      </c>
      <c r="D22" s="282"/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282"/>
      <c r="P22" s="282"/>
      <c r="Q22" s="282"/>
      <c r="R22" s="282"/>
      <c r="S22" s="17"/>
      <c r="T22" s="12"/>
      <c r="U22" s="225"/>
      <c r="V22" s="49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6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225"/>
      <c r="V23" s="50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225"/>
      <c r="V24" s="50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225"/>
      <c r="V25" s="50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225"/>
      <c r="V26" s="50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225"/>
      <c r="V27" s="50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8"/>
      <c r="B38" s="268" t="s">
        <v>154</v>
      </c>
      <c r="M38" s="251"/>
      <c r="N38" s="251"/>
      <c r="O38" s="183"/>
      <c r="P38" s="183"/>
      <c r="Q38" s="111"/>
      <c r="R38" s="50"/>
      <c r="T38" s="12"/>
    </row>
    <row r="39" spans="1:28" x14ac:dyDescent="0.25">
      <c r="A39" s="21"/>
      <c r="B39" s="22" t="s">
        <v>110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8">
    <mergeCell ref="C21:Q21"/>
    <mergeCell ref="C22:R22"/>
    <mergeCell ref="C7:R7"/>
    <mergeCell ref="C8:P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76"/>
  <sheetViews>
    <sheetView showGridLines="0" zoomScaleNormal="100" zoomScaleSheetLayoutView="80" workbookViewId="0">
      <selection activeCell="J1" sqref="J1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.140625" style="7" customWidth="1"/>
    <col min="9" max="9" width="5.140625" style="7" customWidth="1"/>
    <col min="10" max="10" width="12" style="7" customWidth="1"/>
    <col min="11" max="11" width="32.28515625" style="6" customWidth="1"/>
    <col min="12" max="12" width="11.85546875" style="6" customWidth="1"/>
    <col min="13" max="13" width="12" style="6" customWidth="1"/>
    <col min="14" max="14" width="14.85546875" style="26" bestFit="1" customWidth="1"/>
    <col min="15" max="15" width="11" style="6" bestFit="1" customWidth="1"/>
    <col min="16" max="16" width="28.140625" style="6" customWidth="1"/>
    <col min="17" max="18" width="10.85546875" style="6"/>
    <col min="19" max="20" width="10.85546875" style="167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J7" s="6"/>
      <c r="U7" s="26"/>
    </row>
    <row r="8" spans="1:21" x14ac:dyDescent="0.25">
      <c r="A8" s="8"/>
      <c r="B8" s="278" t="s">
        <v>82</v>
      </c>
      <c r="C8" s="278"/>
      <c r="D8" s="278"/>
      <c r="E8" s="278"/>
      <c r="F8" s="278"/>
      <c r="G8" s="278"/>
      <c r="H8" s="278"/>
      <c r="I8" s="12"/>
      <c r="J8" s="6"/>
      <c r="U8" s="26"/>
    </row>
    <row r="9" spans="1:21" x14ac:dyDescent="0.25">
      <c r="A9" s="8"/>
      <c r="B9" s="278" t="s">
        <v>133</v>
      </c>
      <c r="C9" s="278"/>
      <c r="D9" s="278"/>
      <c r="E9" s="278"/>
      <c r="F9" s="278"/>
      <c r="G9" s="278"/>
      <c r="H9" s="278"/>
      <c r="I9" s="12"/>
      <c r="J9" s="26"/>
      <c r="K9" s="113"/>
      <c r="L9" s="113"/>
      <c r="M9" s="113"/>
      <c r="N9" s="143"/>
      <c r="O9" s="113"/>
      <c r="P9" s="113"/>
      <c r="Q9" s="188"/>
      <c r="R9" s="189"/>
      <c r="S9" s="176"/>
      <c r="U9" s="26"/>
    </row>
    <row r="10" spans="1:21" ht="11.25" customHeight="1" x14ac:dyDescent="0.25">
      <c r="A10" s="8"/>
      <c r="B10" s="9"/>
      <c r="C10" s="74"/>
      <c r="D10" s="74"/>
      <c r="E10" s="74"/>
      <c r="F10" s="74"/>
      <c r="G10" s="138"/>
      <c r="H10" s="9"/>
      <c r="I10" s="12"/>
      <c r="J10" s="26"/>
      <c r="K10" s="246"/>
      <c r="L10" s="246"/>
      <c r="M10" s="246"/>
      <c r="N10" s="143"/>
      <c r="O10" s="113"/>
      <c r="P10" s="113"/>
      <c r="U10" s="26"/>
    </row>
    <row r="11" spans="1:21" ht="14.25" customHeight="1" x14ac:dyDescent="0.25">
      <c r="A11" s="8"/>
      <c r="B11" s="10"/>
      <c r="D11" s="31"/>
      <c r="E11" s="290" t="s">
        <v>0</v>
      </c>
      <c r="F11" s="290"/>
      <c r="G11" s="290"/>
      <c r="H11" s="65" t="s">
        <v>23</v>
      </c>
      <c r="I11" s="12"/>
      <c r="J11" s="26"/>
      <c r="K11" s="246"/>
      <c r="L11" s="246"/>
      <c r="M11" s="246"/>
      <c r="N11" s="143"/>
      <c r="O11" s="113"/>
      <c r="P11" s="113"/>
      <c r="U11" s="26"/>
    </row>
    <row r="12" spans="1:21" x14ac:dyDescent="0.25">
      <c r="A12" s="8"/>
      <c r="B12" s="10"/>
      <c r="C12" s="10"/>
      <c r="D12" s="10"/>
      <c r="E12" s="151">
        <v>2016</v>
      </c>
      <c r="F12" s="151">
        <v>2017</v>
      </c>
      <c r="G12" s="151">
        <v>2018</v>
      </c>
      <c r="H12" s="151">
        <v>2018</v>
      </c>
      <c r="I12" s="12"/>
      <c r="J12" s="26"/>
      <c r="K12" s="246"/>
      <c r="L12" s="246"/>
      <c r="M12" s="246"/>
      <c r="N12" s="143"/>
      <c r="O12" s="113"/>
      <c r="P12" s="113"/>
      <c r="U12" s="26"/>
    </row>
    <row r="13" spans="1:21" x14ac:dyDescent="0.25">
      <c r="A13" s="8"/>
      <c r="B13" s="10"/>
      <c r="C13" s="10"/>
      <c r="D13" s="10"/>
      <c r="E13" s="74"/>
      <c r="F13" s="74"/>
      <c r="G13" s="138"/>
      <c r="I13" s="12"/>
      <c r="J13" s="26"/>
      <c r="K13" s="246"/>
      <c r="L13" s="246" t="s">
        <v>35</v>
      </c>
      <c r="M13" s="246" t="s">
        <v>23</v>
      </c>
      <c r="N13" s="143"/>
      <c r="O13" s="113"/>
      <c r="P13" s="113"/>
      <c r="U13" s="26"/>
    </row>
    <row r="14" spans="1:21" x14ac:dyDescent="0.25">
      <c r="A14" s="8"/>
      <c r="B14" s="204" t="s">
        <v>22</v>
      </c>
      <c r="C14" s="10"/>
      <c r="E14" s="72">
        <v>0.54508884808082314</v>
      </c>
      <c r="F14" s="72">
        <v>-5.4181744745392848</v>
      </c>
      <c r="G14" s="72">
        <v>0.69298599173836806</v>
      </c>
      <c r="H14" s="72">
        <v>0.69298599173836295</v>
      </c>
      <c r="I14" s="12"/>
      <c r="J14" s="26"/>
      <c r="K14" s="256" t="s">
        <v>105</v>
      </c>
      <c r="L14" s="255">
        <v>-6.1197850681921011</v>
      </c>
      <c r="M14" s="255">
        <v>-0.89908279106665434</v>
      </c>
      <c r="N14" s="200"/>
      <c r="O14" s="177"/>
      <c r="P14" s="113"/>
      <c r="U14" s="26"/>
    </row>
    <row r="15" spans="1:21" x14ac:dyDescent="0.25">
      <c r="A15" s="8"/>
      <c r="B15" s="205" t="s">
        <v>94</v>
      </c>
      <c r="C15" s="10"/>
      <c r="E15" s="79">
        <v>0.83340111014142337</v>
      </c>
      <c r="F15" s="79">
        <v>-4.9220664384623092</v>
      </c>
      <c r="G15" s="78">
        <v>6.793332070179801</v>
      </c>
      <c r="H15" s="79">
        <v>0.57476618228702936</v>
      </c>
      <c r="I15" s="12"/>
      <c r="J15" s="26"/>
      <c r="K15" s="256" t="s">
        <v>102</v>
      </c>
      <c r="L15" s="255">
        <v>-7.4921472758296517</v>
      </c>
      <c r="M15" s="255">
        <v>-0.68997636627866843</v>
      </c>
      <c r="N15" s="200"/>
      <c r="O15" s="177"/>
      <c r="P15" s="113"/>
      <c r="U15" s="26"/>
    </row>
    <row r="16" spans="1:21" x14ac:dyDescent="0.25">
      <c r="A16" s="8"/>
      <c r="B16" s="204" t="s">
        <v>95</v>
      </c>
      <c r="C16" s="10"/>
      <c r="E16" s="79">
        <v>4.1936314617330623</v>
      </c>
      <c r="F16" s="79">
        <v>-4.6888065420973675</v>
      </c>
      <c r="G16" s="78">
        <v>4.232990982514238</v>
      </c>
      <c r="H16" s="79">
        <v>0.45592073416141865</v>
      </c>
      <c r="I16" s="12"/>
      <c r="J16" s="26"/>
      <c r="K16" s="254" t="s">
        <v>21</v>
      </c>
      <c r="L16" s="255">
        <v>-10.570590816121467</v>
      </c>
      <c r="M16" s="255">
        <v>-0.57892592922483199</v>
      </c>
      <c r="N16" s="200"/>
      <c r="O16" s="177"/>
      <c r="P16" s="113"/>
    </row>
    <row r="17" spans="1:22" ht="15" customHeight="1" x14ac:dyDescent="0.25">
      <c r="A17" s="8"/>
      <c r="B17" s="205" t="s">
        <v>96</v>
      </c>
      <c r="C17" s="10"/>
      <c r="E17" s="79">
        <v>2.1821070419772042</v>
      </c>
      <c r="F17" s="79">
        <v>0.87190063802479756</v>
      </c>
      <c r="G17" s="78">
        <v>-2.9272836188965812</v>
      </c>
      <c r="H17" s="79">
        <v>-0.12265816480247788</v>
      </c>
      <c r="I17" s="12"/>
      <c r="J17" s="26"/>
      <c r="K17" s="256" t="s">
        <v>97</v>
      </c>
      <c r="L17" s="255">
        <v>-3.5486074743268006</v>
      </c>
      <c r="M17" s="255">
        <v>-0.40085271513807696</v>
      </c>
      <c r="N17" s="200"/>
      <c r="O17" s="177"/>
      <c r="P17" s="113"/>
      <c r="U17" s="26"/>
    </row>
    <row r="18" spans="1:22" x14ac:dyDescent="0.25">
      <c r="A18" s="8"/>
      <c r="B18" s="205" t="s">
        <v>2</v>
      </c>
      <c r="C18" s="10"/>
      <c r="E18" s="79">
        <v>-5.8810463579277439E-2</v>
      </c>
      <c r="F18" s="79">
        <v>2.01624717561198</v>
      </c>
      <c r="G18" s="78">
        <v>8.24425673389986</v>
      </c>
      <c r="H18" s="79">
        <v>0.43590072387466844</v>
      </c>
      <c r="I18" s="12"/>
      <c r="J18" s="26"/>
      <c r="K18" s="254" t="s">
        <v>98</v>
      </c>
      <c r="L18" s="255">
        <v>-21.17067639779448</v>
      </c>
      <c r="M18" s="255">
        <v>-0.39155811344208302</v>
      </c>
      <c r="N18" s="200"/>
      <c r="O18" s="177"/>
      <c r="P18" s="113"/>
      <c r="U18" s="26"/>
      <c r="V18" s="26"/>
    </row>
    <row r="19" spans="1:22" x14ac:dyDescent="0.25">
      <c r="A19" s="8"/>
      <c r="B19" s="204" t="s">
        <v>97</v>
      </c>
      <c r="C19" s="10"/>
      <c r="E19" s="79">
        <v>-0.69090001328906681</v>
      </c>
      <c r="F19" s="79">
        <v>-5.9488368866853563</v>
      </c>
      <c r="G19" s="78">
        <v>-3.5486074743268006</v>
      </c>
      <c r="H19" s="79">
        <v>-0.40085271513807696</v>
      </c>
      <c r="I19" s="12"/>
      <c r="J19" s="26"/>
      <c r="K19" s="256" t="s">
        <v>96</v>
      </c>
      <c r="L19" s="255">
        <v>-2.9272836188965812</v>
      </c>
      <c r="M19" s="255">
        <v>-0.12265816480247788</v>
      </c>
      <c r="N19" s="200"/>
      <c r="O19" s="177"/>
      <c r="P19" s="113"/>
      <c r="U19" s="26"/>
    </row>
    <row r="20" spans="1:22" x14ac:dyDescent="0.25">
      <c r="A20" s="8"/>
      <c r="B20" s="205" t="s">
        <v>98</v>
      </c>
      <c r="C20" s="10"/>
      <c r="E20" s="79">
        <v>-5.2151932189798202</v>
      </c>
      <c r="F20" s="79">
        <v>-13.969981946464429</v>
      </c>
      <c r="G20" s="78">
        <v>-21.17067639779448</v>
      </c>
      <c r="H20" s="79">
        <v>-0.39155811344208302</v>
      </c>
      <c r="I20" s="12"/>
      <c r="J20" s="26"/>
      <c r="K20" s="254" t="s">
        <v>99</v>
      </c>
      <c r="L20" s="255">
        <v>7.682054125657146</v>
      </c>
      <c r="M20" s="255">
        <v>0.25776255793341019</v>
      </c>
      <c r="N20" s="200"/>
      <c r="O20" s="177"/>
      <c r="P20" s="113"/>
      <c r="U20" s="26"/>
    </row>
    <row r="21" spans="1:22" x14ac:dyDescent="0.25">
      <c r="A21" s="8"/>
      <c r="B21" s="204" t="s">
        <v>99</v>
      </c>
      <c r="C21" s="10"/>
      <c r="E21" s="79">
        <v>-8.7484380828087183E-2</v>
      </c>
      <c r="F21" s="79">
        <v>-6.0225574311853336</v>
      </c>
      <c r="G21" s="78">
        <v>7.682054125657146</v>
      </c>
      <c r="H21" s="79">
        <v>0.25776255793341019</v>
      </c>
      <c r="I21" s="12"/>
      <c r="J21" s="26"/>
      <c r="K21" s="256" t="s">
        <v>100</v>
      </c>
      <c r="L21" s="255">
        <v>2.5782946657406285</v>
      </c>
      <c r="M21" s="255">
        <v>0.30310647538102059</v>
      </c>
      <c r="N21" s="200"/>
      <c r="O21" s="177"/>
      <c r="P21" s="113"/>
      <c r="U21" s="26"/>
    </row>
    <row r="22" spans="1:22" ht="15.75" customHeight="1" x14ac:dyDescent="0.25">
      <c r="A22" s="8"/>
      <c r="B22" s="204" t="s">
        <v>21</v>
      </c>
      <c r="C22" s="10"/>
      <c r="E22" s="79">
        <v>-5.6027677298534826</v>
      </c>
      <c r="F22" s="79">
        <v>-8.6812004875752393</v>
      </c>
      <c r="G22" s="78">
        <v>-10.570590816121467</v>
      </c>
      <c r="H22" s="79">
        <v>-0.57892592922483199</v>
      </c>
      <c r="I22" s="12"/>
      <c r="J22" s="26"/>
      <c r="K22" s="254" t="s">
        <v>101</v>
      </c>
      <c r="L22" s="255">
        <v>9.6907707937684364</v>
      </c>
      <c r="M22" s="255">
        <v>0.42388974989991512</v>
      </c>
      <c r="N22" s="200"/>
      <c r="O22" s="177"/>
      <c r="P22" s="113"/>
      <c r="U22" s="26"/>
    </row>
    <row r="23" spans="1:22" x14ac:dyDescent="0.25">
      <c r="A23" s="8"/>
      <c r="B23" s="205" t="s">
        <v>105</v>
      </c>
      <c r="C23" s="10"/>
      <c r="E23" s="79">
        <v>12.949122892809754</v>
      </c>
      <c r="F23" s="79">
        <v>-2.6007718642403148</v>
      </c>
      <c r="G23" s="78">
        <v>-6.1197850681921011</v>
      </c>
      <c r="H23" s="79">
        <v>-0.89908279106665434</v>
      </c>
      <c r="I23" s="12"/>
      <c r="J23" s="26"/>
      <c r="K23" s="254" t="s">
        <v>2</v>
      </c>
      <c r="L23" s="255">
        <v>8.24425673389986</v>
      </c>
      <c r="M23" s="255">
        <v>0.43590072387466844</v>
      </c>
      <c r="N23" s="200"/>
      <c r="O23" s="177"/>
      <c r="P23" s="113"/>
      <c r="U23" s="26"/>
    </row>
    <row r="24" spans="1:22" ht="15.75" customHeight="1" x14ac:dyDescent="0.25">
      <c r="A24" s="8"/>
      <c r="B24" s="204" t="s">
        <v>100</v>
      </c>
      <c r="C24" s="10"/>
      <c r="E24" s="79">
        <v>-4.3625271525316833</v>
      </c>
      <c r="F24" s="79">
        <v>-3.8475901622093573</v>
      </c>
      <c r="G24" s="78">
        <v>2.5782946657406285</v>
      </c>
      <c r="H24" s="79">
        <v>0.30310647538102059</v>
      </c>
      <c r="I24" s="12"/>
      <c r="J24" s="26"/>
      <c r="K24" s="256" t="s">
        <v>95</v>
      </c>
      <c r="L24" s="255">
        <v>4.232990982514238</v>
      </c>
      <c r="M24" s="255">
        <v>0.45592073416141865</v>
      </c>
      <c r="N24" s="200"/>
      <c r="O24" s="177"/>
      <c r="P24" s="113"/>
      <c r="U24" s="26"/>
    </row>
    <row r="25" spans="1:22" x14ac:dyDescent="0.25">
      <c r="A25" s="8"/>
      <c r="B25" s="205" t="s">
        <v>101</v>
      </c>
      <c r="C25" s="10"/>
      <c r="E25" s="79">
        <v>-2.4638573454544854</v>
      </c>
      <c r="F25" s="79">
        <v>-8.0293476700683186</v>
      </c>
      <c r="G25" s="78">
        <v>9.6907707937684364</v>
      </c>
      <c r="H25" s="79">
        <v>0.42388974989991512</v>
      </c>
      <c r="I25" s="12"/>
      <c r="J25" s="26"/>
      <c r="K25" s="256" t="s">
        <v>104</v>
      </c>
      <c r="L25" s="255">
        <v>13.434903966773788</v>
      </c>
      <c r="M25" s="255">
        <v>0.53063196358176901</v>
      </c>
      <c r="N25" s="200"/>
      <c r="O25" s="177"/>
      <c r="P25" s="113"/>
      <c r="U25" s="26"/>
    </row>
    <row r="26" spans="1:22" x14ac:dyDescent="0.25">
      <c r="A26" s="8"/>
      <c r="B26" s="204" t="s">
        <v>102</v>
      </c>
      <c r="C26" s="10"/>
      <c r="E26" s="79">
        <v>-3.612763274277043</v>
      </c>
      <c r="F26" s="79">
        <v>-2.3842484579670185</v>
      </c>
      <c r="G26" s="78">
        <v>-7.4921472758296517</v>
      </c>
      <c r="H26" s="79">
        <v>-0.68997636627866843</v>
      </c>
      <c r="I26" s="12"/>
      <c r="J26" s="26"/>
      <c r="K26" s="254" t="s">
        <v>94</v>
      </c>
      <c r="L26" s="255">
        <v>6.793332070179801</v>
      </c>
      <c r="M26" s="255">
        <v>0.57476618228702936</v>
      </c>
      <c r="N26" s="200"/>
      <c r="O26" s="177"/>
      <c r="P26" s="113"/>
      <c r="U26" s="26"/>
    </row>
    <row r="27" spans="1:22" x14ac:dyDescent="0.25">
      <c r="A27" s="8"/>
      <c r="B27" s="205" t="s">
        <v>103</v>
      </c>
      <c r="C27" s="10"/>
      <c r="E27" s="79">
        <v>-7.0050749499653904</v>
      </c>
      <c r="F27" s="79">
        <v>-16.334402333446164</v>
      </c>
      <c r="G27" s="78">
        <v>14.89030053006168</v>
      </c>
      <c r="H27" s="79">
        <v>0.79406168457190685</v>
      </c>
      <c r="I27" s="12"/>
      <c r="J27" s="26"/>
      <c r="K27" s="254" t="s">
        <v>22</v>
      </c>
      <c r="L27" s="255">
        <v>0.69298599173836806</v>
      </c>
      <c r="M27" s="255">
        <v>0.69298599173836295</v>
      </c>
      <c r="N27" s="200"/>
      <c r="O27" s="177"/>
      <c r="P27" s="113"/>
      <c r="U27" s="26"/>
    </row>
    <row r="28" spans="1:22" x14ac:dyDescent="0.25">
      <c r="A28" s="8"/>
      <c r="B28" s="204" t="s">
        <v>104</v>
      </c>
      <c r="C28" s="10"/>
      <c r="E28" s="79">
        <v>7.053331233597433</v>
      </c>
      <c r="F28" s="79">
        <v>-13.948979342371516</v>
      </c>
      <c r="G28" s="78">
        <v>13.434903966773788</v>
      </c>
      <c r="H28" s="79">
        <v>0.53063196358176901</v>
      </c>
      <c r="I28" s="12"/>
      <c r="J28" s="26"/>
      <c r="K28" s="254" t="s">
        <v>103</v>
      </c>
      <c r="L28" s="255">
        <v>14.89030053006168</v>
      </c>
      <c r="M28" s="255">
        <v>0.79406168457190685</v>
      </c>
      <c r="N28" s="200"/>
      <c r="O28" s="177"/>
      <c r="P28" s="178"/>
      <c r="Q28" s="112"/>
      <c r="R28" s="112"/>
      <c r="U28" s="26"/>
    </row>
    <row r="29" spans="1:22" ht="15.75" customHeight="1" x14ac:dyDescent="0.25">
      <c r="A29" s="8"/>
      <c r="B29" s="140"/>
      <c r="C29" s="140"/>
      <c r="D29" s="140"/>
      <c r="E29" s="140"/>
      <c r="F29" s="140"/>
      <c r="G29" s="140"/>
      <c r="H29" s="140"/>
      <c r="I29" s="12"/>
      <c r="J29" s="26"/>
      <c r="P29" s="113"/>
      <c r="U29" s="26"/>
    </row>
    <row r="30" spans="1:22" x14ac:dyDescent="0.25">
      <c r="A30" s="8"/>
      <c r="B30" s="108"/>
      <c r="C30" s="108"/>
      <c r="D30" s="108"/>
      <c r="E30" s="108"/>
      <c r="F30" s="108"/>
      <c r="G30" s="108"/>
      <c r="H30" s="108"/>
      <c r="I30" s="12"/>
      <c r="J30" s="26"/>
      <c r="K30" s="113"/>
      <c r="L30" s="113"/>
      <c r="M30" s="113"/>
      <c r="N30" s="143"/>
      <c r="O30" s="113"/>
      <c r="P30" s="113"/>
      <c r="U30" s="26"/>
    </row>
    <row r="31" spans="1:22" s="6" customFormat="1" ht="21" customHeight="1" x14ac:dyDescent="0.25">
      <c r="A31" s="8"/>
      <c r="B31" s="298" t="s">
        <v>69</v>
      </c>
      <c r="C31" s="298"/>
      <c r="D31" s="298"/>
      <c r="E31" s="298"/>
      <c r="F31" s="298"/>
      <c r="G31" s="298"/>
      <c r="H31" s="298"/>
      <c r="I31" s="133"/>
      <c r="J31" s="26"/>
      <c r="K31" s="113"/>
      <c r="L31" s="113"/>
      <c r="M31" s="113"/>
      <c r="N31" s="141"/>
      <c r="O31" s="49"/>
      <c r="P31" s="49"/>
      <c r="Q31" s="49"/>
      <c r="R31" s="49"/>
      <c r="S31" s="169"/>
      <c r="T31" s="167"/>
      <c r="U31" s="26"/>
    </row>
    <row r="32" spans="1:22" s="6" customFormat="1" ht="14.25" customHeight="1" x14ac:dyDescent="0.25">
      <c r="A32" s="8"/>
      <c r="B32" s="121" t="s">
        <v>149</v>
      </c>
      <c r="C32" s="291" t="s">
        <v>150</v>
      </c>
      <c r="D32" s="291"/>
      <c r="E32" s="291"/>
      <c r="F32" s="291"/>
      <c r="G32" s="291"/>
      <c r="H32" s="291"/>
      <c r="I32" s="297"/>
      <c r="J32" s="26"/>
      <c r="K32" s="113"/>
      <c r="L32" s="113"/>
      <c r="M32" s="113"/>
      <c r="N32" s="141"/>
      <c r="O32" s="49"/>
      <c r="P32" s="49"/>
      <c r="Q32" s="49"/>
      <c r="R32" s="49"/>
      <c r="S32" s="169"/>
      <c r="T32" s="167"/>
      <c r="U32" s="26"/>
    </row>
    <row r="33" spans="1:21" s="6" customFormat="1" ht="14.25" customHeight="1" x14ac:dyDescent="0.25">
      <c r="A33" s="8"/>
      <c r="B33" s="14"/>
      <c r="D33" s="16"/>
      <c r="E33" s="16"/>
      <c r="F33" s="107"/>
      <c r="G33" s="127"/>
      <c r="H33" s="17"/>
      <c r="I33" s="12"/>
      <c r="J33" s="7"/>
      <c r="K33" s="113"/>
      <c r="L33" s="113"/>
      <c r="M33" s="113"/>
      <c r="N33" s="141"/>
      <c r="O33" s="49"/>
      <c r="P33" s="49"/>
      <c r="Q33" s="49"/>
      <c r="R33" s="49"/>
      <c r="S33" s="169"/>
      <c r="T33" s="167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7"/>
      <c r="K34" s="113"/>
      <c r="L34" s="113"/>
      <c r="M34" s="113"/>
      <c r="N34" s="141"/>
      <c r="O34" s="49"/>
      <c r="P34" s="49"/>
      <c r="Q34" s="49"/>
      <c r="R34" s="49"/>
      <c r="S34" s="169"/>
      <c r="T34" s="167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7"/>
      <c r="K35" s="113"/>
      <c r="L35" s="113"/>
      <c r="M35" s="113"/>
      <c r="N35" s="142"/>
      <c r="O35" s="50"/>
      <c r="P35" s="50"/>
      <c r="Q35" s="50"/>
      <c r="R35" s="50"/>
      <c r="S35" s="165"/>
      <c r="T35" s="167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7"/>
      <c r="K36" s="113"/>
      <c r="L36" s="113"/>
      <c r="M36" s="113"/>
      <c r="N36" s="142"/>
      <c r="O36" s="50"/>
      <c r="P36" s="50"/>
      <c r="Q36" s="50"/>
      <c r="R36" s="50"/>
      <c r="S36" s="165"/>
      <c r="T36" s="167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7"/>
      <c r="K37" s="257"/>
      <c r="L37" s="177"/>
      <c r="M37" s="177"/>
      <c r="N37" s="142"/>
      <c r="O37" s="50"/>
      <c r="P37" s="50"/>
      <c r="Q37" s="50"/>
      <c r="R37" s="50"/>
      <c r="S37" s="165"/>
      <c r="T37" s="167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7"/>
      <c r="K38" s="257"/>
      <c r="L38" s="177"/>
      <c r="M38" s="177"/>
      <c r="N38" s="142"/>
      <c r="O38" s="50"/>
      <c r="P38" s="50"/>
      <c r="Q38" s="50"/>
      <c r="R38" s="50"/>
      <c r="S38" s="165"/>
      <c r="T38" s="167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7"/>
      <c r="K39" s="257"/>
      <c r="L39" s="177"/>
      <c r="M39" s="177"/>
      <c r="N39" s="142"/>
      <c r="O39" s="50"/>
      <c r="P39" s="50"/>
      <c r="Q39" s="50"/>
      <c r="R39" s="50"/>
      <c r="S39" s="165"/>
      <c r="T39" s="167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7"/>
      <c r="K40" s="257"/>
      <c r="L40" s="177"/>
      <c r="M40" s="177"/>
      <c r="N40" s="142"/>
      <c r="O40" s="50"/>
      <c r="P40" s="50"/>
      <c r="Q40" s="50"/>
      <c r="R40" s="50"/>
      <c r="S40" s="165"/>
      <c r="T40" s="167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7"/>
      <c r="K41" s="257"/>
      <c r="L41" s="177"/>
      <c r="M41" s="177"/>
      <c r="N41" s="142"/>
      <c r="O41" s="50"/>
      <c r="P41" s="50"/>
      <c r="Q41" s="50"/>
      <c r="R41" s="50"/>
      <c r="S41" s="165"/>
      <c r="T41" s="167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7"/>
      <c r="K42" s="257"/>
      <c r="L42" s="177"/>
      <c r="M42" s="177"/>
      <c r="N42" s="142"/>
      <c r="O42" s="50"/>
      <c r="P42" s="50"/>
      <c r="Q42" s="50"/>
      <c r="R42" s="50"/>
      <c r="S42" s="165"/>
      <c r="T42" s="167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7"/>
      <c r="K43" s="257"/>
      <c r="L43" s="177"/>
      <c r="M43" s="177"/>
      <c r="N43" s="142"/>
      <c r="O43" s="50"/>
      <c r="P43" s="50"/>
      <c r="Q43" s="50"/>
      <c r="R43" s="50"/>
      <c r="S43" s="165"/>
      <c r="T43" s="167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7"/>
      <c r="K44" s="257"/>
      <c r="L44" s="177"/>
      <c r="M44" s="177"/>
      <c r="N44" s="142"/>
      <c r="O44" s="50"/>
      <c r="P44" s="50"/>
      <c r="Q44" s="50"/>
      <c r="R44" s="50"/>
      <c r="S44" s="165"/>
      <c r="T44" s="167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7"/>
      <c r="K45" s="257"/>
      <c r="L45" s="177"/>
      <c r="M45" s="177"/>
      <c r="N45" s="142"/>
      <c r="O45" s="50"/>
      <c r="P45" s="50"/>
      <c r="Q45" s="50"/>
      <c r="R45" s="50"/>
      <c r="S45" s="165"/>
      <c r="T45" s="167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7"/>
      <c r="K46" s="257"/>
      <c r="L46" s="177"/>
      <c r="M46" s="177"/>
      <c r="N46" s="142"/>
      <c r="O46" s="50"/>
      <c r="P46" s="50"/>
      <c r="Q46" s="50"/>
      <c r="R46" s="50"/>
      <c r="S46" s="165"/>
      <c r="T46" s="167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7"/>
      <c r="K47" s="257"/>
      <c r="L47" s="177"/>
      <c r="M47" s="177"/>
      <c r="N47" s="142"/>
      <c r="O47" s="50"/>
      <c r="P47" s="50"/>
      <c r="Q47" s="50"/>
      <c r="R47" s="50"/>
      <c r="S47" s="165"/>
      <c r="T47" s="167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7"/>
      <c r="K48" s="257"/>
      <c r="L48" s="177"/>
      <c r="M48" s="177"/>
      <c r="N48" s="142"/>
      <c r="O48" s="50"/>
      <c r="P48" s="50"/>
      <c r="Q48" s="50"/>
      <c r="R48" s="50"/>
      <c r="S48" s="165"/>
      <c r="T48" s="167"/>
    </row>
    <row r="49" spans="1:20" s="6" customFormat="1" x14ac:dyDescent="0.25">
      <c r="A49" s="8"/>
      <c r="B49" s="268" t="s">
        <v>154</v>
      </c>
      <c r="I49" s="12"/>
      <c r="M49" s="251"/>
      <c r="N49" s="251"/>
      <c r="O49" s="183"/>
      <c r="P49" s="183"/>
      <c r="Q49" s="111"/>
      <c r="R49" s="50"/>
      <c r="T49" s="12"/>
    </row>
    <row r="50" spans="1:20" x14ac:dyDescent="0.25">
      <c r="A50" s="21"/>
      <c r="B50" s="22" t="s">
        <v>110</v>
      </c>
      <c r="C50" s="23"/>
      <c r="D50" s="23"/>
      <c r="E50" s="23"/>
      <c r="F50" s="23"/>
      <c r="G50" s="23"/>
      <c r="H50" s="23"/>
      <c r="I50" s="24"/>
      <c r="K50" s="257"/>
      <c r="L50" s="177"/>
      <c r="M50" s="177"/>
    </row>
    <row r="51" spans="1:20" x14ac:dyDescent="0.25">
      <c r="K51" s="257"/>
      <c r="L51" s="177"/>
      <c r="M51" s="177"/>
    </row>
    <row r="52" spans="1:20" x14ac:dyDescent="0.25">
      <c r="K52" s="257"/>
      <c r="L52" s="177"/>
      <c r="M52" s="177"/>
    </row>
    <row r="53" spans="1:20" x14ac:dyDescent="0.25">
      <c r="B53" s="26"/>
      <c r="K53" s="113"/>
      <c r="L53" s="113"/>
      <c r="M53" s="113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3" spans="1:20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K14:M28">
    <sortCondition ref="M14:M28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79" orientation="portrait" r:id="rId1"/>
  <headerFooter>
    <oddFooter>&amp;C&amp;"-,Negrita"&amp;12&amp;K08-046Página 30</oddFooter>
  </headerFooter>
  <colBreaks count="1" manualBreakCount="1">
    <brk id="9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63"/>
  <sheetViews>
    <sheetView showGridLines="0" zoomScaleNormal="100" zoomScaleSheetLayoutView="80" workbookViewId="0">
      <selection activeCell="U1" sqref="U1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3" width="6.28515625" style="7" customWidth="1"/>
    <col min="4" max="5" width="6.7109375" style="7" customWidth="1"/>
    <col min="6" max="6" width="6.42578125" style="7" customWidth="1"/>
    <col min="7" max="7" width="6.7109375" style="7" customWidth="1"/>
    <col min="8" max="8" width="6.140625" style="7" customWidth="1"/>
    <col min="9" max="14" width="6.7109375" style="7" customWidth="1"/>
    <col min="15" max="15" width="5.7109375" style="7" customWidth="1"/>
    <col min="16" max="16" width="5.85546875" style="7" customWidth="1"/>
    <col min="17" max="17" width="6.7109375" style="7" customWidth="1"/>
    <col min="18" max="18" width="5.85546875" style="7" customWidth="1"/>
    <col min="19" max="19" width="6.42578125" style="7" customWidth="1"/>
    <col min="20" max="20" width="2.42578125" style="7" customWidth="1"/>
    <col min="21" max="21" width="10.85546875" style="10"/>
    <col min="22" max="22" width="10.85546875" style="10" customWidth="1"/>
    <col min="23" max="24" width="10.85546875" style="113"/>
    <col min="25" max="25" width="12" style="113" bestFit="1" customWidth="1"/>
    <col min="26" max="27" width="10.85546875" style="113"/>
    <col min="28" max="28" width="10.85546875" style="10"/>
    <col min="29" max="39" width="10.85546875" style="113"/>
    <col min="40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225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225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225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  <c r="U4" s="225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25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25"/>
      <c r="AC6" s="10"/>
    </row>
    <row r="7" spans="1:36" x14ac:dyDescent="0.25">
      <c r="A7" s="8"/>
      <c r="B7" s="114"/>
      <c r="C7" s="114"/>
      <c r="D7" s="284" t="s">
        <v>93</v>
      </c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114"/>
      <c r="Q7" s="114"/>
      <c r="R7" s="139"/>
      <c r="S7" s="185"/>
      <c r="T7" s="12"/>
      <c r="U7" s="225"/>
      <c r="V7" s="20"/>
      <c r="W7" s="246"/>
      <c r="X7" s="246"/>
      <c r="Y7" s="246"/>
      <c r="Z7" s="246"/>
      <c r="AA7" s="246"/>
      <c r="AB7" s="20"/>
      <c r="AC7" s="20"/>
    </row>
    <row r="8" spans="1:36" x14ac:dyDescent="0.25">
      <c r="A8" s="8"/>
      <c r="B8" s="31"/>
      <c r="C8" s="31"/>
      <c r="D8" s="278" t="s">
        <v>134</v>
      </c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31"/>
      <c r="P8" s="31"/>
      <c r="Q8" s="31"/>
      <c r="R8" s="138"/>
      <c r="S8" s="184"/>
      <c r="T8" s="12"/>
      <c r="U8" s="225"/>
      <c r="V8" s="111"/>
      <c r="W8" s="50"/>
      <c r="X8" s="50"/>
      <c r="Y8" s="50"/>
      <c r="Z8" s="50"/>
      <c r="AA8" s="50"/>
      <c r="AB8" s="111"/>
      <c r="AC8" s="111"/>
      <c r="AD8" s="50"/>
      <c r="AE8" s="50"/>
      <c r="AF8" s="142"/>
      <c r="AG8" s="142"/>
      <c r="AH8" s="142"/>
      <c r="AI8" s="142"/>
      <c r="AJ8" s="142"/>
    </row>
    <row r="9" spans="1:36" x14ac:dyDescent="0.25">
      <c r="A9" s="8"/>
      <c r="B9" s="9"/>
      <c r="F9" s="192"/>
      <c r="G9" s="192"/>
      <c r="H9" s="102"/>
      <c r="I9" s="102"/>
      <c r="J9" s="102"/>
      <c r="K9" s="102"/>
      <c r="L9" s="102"/>
      <c r="M9" s="102"/>
      <c r="N9" s="9"/>
      <c r="O9" s="9"/>
      <c r="P9" s="9"/>
      <c r="Q9" s="9"/>
      <c r="R9" s="9"/>
      <c r="S9" s="9"/>
      <c r="T9" s="12"/>
      <c r="U9" s="225"/>
      <c r="V9" s="20"/>
      <c r="W9" s="246"/>
      <c r="X9" s="246"/>
      <c r="Y9" s="246"/>
      <c r="Z9" s="246"/>
      <c r="AA9" s="246"/>
      <c r="AB9" s="20"/>
      <c r="AC9" s="20"/>
      <c r="AF9" s="143"/>
      <c r="AG9" s="143"/>
      <c r="AH9" s="143"/>
      <c r="AI9" s="143"/>
    </row>
    <row r="10" spans="1:36" x14ac:dyDescent="0.25">
      <c r="A10" s="8"/>
      <c r="B10" s="10"/>
      <c r="C10" s="267">
        <v>2014</v>
      </c>
      <c r="D10" s="285">
        <v>2015</v>
      </c>
      <c r="E10" s="285"/>
      <c r="F10" s="285"/>
      <c r="G10" s="285"/>
      <c r="H10" s="285">
        <v>2016</v>
      </c>
      <c r="I10" s="285"/>
      <c r="J10" s="285"/>
      <c r="K10" s="285"/>
      <c r="L10" s="286">
        <v>2017</v>
      </c>
      <c r="M10" s="286"/>
      <c r="N10" s="286"/>
      <c r="O10" s="286"/>
      <c r="P10" s="286">
        <v>2018</v>
      </c>
      <c r="Q10" s="286"/>
      <c r="R10" s="286"/>
      <c r="S10" s="286"/>
      <c r="T10" s="12"/>
      <c r="U10" s="225"/>
      <c r="V10" s="20"/>
      <c r="W10" s="246"/>
      <c r="X10" s="246"/>
      <c r="Y10" s="246"/>
      <c r="Z10" s="246"/>
      <c r="AA10" s="246"/>
      <c r="AB10" s="20"/>
      <c r="AC10" s="10"/>
      <c r="AF10" s="143"/>
      <c r="AG10" s="143"/>
      <c r="AH10" s="143"/>
      <c r="AI10" s="143"/>
    </row>
    <row r="11" spans="1:36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171" t="s">
        <v>28</v>
      </c>
      <c r="L11" s="66" t="s">
        <v>25</v>
      </c>
      <c r="M11" s="66" t="s">
        <v>26</v>
      </c>
      <c r="N11" s="171" t="s">
        <v>27</v>
      </c>
      <c r="O11" s="171" t="s">
        <v>28</v>
      </c>
      <c r="P11" s="171" t="s">
        <v>25</v>
      </c>
      <c r="Q11" s="171" t="s">
        <v>26</v>
      </c>
      <c r="R11" s="171" t="s">
        <v>27</v>
      </c>
      <c r="S11" s="171" t="s">
        <v>28</v>
      </c>
      <c r="T11" s="12"/>
      <c r="U11" s="225"/>
      <c r="V11" s="20"/>
      <c r="W11" s="246"/>
      <c r="X11" s="246"/>
      <c r="Y11" s="246"/>
      <c r="Z11" s="246"/>
      <c r="AA11" s="246"/>
      <c r="AB11" s="20"/>
      <c r="AC11" s="10"/>
      <c r="AF11" s="143"/>
      <c r="AG11" s="143"/>
      <c r="AH11" s="143"/>
      <c r="AI11" s="143"/>
    </row>
    <row r="12" spans="1:36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T12" s="12"/>
      <c r="U12" s="225"/>
      <c r="V12" s="20"/>
      <c r="W12" s="246"/>
      <c r="X12" s="246"/>
      <c r="AA12" s="246"/>
      <c r="AB12" s="20"/>
      <c r="AC12" s="10"/>
      <c r="AF12" s="143"/>
      <c r="AG12" s="143"/>
      <c r="AH12" s="143"/>
      <c r="AI12" s="143"/>
    </row>
    <row r="13" spans="1:36" x14ac:dyDescent="0.25">
      <c r="A13" s="8"/>
      <c r="B13" s="14" t="s">
        <v>37</v>
      </c>
      <c r="C13" s="79"/>
      <c r="D13" s="79">
        <v>-4.3320300365139133</v>
      </c>
      <c r="E13" s="79">
        <v>2.3485522819368043</v>
      </c>
      <c r="F13" s="236">
        <v>-7.9594542781211999</v>
      </c>
      <c r="G13" s="79">
        <v>3.0373010757014782</v>
      </c>
      <c r="H13" s="79">
        <v>2.5707765245161625</v>
      </c>
      <c r="I13" s="79">
        <v>7.398461153836152</v>
      </c>
      <c r="J13" s="79">
        <v>-4.143500692109285</v>
      </c>
      <c r="K13" s="79">
        <v>-8.982240187777208</v>
      </c>
      <c r="L13" s="79">
        <v>-8.7338881065915075</v>
      </c>
      <c r="M13" s="79">
        <v>-26.263398941965008</v>
      </c>
      <c r="N13" s="79">
        <v>-8.70815144610701</v>
      </c>
      <c r="O13" s="79">
        <v>-14.564500478974438</v>
      </c>
      <c r="P13" s="79">
        <v>-7.8622980412018677</v>
      </c>
      <c r="Q13" s="79">
        <v>16.422737285461821</v>
      </c>
      <c r="R13" s="79">
        <v>4.8546819632003348</v>
      </c>
      <c r="S13" s="72">
        <v>18.866600444485755</v>
      </c>
      <c r="T13" s="12"/>
      <c r="U13" s="225"/>
      <c r="V13" s="20"/>
      <c r="W13" s="246"/>
      <c r="X13" s="246"/>
      <c r="AA13" s="246"/>
      <c r="AB13" s="20"/>
      <c r="AC13" s="10"/>
      <c r="AF13" s="143"/>
      <c r="AG13" s="143"/>
      <c r="AH13" s="143"/>
      <c r="AI13" s="143"/>
    </row>
    <row r="14" spans="1:36" x14ac:dyDescent="0.25">
      <c r="A14" s="8"/>
      <c r="B14" s="14" t="s">
        <v>9</v>
      </c>
      <c r="C14" s="72">
        <v>24.111949148124296</v>
      </c>
      <c r="D14" s="72">
        <v>-22.587279916354831</v>
      </c>
      <c r="E14" s="72">
        <v>-10.515596443598241</v>
      </c>
      <c r="F14" s="72">
        <v>-22.240028682712108</v>
      </c>
      <c r="G14" s="72">
        <v>-25.210298766649515</v>
      </c>
      <c r="H14" s="72">
        <v>-0.78577087857463823</v>
      </c>
      <c r="I14" s="72">
        <v>1.3258373553417471</v>
      </c>
      <c r="J14" s="72">
        <v>-10.558351600592502</v>
      </c>
      <c r="K14" s="72">
        <v>-17.767807978564605</v>
      </c>
      <c r="L14" s="72">
        <v>-5.9248081331305826</v>
      </c>
      <c r="M14" s="72">
        <v>-30.707282664351354</v>
      </c>
      <c r="N14" s="72">
        <v>-14.981327759206948</v>
      </c>
      <c r="O14" s="72">
        <v>-11.277787286720155</v>
      </c>
      <c r="P14" s="72">
        <v>-22.908924676950008</v>
      </c>
      <c r="Q14" s="72">
        <v>17.43469314246822</v>
      </c>
      <c r="R14" s="72">
        <v>31.179865704328819</v>
      </c>
      <c r="S14" s="72">
        <v>40.492046291243241</v>
      </c>
      <c r="T14" s="12"/>
      <c r="U14" s="225"/>
      <c r="V14" s="20"/>
      <c r="W14" s="246"/>
      <c r="X14" s="246"/>
      <c r="AA14" s="246"/>
      <c r="AB14" s="20"/>
      <c r="AC14" s="10"/>
      <c r="AF14" s="143"/>
      <c r="AG14" s="143"/>
      <c r="AH14" s="143"/>
      <c r="AI14" s="143"/>
    </row>
    <row r="15" spans="1:36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225"/>
      <c r="V15" s="273"/>
      <c r="W15" s="258"/>
      <c r="X15" s="246"/>
      <c r="Y15" s="246"/>
      <c r="Z15" s="246"/>
      <c r="AA15" s="246"/>
      <c r="AB15" s="191"/>
      <c r="AC15" s="10"/>
      <c r="AD15" s="190"/>
      <c r="AE15" s="190"/>
      <c r="AF15" s="143"/>
      <c r="AG15" s="143"/>
      <c r="AH15" s="143"/>
      <c r="AI15" s="143"/>
    </row>
    <row r="16" spans="1:36" x14ac:dyDescent="0.25">
      <c r="A16" s="8"/>
      <c r="B16" s="14"/>
      <c r="C16" s="154"/>
      <c r="D16" s="154"/>
      <c r="E16" s="154"/>
      <c r="F16" s="154"/>
      <c r="G16" s="154"/>
      <c r="H16" s="154"/>
      <c r="I16" s="154"/>
      <c r="J16" s="154"/>
      <c r="K16" s="154"/>
      <c r="L16" s="154"/>
      <c r="M16" s="154"/>
      <c r="N16" s="179"/>
      <c r="O16" s="154"/>
      <c r="P16" s="154"/>
      <c r="Q16" s="154"/>
      <c r="R16" s="154"/>
      <c r="S16" s="154"/>
      <c r="T16" s="12"/>
      <c r="U16" s="225"/>
      <c r="V16" s="273"/>
      <c r="W16" s="258"/>
      <c r="X16" s="246"/>
      <c r="Y16" s="246"/>
      <c r="Z16" s="246"/>
      <c r="AA16" s="246"/>
      <c r="AB16" s="191"/>
      <c r="AC16" s="10"/>
      <c r="AD16" s="190"/>
      <c r="AE16" s="190"/>
      <c r="AF16" s="143"/>
      <c r="AG16" s="143"/>
      <c r="AH16" s="143"/>
      <c r="AI16" s="143"/>
    </row>
    <row r="17" spans="1:39" x14ac:dyDescent="0.25">
      <c r="A17" s="8"/>
      <c r="B17" s="14"/>
      <c r="C17" s="14"/>
      <c r="D17" s="283" t="s">
        <v>113</v>
      </c>
      <c r="E17" s="283"/>
      <c r="F17" s="283"/>
      <c r="G17" s="283"/>
      <c r="H17" s="283"/>
      <c r="I17" s="283"/>
      <c r="J17" s="283"/>
      <c r="K17" s="283"/>
      <c r="L17" s="283"/>
      <c r="M17" s="283"/>
      <c r="N17" s="283"/>
      <c r="O17" s="14"/>
      <c r="P17" s="14"/>
      <c r="Q17" s="14"/>
      <c r="R17" s="14"/>
      <c r="S17" s="14"/>
      <c r="T17" s="12"/>
      <c r="U17" s="225"/>
      <c r="V17" s="273"/>
      <c r="X17" s="246"/>
      <c r="Y17" s="259"/>
      <c r="Z17" s="259"/>
      <c r="AA17" s="246"/>
      <c r="AB17" s="191"/>
      <c r="AC17" s="10"/>
      <c r="AD17" s="190"/>
      <c r="AE17" s="190"/>
      <c r="AF17" s="143"/>
      <c r="AG17" s="143"/>
      <c r="AH17" s="143"/>
      <c r="AI17" s="143"/>
    </row>
    <row r="18" spans="1:39" x14ac:dyDescent="0.25">
      <c r="A18" s="8"/>
      <c r="B18" s="14"/>
      <c r="C18" s="14"/>
      <c r="D18" s="14"/>
      <c r="E18" s="283" t="s">
        <v>151</v>
      </c>
      <c r="F18" s="283"/>
      <c r="G18" s="283"/>
      <c r="H18" s="283"/>
      <c r="I18" s="283"/>
      <c r="J18" s="283"/>
      <c r="K18" s="283"/>
      <c r="L18" s="283"/>
      <c r="M18" s="283"/>
      <c r="N18" s="283"/>
      <c r="O18" s="14"/>
      <c r="P18" s="14"/>
      <c r="Q18" s="14"/>
      <c r="R18" s="14"/>
      <c r="S18" s="14"/>
      <c r="T18" s="12"/>
      <c r="U18" s="225"/>
      <c r="V18" s="273"/>
      <c r="X18" s="246"/>
      <c r="Y18" s="259"/>
      <c r="Z18" s="259"/>
      <c r="AA18" s="246"/>
      <c r="AB18" s="191"/>
      <c r="AC18" s="10"/>
      <c r="AD18" s="190"/>
      <c r="AE18" s="190"/>
      <c r="AF18" s="143"/>
      <c r="AG18" s="143"/>
      <c r="AH18" s="143"/>
      <c r="AI18" s="143"/>
    </row>
    <row r="19" spans="1:39" x14ac:dyDescent="0.25">
      <c r="A19" s="8"/>
      <c r="B19" s="14"/>
      <c r="C19" s="14"/>
      <c r="D19" s="14"/>
      <c r="E19" s="14"/>
      <c r="H19" s="127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25"/>
      <c r="V19" s="273"/>
      <c r="W19" s="258"/>
      <c r="X19" s="246"/>
      <c r="Y19" s="246" t="s">
        <v>49</v>
      </c>
      <c r="Z19" s="246"/>
      <c r="AA19" s="246"/>
      <c r="AB19" s="191"/>
      <c r="AC19" s="10"/>
      <c r="AD19" s="190"/>
      <c r="AE19" s="190"/>
      <c r="AF19" s="143"/>
      <c r="AG19" s="143"/>
      <c r="AH19" s="143"/>
      <c r="AI19" s="143"/>
    </row>
    <row r="20" spans="1:39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25"/>
      <c r="V20" s="273"/>
      <c r="W20" s="258"/>
      <c r="X20" s="246"/>
      <c r="Y20" s="246"/>
      <c r="Z20" s="246"/>
      <c r="AA20" s="246"/>
      <c r="AB20" s="191"/>
      <c r="AC20" s="10"/>
      <c r="AD20" s="190"/>
      <c r="AE20" s="190"/>
      <c r="AF20" s="143"/>
      <c r="AG20" s="143"/>
      <c r="AH20" s="143"/>
      <c r="AI20" s="143"/>
    </row>
    <row r="21" spans="1:39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225"/>
      <c r="V21" s="273"/>
      <c r="X21" s="246"/>
      <c r="Y21" s="246" t="s">
        <v>9</v>
      </c>
      <c r="Z21" s="246" t="s">
        <v>50</v>
      </c>
      <c r="AA21" s="246"/>
      <c r="AB21" s="191"/>
      <c r="AC21" s="10"/>
      <c r="AD21" s="190"/>
      <c r="AE21" s="190"/>
      <c r="AF21" s="143"/>
      <c r="AG21" s="143"/>
      <c r="AH21" s="143"/>
      <c r="AI21" s="143"/>
      <c r="AJ21" s="113"/>
      <c r="AK21" s="113"/>
      <c r="AL21" s="113"/>
      <c r="AM21" s="113"/>
    </row>
    <row r="22" spans="1:3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225"/>
      <c r="V22" s="273"/>
      <c r="W22" s="258"/>
      <c r="X22" s="246"/>
      <c r="Y22" s="259"/>
      <c r="Z22" s="259"/>
      <c r="AA22" s="246"/>
      <c r="AB22" s="191"/>
      <c r="AC22" s="10"/>
      <c r="AD22" s="190"/>
      <c r="AE22" s="190"/>
      <c r="AF22" s="143"/>
      <c r="AG22" s="143"/>
      <c r="AH22" s="143"/>
      <c r="AI22" s="143"/>
      <c r="AJ22" s="113"/>
      <c r="AK22" s="113"/>
      <c r="AL22" s="113"/>
      <c r="AM22" s="113"/>
    </row>
    <row r="23" spans="1:3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225"/>
      <c r="V23" s="273"/>
      <c r="W23" s="266">
        <v>2014</v>
      </c>
      <c r="X23" s="260" t="s">
        <v>28</v>
      </c>
      <c r="Y23" s="260">
        <v>24.111949148124296</v>
      </c>
      <c r="Z23" s="260"/>
      <c r="AA23" s="246"/>
      <c r="AB23" s="191"/>
      <c r="AC23" s="10"/>
      <c r="AD23" s="190"/>
      <c r="AE23" s="190"/>
      <c r="AF23" s="143"/>
      <c r="AG23" s="143"/>
      <c r="AH23" s="143"/>
      <c r="AI23" s="143"/>
      <c r="AJ23" s="113"/>
      <c r="AK23" s="113"/>
      <c r="AL23" s="113"/>
      <c r="AM23" s="113"/>
    </row>
    <row r="24" spans="1:3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225"/>
      <c r="V24" s="273"/>
      <c r="W24" s="299">
        <v>2015</v>
      </c>
      <c r="X24" s="260" t="s">
        <v>25</v>
      </c>
      <c r="Y24" s="260">
        <v>-22.587279916354831</v>
      </c>
      <c r="Z24" s="260">
        <v>-4.3320300365139133</v>
      </c>
      <c r="AA24" s="246"/>
      <c r="AB24" s="191"/>
      <c r="AC24" s="10"/>
      <c r="AD24" s="190"/>
      <c r="AE24" s="190"/>
      <c r="AF24" s="143"/>
      <c r="AG24" s="143"/>
      <c r="AH24" s="143"/>
      <c r="AI24" s="143"/>
      <c r="AJ24" s="113"/>
      <c r="AK24" s="113"/>
      <c r="AL24" s="113"/>
      <c r="AM24" s="113"/>
    </row>
    <row r="25" spans="1:3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225"/>
      <c r="V25" s="273"/>
      <c r="W25" s="299"/>
      <c r="X25" s="260" t="s">
        <v>26</v>
      </c>
      <c r="Y25" s="260">
        <v>-10.515596443598241</v>
      </c>
      <c r="Z25" s="260">
        <v>2.3485522819368043</v>
      </c>
      <c r="AA25" s="246"/>
      <c r="AB25" s="191"/>
      <c r="AC25" s="10"/>
      <c r="AD25" s="190"/>
      <c r="AE25" s="190"/>
      <c r="AF25" s="143"/>
      <c r="AG25" s="143"/>
      <c r="AH25" s="143"/>
      <c r="AI25" s="143"/>
      <c r="AJ25" s="113"/>
      <c r="AK25" s="113"/>
      <c r="AL25" s="113"/>
      <c r="AM25" s="113"/>
    </row>
    <row r="26" spans="1:3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225"/>
      <c r="V26" s="273"/>
      <c r="W26" s="299"/>
      <c r="X26" s="260" t="s">
        <v>27</v>
      </c>
      <c r="Y26" s="260">
        <v>-22.240028682712108</v>
      </c>
      <c r="Z26" s="260">
        <v>-7.9594542781211999</v>
      </c>
      <c r="AA26" s="246"/>
      <c r="AB26" s="191"/>
      <c r="AC26" s="10"/>
      <c r="AD26" s="190"/>
      <c r="AE26" s="190"/>
      <c r="AF26" s="143"/>
      <c r="AG26" s="143"/>
      <c r="AH26" s="143"/>
      <c r="AI26" s="143"/>
      <c r="AJ26" s="113"/>
      <c r="AK26" s="113"/>
      <c r="AL26" s="113"/>
      <c r="AM26" s="113"/>
    </row>
    <row r="27" spans="1:3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225"/>
      <c r="V27" s="273"/>
      <c r="W27" s="299"/>
      <c r="X27" s="260" t="s">
        <v>28</v>
      </c>
      <c r="Y27" s="260">
        <v>-25.210298766649515</v>
      </c>
      <c r="Z27" s="260">
        <v>3.0373010757014782</v>
      </c>
      <c r="AA27" s="246"/>
      <c r="AB27" s="191"/>
      <c r="AC27" s="191"/>
      <c r="AD27" s="190"/>
      <c r="AE27" s="190"/>
      <c r="AF27" s="143"/>
      <c r="AG27" s="143"/>
      <c r="AH27" s="143"/>
      <c r="AI27" s="143"/>
      <c r="AJ27" s="113"/>
      <c r="AK27" s="113"/>
      <c r="AL27" s="113"/>
      <c r="AM27" s="113"/>
    </row>
    <row r="28" spans="1:3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111"/>
      <c r="V28" s="273"/>
      <c r="W28" s="299">
        <v>2016</v>
      </c>
      <c r="X28" s="260" t="s">
        <v>25</v>
      </c>
      <c r="Y28" s="260">
        <v>-0.78577087857463823</v>
      </c>
      <c r="Z28" s="260">
        <v>2.5707765245161625</v>
      </c>
      <c r="AA28" s="246"/>
      <c r="AB28" s="191"/>
      <c r="AC28" s="191"/>
      <c r="AD28" s="190"/>
      <c r="AE28" s="190"/>
      <c r="AF28" s="143"/>
      <c r="AG28" s="143"/>
      <c r="AH28" s="143"/>
      <c r="AI28" s="143"/>
      <c r="AJ28" s="113"/>
      <c r="AK28" s="113"/>
      <c r="AL28" s="113"/>
      <c r="AM28" s="113"/>
    </row>
    <row r="29" spans="1:3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111"/>
      <c r="V29" s="273"/>
      <c r="W29" s="299"/>
      <c r="X29" s="260" t="s">
        <v>26</v>
      </c>
      <c r="Y29" s="260">
        <v>1.3258373553417471</v>
      </c>
      <c r="Z29" s="260">
        <v>7.398461153836152</v>
      </c>
      <c r="AA29" s="246"/>
      <c r="AB29" s="191"/>
      <c r="AC29" s="191"/>
      <c r="AD29" s="190"/>
      <c r="AE29" s="190"/>
      <c r="AF29" s="143"/>
      <c r="AG29" s="143"/>
      <c r="AH29" s="143"/>
      <c r="AI29" s="143"/>
      <c r="AJ29" s="113"/>
      <c r="AK29" s="113"/>
      <c r="AL29" s="113"/>
      <c r="AM29" s="113"/>
    </row>
    <row r="30" spans="1:3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111"/>
      <c r="V30" s="273"/>
      <c r="W30" s="299"/>
      <c r="X30" s="260" t="s">
        <v>27</v>
      </c>
      <c r="Y30" s="260">
        <v>-10.558351600592502</v>
      </c>
      <c r="Z30" s="260">
        <v>-4.143500692109285</v>
      </c>
      <c r="AA30" s="246"/>
      <c r="AB30" s="191"/>
      <c r="AC30" s="191"/>
      <c r="AD30" s="190"/>
      <c r="AE30" s="190"/>
      <c r="AF30" s="143"/>
      <c r="AG30" s="143"/>
      <c r="AH30" s="143"/>
      <c r="AI30" s="143"/>
      <c r="AJ30" s="113"/>
      <c r="AK30" s="113"/>
      <c r="AL30" s="113"/>
      <c r="AM30" s="113"/>
    </row>
    <row r="31" spans="1:3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10"/>
      <c r="V31" s="273"/>
      <c r="W31" s="299"/>
      <c r="X31" s="260" t="s">
        <v>28</v>
      </c>
      <c r="Y31" s="260">
        <v>-17.767807978564605</v>
      </c>
      <c r="Z31" s="260">
        <v>-8.982240187777208</v>
      </c>
      <c r="AA31" s="246"/>
      <c r="AB31" s="191"/>
      <c r="AC31" s="191"/>
      <c r="AD31" s="190"/>
      <c r="AE31" s="190"/>
      <c r="AF31" s="143"/>
      <c r="AG31" s="143"/>
      <c r="AH31" s="143"/>
      <c r="AI31" s="143"/>
      <c r="AJ31" s="113"/>
      <c r="AK31" s="113"/>
      <c r="AL31" s="113"/>
      <c r="AM31" s="113"/>
    </row>
    <row r="32" spans="1:3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10"/>
      <c r="V32" s="273"/>
      <c r="W32" s="300">
        <v>2017</v>
      </c>
      <c r="X32" s="260" t="s">
        <v>25</v>
      </c>
      <c r="Y32" s="260">
        <v>-5.9248081331305826</v>
      </c>
      <c r="Z32" s="260">
        <v>-8.7338881065915075</v>
      </c>
      <c r="AA32" s="246"/>
      <c r="AB32" s="191"/>
      <c r="AC32" s="20"/>
      <c r="AD32" s="113"/>
      <c r="AE32" s="113"/>
      <c r="AF32" s="143"/>
      <c r="AG32" s="143"/>
      <c r="AH32" s="143"/>
      <c r="AI32" s="143"/>
      <c r="AJ32" s="113"/>
      <c r="AK32" s="113"/>
      <c r="AL32" s="113"/>
      <c r="AM32" s="113"/>
    </row>
    <row r="33" spans="1:3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10"/>
      <c r="V33" s="20"/>
      <c r="W33" s="300"/>
      <c r="Y33" s="260">
        <v>-30.707282664351354</v>
      </c>
      <c r="Z33" s="260">
        <v>-26.263398941965008</v>
      </c>
      <c r="AA33" s="246"/>
      <c r="AB33" s="206"/>
      <c r="AC33" s="20"/>
      <c r="AD33" s="113"/>
      <c r="AE33" s="113"/>
      <c r="AF33" s="143"/>
      <c r="AG33" s="143"/>
      <c r="AH33" s="143"/>
      <c r="AI33" s="143"/>
      <c r="AJ33" s="113"/>
      <c r="AK33" s="113"/>
      <c r="AL33" s="113"/>
      <c r="AM33" s="113"/>
    </row>
    <row r="34" spans="1:3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10"/>
      <c r="V34" s="20"/>
      <c r="W34" s="300"/>
      <c r="X34" s="260" t="s">
        <v>27</v>
      </c>
      <c r="Y34" s="260">
        <v>-14.981327759206948</v>
      </c>
      <c r="Z34" s="260">
        <v>-8.70815144610701</v>
      </c>
      <c r="AA34" s="246"/>
      <c r="AB34" s="206"/>
      <c r="AC34" s="20"/>
      <c r="AD34" s="113"/>
      <c r="AE34" s="113"/>
      <c r="AF34" s="143"/>
      <c r="AG34" s="143"/>
      <c r="AH34" s="143"/>
      <c r="AI34" s="143"/>
      <c r="AJ34" s="113"/>
      <c r="AK34" s="113"/>
      <c r="AL34" s="113"/>
      <c r="AM34" s="113"/>
    </row>
    <row r="35" spans="1:39" x14ac:dyDescent="0.25">
      <c r="A35" s="8"/>
      <c r="B35" s="71" t="s">
        <v>121</v>
      </c>
      <c r="T35" s="12"/>
      <c r="U35" s="166"/>
      <c r="V35" s="7"/>
      <c r="W35" s="300"/>
      <c r="X35" s="260" t="s">
        <v>28</v>
      </c>
      <c r="Y35" s="260">
        <v>-11.277787286720155</v>
      </c>
      <c r="Z35" s="260">
        <v>-14.564500478974438</v>
      </c>
      <c r="AA35" s="6"/>
      <c r="AB35" s="167"/>
      <c r="AC35" s="167"/>
      <c r="AD35" s="167"/>
      <c r="AE35" s="167"/>
      <c r="AF35" s="167"/>
      <c r="AG35" s="7"/>
      <c r="AH35" s="7"/>
      <c r="AI35" s="7"/>
      <c r="AJ35" s="7"/>
      <c r="AK35" s="7"/>
      <c r="AL35" s="7"/>
      <c r="AM35" s="7"/>
    </row>
    <row r="36" spans="1:39" s="6" customFormat="1" x14ac:dyDescent="0.25">
      <c r="A36" s="8"/>
      <c r="B36" s="268" t="s">
        <v>154</v>
      </c>
      <c r="M36" s="251"/>
      <c r="N36" s="251"/>
      <c r="O36" s="183"/>
      <c r="P36" s="183"/>
      <c r="Q36" s="111"/>
      <c r="R36" s="50"/>
      <c r="T36" s="12"/>
    </row>
    <row r="37" spans="1:39" ht="16.5" customHeight="1" x14ac:dyDescent="0.25">
      <c r="A37" s="21"/>
      <c r="B37" s="22" t="s">
        <v>110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4"/>
      <c r="V37" s="20"/>
      <c r="W37" s="300">
        <v>2018</v>
      </c>
      <c r="X37" s="260" t="s">
        <v>25</v>
      </c>
      <c r="Y37" s="260">
        <v>-22.908924676950008</v>
      </c>
      <c r="Z37" s="260">
        <v>-7.8622980412018677</v>
      </c>
      <c r="AA37" s="246"/>
      <c r="AB37" s="20"/>
      <c r="AC37" s="20"/>
      <c r="AF37" s="143"/>
      <c r="AG37" s="143"/>
      <c r="AH37" s="143"/>
      <c r="AI37" s="143"/>
    </row>
    <row r="38" spans="1:39" x14ac:dyDescent="0.25">
      <c r="V38" s="20"/>
      <c r="W38" s="300"/>
      <c r="X38" s="260" t="s">
        <v>26</v>
      </c>
      <c r="Y38" s="260">
        <v>17.43469314246822</v>
      </c>
      <c r="Z38" s="260">
        <v>16.422737285461821</v>
      </c>
      <c r="AA38" s="246"/>
      <c r="AB38" s="20"/>
      <c r="AC38" s="20"/>
      <c r="AF38" s="143"/>
      <c r="AG38" s="143"/>
      <c r="AH38" s="143"/>
      <c r="AI38" s="143"/>
    </row>
    <row r="39" spans="1:39" x14ac:dyDescent="0.25">
      <c r="W39" s="300"/>
      <c r="X39" s="260" t="s">
        <v>27</v>
      </c>
      <c r="Y39" s="260">
        <v>31.179865704328819</v>
      </c>
      <c r="Z39" s="260">
        <v>4.8546819632003348</v>
      </c>
      <c r="AC39" s="10"/>
      <c r="AF39" s="143"/>
      <c r="AG39" s="143"/>
      <c r="AH39" s="143"/>
      <c r="AI39" s="143"/>
    </row>
    <row r="40" spans="1:39" x14ac:dyDescent="0.25">
      <c r="B40" s="26"/>
      <c r="W40" s="300"/>
      <c r="X40" s="260" t="s">
        <v>28</v>
      </c>
      <c r="Y40" s="260">
        <v>40.492046291243241</v>
      </c>
      <c r="Z40" s="260">
        <v>18.866600444485755</v>
      </c>
      <c r="AC40" s="10"/>
      <c r="AF40" s="143"/>
      <c r="AG40" s="143"/>
      <c r="AH40" s="143"/>
      <c r="AI40" s="143"/>
    </row>
    <row r="41" spans="1:39" x14ac:dyDescent="0.25">
      <c r="AC41" s="10"/>
      <c r="AF41" s="143"/>
      <c r="AG41" s="143"/>
      <c r="AH41" s="143"/>
      <c r="AI41" s="143"/>
    </row>
    <row r="42" spans="1:39" x14ac:dyDescent="0.25">
      <c r="AC42" s="10"/>
      <c r="AF42" s="143"/>
      <c r="AG42" s="143"/>
      <c r="AH42" s="143"/>
      <c r="AI42" s="143"/>
    </row>
    <row r="43" spans="1:39" x14ac:dyDescent="0.25">
      <c r="AC43" s="10"/>
      <c r="AF43" s="143"/>
      <c r="AG43" s="143"/>
      <c r="AH43" s="143"/>
      <c r="AI43" s="143"/>
    </row>
    <row r="44" spans="1:39" x14ac:dyDescent="0.25">
      <c r="AC44" s="10"/>
    </row>
    <row r="45" spans="1:39" x14ac:dyDescent="0.25">
      <c r="B45" s="26"/>
      <c r="AC45" s="10"/>
    </row>
    <row r="46" spans="1:39" x14ac:dyDescent="0.25">
      <c r="B46" s="26"/>
      <c r="AC46" s="10"/>
    </row>
    <row r="47" spans="1:39" x14ac:dyDescent="0.25">
      <c r="B47" s="26"/>
      <c r="AC47" s="10"/>
    </row>
    <row r="48" spans="1:39" x14ac:dyDescent="0.25">
      <c r="B48" s="26"/>
      <c r="AC48" s="10"/>
    </row>
    <row r="49" spans="2:29" x14ac:dyDescent="0.25">
      <c r="B49" s="26"/>
      <c r="AC49" s="10"/>
    </row>
    <row r="50" spans="2:29" x14ac:dyDescent="0.25">
      <c r="B50" s="26"/>
    </row>
    <row r="54" spans="2:29" x14ac:dyDescent="0.25">
      <c r="B54" s="26"/>
    </row>
    <row r="62" spans="2:29" x14ac:dyDescent="0.25">
      <c r="B62" s="26"/>
    </row>
    <row r="63" spans="2:29" x14ac:dyDescent="0.25">
      <c r="B63" s="26"/>
    </row>
  </sheetData>
  <mergeCells count="12">
    <mergeCell ref="D7:O7"/>
    <mergeCell ref="D8:N8"/>
    <mergeCell ref="D17:N17"/>
    <mergeCell ref="E18:N18"/>
    <mergeCell ref="D10:G10"/>
    <mergeCell ref="H10:K10"/>
    <mergeCell ref="L10:O10"/>
    <mergeCell ref="P10:S10"/>
    <mergeCell ref="W24:W27"/>
    <mergeCell ref="W28:W31"/>
    <mergeCell ref="W32:W35"/>
    <mergeCell ref="W37:W4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I64"/>
  <sheetViews>
    <sheetView showGridLines="0" zoomScaleNormal="100" zoomScaleSheetLayoutView="80" workbookViewId="0">
      <selection activeCell="U1" sqref="U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" style="7" customWidth="1"/>
    <col min="4" max="4" width="5.85546875" style="7" customWidth="1"/>
    <col min="5" max="8" width="6.28515625" style="7" bestFit="1" customWidth="1"/>
    <col min="9" max="9" width="5.42578125" style="7" customWidth="1"/>
    <col min="10" max="10" width="5.5703125" style="7" customWidth="1"/>
    <col min="11" max="11" width="5.7109375" style="7" customWidth="1"/>
    <col min="12" max="14" width="6.28515625" style="7" bestFit="1" customWidth="1"/>
    <col min="15" max="18" width="5.42578125" style="7" customWidth="1"/>
    <col min="19" max="19" width="6.7109375" style="7" customWidth="1"/>
    <col min="20" max="20" width="2.85546875" style="7" customWidth="1"/>
    <col min="21" max="21" width="10.85546875" style="167"/>
    <col min="22" max="24" width="10.85546875" style="113"/>
    <col min="25" max="28" width="10.85546875" style="6"/>
    <col min="29" max="16384" width="10.85546875" style="7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225"/>
    </row>
    <row r="2" spans="1:3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225"/>
    </row>
    <row r="3" spans="1:3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225"/>
    </row>
    <row r="4" spans="1:3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  <c r="U4" s="225"/>
    </row>
    <row r="5" spans="1:3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25"/>
    </row>
    <row r="6" spans="1:3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25"/>
    </row>
    <row r="7" spans="1:35" x14ac:dyDescent="0.25">
      <c r="A7" s="8"/>
      <c r="B7" s="114"/>
      <c r="C7" s="284" t="s">
        <v>106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114"/>
      <c r="R7" s="114"/>
      <c r="S7" s="214"/>
      <c r="T7" s="12"/>
      <c r="U7" s="225"/>
    </row>
    <row r="8" spans="1:35" x14ac:dyDescent="0.25">
      <c r="A8" s="8"/>
      <c r="B8" s="31"/>
      <c r="C8" s="278" t="s">
        <v>135</v>
      </c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278"/>
      <c r="P8" s="278"/>
      <c r="Q8" s="31"/>
      <c r="R8" s="31"/>
      <c r="S8" s="213"/>
      <c r="T8" s="12"/>
      <c r="U8" s="225"/>
      <c r="AB8" s="231"/>
      <c r="AC8" s="219"/>
      <c r="AD8" s="219"/>
      <c r="AE8" s="219"/>
      <c r="AF8" s="219"/>
    </row>
    <row r="9" spans="1:35" x14ac:dyDescent="0.25">
      <c r="A9" s="8"/>
      <c r="B9" s="9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3"/>
      <c r="N9" s="9"/>
      <c r="O9" s="9"/>
      <c r="P9" s="9"/>
      <c r="Q9" s="9"/>
      <c r="R9" s="9"/>
      <c r="S9" s="9"/>
      <c r="T9" s="12"/>
      <c r="U9" s="225"/>
      <c r="Y9" s="146"/>
      <c r="Z9" s="146"/>
      <c r="AA9" s="146"/>
      <c r="AB9" s="232"/>
      <c r="AC9" s="219"/>
      <c r="AD9" s="219"/>
      <c r="AE9" s="219"/>
      <c r="AF9" s="219"/>
    </row>
    <row r="10" spans="1:35" ht="15.75" customHeight="1" x14ac:dyDescent="0.25">
      <c r="A10" s="8"/>
      <c r="B10" s="10"/>
      <c r="C10" s="267">
        <v>2014</v>
      </c>
      <c r="D10" s="285">
        <v>2015</v>
      </c>
      <c r="E10" s="285"/>
      <c r="F10" s="285"/>
      <c r="G10" s="285"/>
      <c r="H10" s="285">
        <v>2016</v>
      </c>
      <c r="I10" s="285"/>
      <c r="J10" s="285"/>
      <c r="K10" s="285"/>
      <c r="L10" s="286">
        <v>2017</v>
      </c>
      <c r="M10" s="286"/>
      <c r="N10" s="286"/>
      <c r="O10" s="286"/>
      <c r="P10" s="286">
        <v>2018</v>
      </c>
      <c r="Q10" s="286"/>
      <c r="R10" s="286"/>
      <c r="S10" s="286"/>
      <c r="T10" s="12"/>
      <c r="U10" s="225"/>
      <c r="V10" s="50"/>
      <c r="W10" s="50"/>
      <c r="X10" s="50"/>
      <c r="Y10" s="207"/>
      <c r="Z10" s="207"/>
      <c r="AA10" s="207"/>
      <c r="AB10" s="233"/>
      <c r="AC10" s="221"/>
      <c r="AD10" s="221"/>
      <c r="AE10" s="221"/>
      <c r="AF10" s="221"/>
      <c r="AG10" s="122"/>
      <c r="AH10" s="122"/>
      <c r="AI10" s="122"/>
    </row>
    <row r="11" spans="1:35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171" t="s">
        <v>28</v>
      </c>
      <c r="L11" s="66" t="s">
        <v>25</v>
      </c>
      <c r="M11" s="66" t="s">
        <v>26</v>
      </c>
      <c r="N11" s="171" t="s">
        <v>27</v>
      </c>
      <c r="O11" s="171" t="s">
        <v>28</v>
      </c>
      <c r="P11" s="171" t="s">
        <v>25</v>
      </c>
      <c r="Q11" s="171" t="s">
        <v>26</v>
      </c>
      <c r="R11" s="171" t="s">
        <v>27</v>
      </c>
      <c r="S11" s="171" t="s">
        <v>28</v>
      </c>
      <c r="T11" s="12"/>
      <c r="U11" s="225"/>
      <c r="V11" s="246"/>
      <c r="W11" s="246"/>
      <c r="X11" s="246"/>
      <c r="Y11" s="146"/>
      <c r="Z11" s="146"/>
      <c r="AA11" s="146"/>
      <c r="AB11" s="232"/>
      <c r="AC11" s="219"/>
      <c r="AD11" s="219"/>
      <c r="AE11" s="219"/>
      <c r="AF11" s="219"/>
    </row>
    <row r="12" spans="1:35" x14ac:dyDescent="0.25">
      <c r="A12" s="8"/>
      <c r="B12" s="10"/>
      <c r="C12" s="213"/>
      <c r="D12" s="213"/>
      <c r="E12" s="213"/>
      <c r="F12" s="213"/>
      <c r="G12" s="213"/>
      <c r="H12" s="213"/>
      <c r="I12" s="213"/>
      <c r="J12" s="213"/>
      <c r="T12" s="12"/>
      <c r="U12" s="225"/>
      <c r="V12" s="246"/>
      <c r="W12" s="246"/>
      <c r="AB12" s="231"/>
      <c r="AC12" s="219"/>
      <c r="AD12" s="219"/>
      <c r="AE12" s="219"/>
      <c r="AF12" s="219"/>
    </row>
    <row r="13" spans="1:35" x14ac:dyDescent="0.25">
      <c r="A13" s="8"/>
      <c r="B13" s="14" t="s">
        <v>37</v>
      </c>
      <c r="C13" s="79"/>
      <c r="D13" s="79">
        <v>-4.926626663069257</v>
      </c>
      <c r="E13" s="79">
        <v>2.1612987613342796</v>
      </c>
      <c r="F13" s="79">
        <v>-0.97337762018608487</v>
      </c>
      <c r="G13" s="79">
        <v>-12.606459236501223</v>
      </c>
      <c r="H13" s="79">
        <v>-9.3605563345479084</v>
      </c>
      <c r="I13" s="79">
        <v>-3.0247036277227579</v>
      </c>
      <c r="J13" s="79">
        <v>-1.3364122334173629</v>
      </c>
      <c r="K13" s="79">
        <v>19.928763472999961</v>
      </c>
      <c r="L13" s="79">
        <v>12.317548148177664</v>
      </c>
      <c r="M13" s="79">
        <v>-0.57698560774947794</v>
      </c>
      <c r="N13" s="79">
        <v>-0.46246258635096638</v>
      </c>
      <c r="O13" s="79">
        <v>2.3339951394772243</v>
      </c>
      <c r="P13" s="79">
        <v>4.2002908165985389</v>
      </c>
      <c r="Q13" s="79">
        <v>15.03843207129141</v>
      </c>
      <c r="R13" s="79">
        <v>16.605016279327003</v>
      </c>
      <c r="S13" s="72">
        <v>6.5666488547247042</v>
      </c>
      <c r="T13" s="12"/>
      <c r="U13" s="225"/>
      <c r="V13" s="246"/>
      <c r="W13" s="246"/>
      <c r="AB13" s="231"/>
      <c r="AC13" s="219"/>
      <c r="AD13" s="219"/>
      <c r="AE13" s="219"/>
      <c r="AF13" s="219"/>
    </row>
    <row r="14" spans="1:35" x14ac:dyDescent="0.25">
      <c r="A14" s="8"/>
      <c r="B14" s="10" t="s">
        <v>8</v>
      </c>
      <c r="C14" s="79">
        <v>-0.54632867411045227</v>
      </c>
      <c r="D14" s="79">
        <v>-8.5348648266020728</v>
      </c>
      <c r="E14" s="79">
        <v>-1.1457719328953342</v>
      </c>
      <c r="F14" s="79">
        <v>-11.340916090973895</v>
      </c>
      <c r="G14" s="79">
        <v>-7.3884846145868437</v>
      </c>
      <c r="H14" s="79">
        <v>-3.3898759458800387</v>
      </c>
      <c r="I14" s="79">
        <v>-11.346390073586498</v>
      </c>
      <c r="J14" s="79">
        <v>2.5939331091312301</v>
      </c>
      <c r="K14" s="79">
        <v>2.25995513377788</v>
      </c>
      <c r="L14" s="79">
        <v>-4.8663495192267536</v>
      </c>
      <c r="M14" s="79">
        <v>-2.9393593768231585</v>
      </c>
      <c r="N14" s="79">
        <v>-9.1553568429271657</v>
      </c>
      <c r="O14" s="79">
        <v>5.262121742122372</v>
      </c>
      <c r="P14" s="79">
        <v>5.0422334858606144</v>
      </c>
      <c r="Q14" s="79">
        <v>9.7356422338027215</v>
      </c>
      <c r="R14" s="79">
        <v>11.457641761652159</v>
      </c>
      <c r="S14" s="72">
        <v>0.49374900115308762</v>
      </c>
      <c r="T14" s="12"/>
      <c r="U14" s="225"/>
      <c r="V14" s="246"/>
      <c r="W14" s="246"/>
      <c r="AB14" s="234"/>
      <c r="AC14" s="222"/>
      <c r="AD14" s="223"/>
      <c r="AE14" s="219"/>
      <c r="AF14" s="219"/>
    </row>
    <row r="15" spans="1:35" x14ac:dyDescent="0.25">
      <c r="A15" s="8"/>
      <c r="B15" s="14" t="s">
        <v>9</v>
      </c>
      <c r="C15" s="72">
        <v>-2.830714082669644</v>
      </c>
      <c r="D15" s="72">
        <v>0.61366925421828</v>
      </c>
      <c r="E15" s="72">
        <v>3.1251645560072916</v>
      </c>
      <c r="F15" s="72">
        <v>5.2767506669565023</v>
      </c>
      <c r="G15" s="72">
        <v>4.0942938893508796</v>
      </c>
      <c r="H15" s="72">
        <v>2.773487229508163</v>
      </c>
      <c r="I15" s="72">
        <v>-3.0328751189876186</v>
      </c>
      <c r="J15" s="72">
        <v>-9.4445924258299812</v>
      </c>
      <c r="K15" s="72">
        <v>-6.9043288686897313</v>
      </c>
      <c r="L15" s="72">
        <v>-2.3487646435063709</v>
      </c>
      <c r="M15" s="72">
        <v>-8.0766107773744977</v>
      </c>
      <c r="N15" s="72">
        <v>0.13413314986630098</v>
      </c>
      <c r="O15" s="72">
        <v>-5.011499577845214</v>
      </c>
      <c r="P15" s="72">
        <v>-6.4189112493786666</v>
      </c>
      <c r="Q15" s="72">
        <v>7.4275290478133229</v>
      </c>
      <c r="R15" s="72">
        <v>4.0080717685552685</v>
      </c>
      <c r="S15" s="72">
        <v>5.6020008302712512</v>
      </c>
      <c r="T15" s="12"/>
      <c r="U15" s="225"/>
      <c r="AA15" s="259"/>
      <c r="AB15" s="234"/>
      <c r="AC15" s="222"/>
      <c r="AD15" s="223"/>
      <c r="AE15" s="219"/>
      <c r="AF15" s="219"/>
    </row>
    <row r="16" spans="1:35" x14ac:dyDescent="0.25">
      <c r="A16" s="8"/>
      <c r="B16" s="14"/>
      <c r="C16" s="155"/>
      <c r="D16" s="155"/>
      <c r="E16" s="155"/>
      <c r="F16" s="155"/>
      <c r="G16" s="155"/>
      <c r="H16" s="155"/>
      <c r="I16" s="155"/>
      <c r="J16" s="155"/>
      <c r="K16" s="155"/>
      <c r="L16" s="155"/>
      <c r="M16" s="155"/>
      <c r="N16" s="155"/>
      <c r="O16" s="155"/>
      <c r="P16" s="155"/>
      <c r="Q16" s="155"/>
      <c r="R16" s="155"/>
      <c r="S16" s="155"/>
      <c r="T16" s="12"/>
      <c r="U16" s="225"/>
      <c r="W16" s="261"/>
      <c r="X16" s="259"/>
      <c r="Y16" s="259"/>
      <c r="Z16" s="259"/>
      <c r="AA16" s="259"/>
      <c r="AB16" s="234"/>
      <c r="AC16" s="222"/>
      <c r="AD16" s="223"/>
      <c r="AE16" s="219"/>
      <c r="AF16" s="219"/>
    </row>
    <row r="17" spans="1:35" x14ac:dyDescent="0.25">
      <c r="A17" s="8"/>
      <c r="B17" s="14"/>
      <c r="C17" s="155"/>
      <c r="D17" s="155"/>
      <c r="E17" s="155"/>
      <c r="F17" s="155"/>
      <c r="G17" s="155"/>
      <c r="H17" s="155"/>
      <c r="I17" s="155"/>
      <c r="J17" s="155"/>
      <c r="K17" s="155"/>
      <c r="L17" s="155"/>
      <c r="M17" s="155"/>
      <c r="N17" s="155"/>
      <c r="O17" s="155"/>
      <c r="P17" s="155"/>
      <c r="Q17" s="155"/>
      <c r="R17" s="155"/>
      <c r="S17" s="155"/>
      <c r="T17" s="12"/>
      <c r="U17" s="225"/>
      <c r="V17" s="258"/>
      <c r="W17" s="261"/>
      <c r="X17" s="259"/>
      <c r="Y17" s="259"/>
      <c r="Z17" s="259"/>
      <c r="AA17" s="259"/>
      <c r="AB17" s="234"/>
      <c r="AC17" s="222"/>
      <c r="AD17" s="223"/>
      <c r="AE17" s="219"/>
      <c r="AF17" s="219"/>
    </row>
    <row r="18" spans="1:35" x14ac:dyDescent="0.25">
      <c r="A18" s="8"/>
      <c r="B18" s="14"/>
      <c r="C18" s="14"/>
      <c r="D18" s="283" t="s">
        <v>108</v>
      </c>
      <c r="E18" s="283"/>
      <c r="F18" s="283"/>
      <c r="G18" s="283"/>
      <c r="H18" s="283"/>
      <c r="I18" s="283"/>
      <c r="J18" s="283"/>
      <c r="K18" s="283"/>
      <c r="L18" s="283"/>
      <c r="M18" s="283"/>
      <c r="N18" s="283"/>
      <c r="O18" s="283"/>
      <c r="P18" s="14"/>
      <c r="Q18" s="14"/>
      <c r="R18" s="14"/>
      <c r="S18" s="14"/>
      <c r="T18" s="12"/>
      <c r="U18" s="225"/>
      <c r="V18" s="301"/>
      <c r="W18" s="261"/>
      <c r="X18" s="259"/>
      <c r="Y18" s="259"/>
      <c r="Z18" s="259"/>
      <c r="AA18" s="259"/>
      <c r="AB18" s="234"/>
      <c r="AC18" s="222"/>
      <c r="AD18" s="223"/>
      <c r="AE18" s="219"/>
      <c r="AF18" s="219"/>
    </row>
    <row r="19" spans="1:35" x14ac:dyDescent="0.25">
      <c r="A19" s="8"/>
      <c r="B19" s="14"/>
      <c r="C19" s="14"/>
      <c r="D19" s="14"/>
      <c r="E19" s="283" t="s">
        <v>152</v>
      </c>
      <c r="F19" s="283"/>
      <c r="G19" s="283"/>
      <c r="H19" s="283"/>
      <c r="I19" s="283"/>
      <c r="J19" s="283"/>
      <c r="K19" s="283"/>
      <c r="L19" s="283"/>
      <c r="M19" s="283"/>
      <c r="N19" s="283"/>
      <c r="O19" s="283"/>
      <c r="P19" s="14"/>
      <c r="Q19" s="14"/>
      <c r="R19" s="14"/>
      <c r="S19" s="14"/>
      <c r="T19" s="12"/>
      <c r="U19" s="225"/>
      <c r="V19" s="301"/>
      <c r="W19" s="261"/>
      <c r="X19" s="262" t="s">
        <v>51</v>
      </c>
      <c r="Y19" s="262"/>
      <c r="Z19" s="262"/>
      <c r="AA19" s="146"/>
      <c r="AB19" s="234"/>
      <c r="AC19" s="222"/>
      <c r="AD19" s="223"/>
      <c r="AE19" s="219"/>
      <c r="AF19" s="219"/>
    </row>
    <row r="20" spans="1:35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25"/>
      <c r="W20" s="261"/>
      <c r="X20" s="262"/>
      <c r="Y20" s="263"/>
      <c r="Z20" s="263"/>
      <c r="AA20" s="146"/>
      <c r="AB20" s="234"/>
      <c r="AC20" s="222"/>
      <c r="AD20" s="223"/>
      <c r="AE20" s="219"/>
      <c r="AF20" s="219"/>
    </row>
    <row r="21" spans="1:35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225"/>
      <c r="V21" s="258"/>
      <c r="W21" s="261"/>
      <c r="X21" s="262" t="s">
        <v>9</v>
      </c>
      <c r="Y21" s="263" t="s">
        <v>8</v>
      </c>
      <c r="Z21" s="263" t="s">
        <v>50</v>
      </c>
      <c r="AA21" s="146"/>
      <c r="AB21" s="234"/>
      <c r="AC21" s="222"/>
      <c r="AD21" s="223"/>
      <c r="AE21" s="219"/>
      <c r="AF21" s="219"/>
      <c r="AG21" s="7"/>
      <c r="AH21" s="7"/>
      <c r="AI21" s="7"/>
    </row>
    <row r="22" spans="1:3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225"/>
      <c r="V22" s="266">
        <v>2014</v>
      </c>
      <c r="W22" s="260" t="s">
        <v>28</v>
      </c>
      <c r="X22" s="260">
        <v>-2.830714082669644</v>
      </c>
      <c r="Y22" s="260">
        <v>-0.54632867411045227</v>
      </c>
      <c r="Z22" s="260"/>
      <c r="AA22" s="259"/>
      <c r="AB22" s="234"/>
      <c r="AC22" s="222"/>
      <c r="AD22" s="223"/>
      <c r="AE22" s="219"/>
      <c r="AF22" s="219"/>
      <c r="AG22" s="7"/>
      <c r="AH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225"/>
      <c r="V23" s="299">
        <v>2015</v>
      </c>
      <c r="W23" s="260" t="s">
        <v>25</v>
      </c>
      <c r="X23" s="260">
        <v>0.61366925421828</v>
      </c>
      <c r="Y23" s="260">
        <v>-8.5348648266020728</v>
      </c>
      <c r="Z23" s="260">
        <v>-4.926626663069257</v>
      </c>
      <c r="AA23" s="259"/>
      <c r="AB23" s="234"/>
      <c r="AC23" s="222"/>
      <c r="AD23" s="223"/>
      <c r="AE23" s="219"/>
      <c r="AF23" s="219"/>
      <c r="AG23" s="7"/>
      <c r="AH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225"/>
      <c r="V24" s="299"/>
      <c r="W24" s="260" t="s">
        <v>26</v>
      </c>
      <c r="X24" s="260">
        <v>3.1251645560072916</v>
      </c>
      <c r="Y24" s="260">
        <v>-1.1457719328953342</v>
      </c>
      <c r="Z24" s="260">
        <v>2.1612987613342796</v>
      </c>
      <c r="AA24" s="259"/>
      <c r="AB24" s="234"/>
      <c r="AC24" s="222"/>
      <c r="AD24" s="223"/>
      <c r="AE24" s="219"/>
      <c r="AF24" s="219"/>
      <c r="AG24" s="7"/>
      <c r="AH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225"/>
      <c r="V25" s="299"/>
      <c r="W25" s="260" t="s">
        <v>27</v>
      </c>
      <c r="X25" s="260">
        <v>5.2767506669565023</v>
      </c>
      <c r="Y25" s="260">
        <v>-11.340916090973895</v>
      </c>
      <c r="Z25" s="260">
        <v>-0.97337762018608487</v>
      </c>
      <c r="AA25" s="259"/>
      <c r="AB25" s="234"/>
      <c r="AC25" s="222"/>
      <c r="AD25" s="223"/>
      <c r="AE25" s="219"/>
      <c r="AF25" s="219"/>
      <c r="AG25" s="7"/>
      <c r="AH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225"/>
      <c r="V26" s="299"/>
      <c r="W26" s="260" t="s">
        <v>28</v>
      </c>
      <c r="X26" s="260">
        <v>4.0942938893508796</v>
      </c>
      <c r="Y26" s="260">
        <v>-7.3884846145868437</v>
      </c>
      <c r="Z26" s="260">
        <v>-12.606459236501223</v>
      </c>
      <c r="AA26" s="259"/>
      <c r="AB26" s="234"/>
      <c r="AC26" s="222"/>
      <c r="AD26" s="223"/>
      <c r="AE26" s="219"/>
      <c r="AF26" s="219"/>
      <c r="AG26" s="7"/>
      <c r="AH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225"/>
      <c r="V27" s="299">
        <v>2016</v>
      </c>
      <c r="W27" s="260" t="s">
        <v>25</v>
      </c>
      <c r="X27" s="260">
        <v>2.773487229508163</v>
      </c>
      <c r="Y27" s="260">
        <v>-3.3898759458800387</v>
      </c>
      <c r="Z27" s="260">
        <v>-9.3605563345479084</v>
      </c>
      <c r="AA27" s="259"/>
      <c r="AB27" s="234"/>
      <c r="AC27" s="222"/>
      <c r="AD27" s="223"/>
      <c r="AE27" s="219"/>
      <c r="AF27" s="219"/>
      <c r="AG27" s="7"/>
      <c r="AH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220"/>
      <c r="V28" s="299"/>
      <c r="W28" s="260" t="s">
        <v>26</v>
      </c>
      <c r="X28" s="260">
        <v>-3.0328751189876186</v>
      </c>
      <c r="Y28" s="260">
        <v>-11.346390073586498</v>
      </c>
      <c r="Z28" s="260">
        <v>-3.0247036277227579</v>
      </c>
      <c r="AA28" s="259"/>
      <c r="AB28" s="234"/>
      <c r="AC28" s="222"/>
      <c r="AD28" s="223"/>
      <c r="AE28" s="219"/>
      <c r="AF28" s="219"/>
      <c r="AG28" s="7"/>
      <c r="AH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220"/>
      <c r="V29" s="299"/>
      <c r="W29" s="260" t="s">
        <v>27</v>
      </c>
      <c r="X29" s="260">
        <v>-9.4445924258299812</v>
      </c>
      <c r="Y29" s="260">
        <v>2.5939331091312301</v>
      </c>
      <c r="Z29" s="260">
        <v>-1.3364122334173629</v>
      </c>
      <c r="AA29" s="259"/>
      <c r="AB29" s="234"/>
      <c r="AC29" s="222"/>
      <c r="AD29" s="223"/>
      <c r="AE29" s="219"/>
      <c r="AF29" s="21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220"/>
      <c r="V30" s="299"/>
      <c r="W30" s="260" t="s">
        <v>28</v>
      </c>
      <c r="X30" s="260">
        <v>-6.9043288686897313</v>
      </c>
      <c r="Y30" s="260">
        <v>2.25995513377788</v>
      </c>
      <c r="Z30" s="260">
        <v>19.928763472999961</v>
      </c>
      <c r="AA30" s="259"/>
      <c r="AB30" s="235"/>
      <c r="AC30" s="223"/>
      <c r="AD30" s="223"/>
      <c r="AE30" s="219"/>
      <c r="AF30" s="21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26"/>
      <c r="V31" s="300">
        <v>2017</v>
      </c>
      <c r="W31" s="260" t="s">
        <v>25</v>
      </c>
      <c r="X31" s="260">
        <v>-2.3487646435063709</v>
      </c>
      <c r="Y31" s="260">
        <v>-4.8663495192267536</v>
      </c>
      <c r="Z31" s="260">
        <v>12.317548148177664</v>
      </c>
      <c r="AA31" s="259"/>
      <c r="AB31" s="232"/>
      <c r="AC31" s="219"/>
      <c r="AD31" s="219"/>
      <c r="AE31" s="219"/>
      <c r="AF31" s="21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26"/>
      <c r="V32" s="300"/>
      <c r="X32" s="260">
        <v>-8.0766107773744977</v>
      </c>
      <c r="Y32" s="260">
        <v>-2.9393593768231585</v>
      </c>
      <c r="Z32" s="260">
        <v>-0.57698560774947794</v>
      </c>
      <c r="AA32" s="259"/>
      <c r="AB32" s="232"/>
      <c r="AC32" s="219"/>
      <c r="AD32" s="219"/>
      <c r="AE32" s="219"/>
      <c r="AF32" s="21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26"/>
      <c r="V33" s="300"/>
      <c r="W33" s="260" t="s">
        <v>27</v>
      </c>
      <c r="X33" s="260">
        <v>0.13413314986630098</v>
      </c>
      <c r="Y33" s="260">
        <v>-9.1553568429271657</v>
      </c>
      <c r="Z33" s="260">
        <v>-0.46246258635096638</v>
      </c>
      <c r="AA33" s="259"/>
      <c r="AB33" s="232"/>
      <c r="AC33" s="219"/>
      <c r="AD33" s="219"/>
      <c r="AE33" s="219"/>
      <c r="AF33" s="21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26"/>
      <c r="V34" s="300"/>
      <c r="W34" s="260" t="s">
        <v>28</v>
      </c>
      <c r="X34" s="260">
        <v>-5.011499577845214</v>
      </c>
      <c r="Y34" s="260">
        <v>5.262121742122372</v>
      </c>
      <c r="Z34" s="260">
        <v>2.3339951394772243</v>
      </c>
      <c r="AA34" s="259"/>
      <c r="AB34" s="232"/>
      <c r="AC34" s="219"/>
      <c r="AD34" s="219"/>
      <c r="AE34" s="219"/>
      <c r="AF34" s="21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26"/>
      <c r="V35" s="300">
        <v>2018</v>
      </c>
      <c r="W35" s="260" t="s">
        <v>25</v>
      </c>
      <c r="X35" s="260">
        <v>-6.4189112493786666</v>
      </c>
      <c r="Y35" s="260">
        <v>5.0422334858606144</v>
      </c>
      <c r="Z35" s="260">
        <v>4.2002908165985389</v>
      </c>
      <c r="AB35" s="232"/>
      <c r="AC35" s="219"/>
      <c r="AD35" s="219"/>
      <c r="AE35" s="219"/>
      <c r="AF35" s="219"/>
      <c r="AG35" s="7"/>
      <c r="AH35" s="7"/>
      <c r="AI35" s="7"/>
    </row>
    <row r="36" spans="1:35" x14ac:dyDescent="0.25">
      <c r="A36" s="8"/>
      <c r="B36" s="71" t="s">
        <v>121</v>
      </c>
      <c r="T36" s="12"/>
      <c r="U36" s="166"/>
      <c r="V36" s="300"/>
      <c r="W36" s="260" t="s">
        <v>26</v>
      </c>
      <c r="X36" s="260">
        <v>7.4275290478133229</v>
      </c>
      <c r="Y36" s="260">
        <v>9.7356422338027215</v>
      </c>
      <c r="Z36" s="260">
        <v>15.03843207129141</v>
      </c>
      <c r="AA36" s="259"/>
      <c r="AB36" s="167"/>
      <c r="AC36" s="167"/>
      <c r="AD36" s="167"/>
    </row>
    <row r="37" spans="1:35" s="6" customFormat="1" x14ac:dyDescent="0.25">
      <c r="A37" s="8"/>
      <c r="B37" s="268" t="s">
        <v>154</v>
      </c>
      <c r="M37" s="251"/>
      <c r="N37" s="251"/>
      <c r="O37" s="183"/>
      <c r="P37" s="183"/>
      <c r="Q37" s="111"/>
      <c r="R37" s="50"/>
      <c r="T37" s="12"/>
      <c r="V37" s="300"/>
    </row>
    <row r="38" spans="1:35" ht="13.5" customHeight="1" x14ac:dyDescent="0.25">
      <c r="A38" s="21"/>
      <c r="B38" s="22" t="s">
        <v>110</v>
      </c>
      <c r="C38" s="23"/>
      <c r="D38" s="23"/>
      <c r="E38" s="23"/>
      <c r="F38" s="224"/>
      <c r="G38" s="224"/>
      <c r="H38" s="224"/>
      <c r="I38" s="224"/>
      <c r="J38" s="224"/>
      <c r="K38" s="224"/>
      <c r="L38" s="23"/>
      <c r="M38" s="23"/>
      <c r="N38" s="23"/>
      <c r="O38" s="23"/>
      <c r="P38" s="23"/>
      <c r="Q38" s="23"/>
      <c r="R38" s="23"/>
      <c r="S38" s="23"/>
      <c r="T38" s="24"/>
      <c r="U38" s="26"/>
      <c r="V38" s="300"/>
      <c r="W38" s="260" t="s">
        <v>27</v>
      </c>
      <c r="X38" s="260">
        <v>4.0080717685552685</v>
      </c>
      <c r="Y38" s="260">
        <v>11.457641761652159</v>
      </c>
      <c r="Z38" s="260">
        <v>16.605016279327003</v>
      </c>
      <c r="AA38" s="259"/>
      <c r="AB38" s="232"/>
      <c r="AC38" s="219"/>
      <c r="AD38" s="219"/>
      <c r="AE38" s="219"/>
      <c r="AF38" s="219"/>
    </row>
    <row r="39" spans="1:35" x14ac:dyDescent="0.25">
      <c r="U39" s="26"/>
      <c r="V39" s="300"/>
      <c r="W39" s="260" t="s">
        <v>28</v>
      </c>
      <c r="X39" s="260">
        <v>5.6020008302712512</v>
      </c>
      <c r="Y39" s="260">
        <v>0.49374900115308762</v>
      </c>
      <c r="Z39" s="260">
        <v>6.5666488547247042</v>
      </c>
      <c r="AA39" s="259"/>
      <c r="AB39" s="146"/>
    </row>
    <row r="40" spans="1:35" x14ac:dyDescent="0.25">
      <c r="U40" s="26"/>
      <c r="V40" s="264"/>
      <c r="AB40" s="146"/>
    </row>
    <row r="41" spans="1:35" x14ac:dyDescent="0.25">
      <c r="B41" s="26"/>
      <c r="U41" s="26"/>
    </row>
    <row r="42" spans="1:35" x14ac:dyDescent="0.25">
      <c r="U42" s="7"/>
    </row>
    <row r="43" spans="1:35" x14ac:dyDescent="0.25">
      <c r="U43" s="7"/>
    </row>
    <row r="44" spans="1:35" x14ac:dyDescent="0.25">
      <c r="U44" s="7"/>
    </row>
    <row r="45" spans="1:35" x14ac:dyDescent="0.25">
      <c r="U45" s="7"/>
    </row>
    <row r="46" spans="1:35" x14ac:dyDescent="0.25">
      <c r="B46" s="26"/>
      <c r="U46" s="7"/>
    </row>
    <row r="47" spans="1:35" x14ac:dyDescent="0.25">
      <c r="B47" s="26"/>
      <c r="U47" s="7"/>
    </row>
    <row r="48" spans="1:35" x14ac:dyDescent="0.25">
      <c r="B48" s="26"/>
      <c r="U48" s="7"/>
    </row>
    <row r="49" spans="2:21" x14ac:dyDescent="0.25">
      <c r="B49" s="26"/>
      <c r="U49" s="7"/>
    </row>
    <row r="50" spans="2:21" x14ac:dyDescent="0.25">
      <c r="B50" s="26"/>
      <c r="U50" s="7"/>
    </row>
    <row r="51" spans="2:21" x14ac:dyDescent="0.25">
      <c r="B51" s="26"/>
      <c r="U51" s="7"/>
    </row>
    <row r="52" spans="2:21" x14ac:dyDescent="0.25">
      <c r="U52" s="7"/>
    </row>
    <row r="53" spans="2:21" x14ac:dyDescent="0.25">
      <c r="U53" s="7"/>
    </row>
    <row r="54" spans="2:21" x14ac:dyDescent="0.25">
      <c r="U54" s="7"/>
    </row>
    <row r="55" spans="2:21" x14ac:dyDescent="0.25">
      <c r="B55" s="26"/>
      <c r="U55" s="7"/>
    </row>
    <row r="56" spans="2:21" x14ac:dyDescent="0.25">
      <c r="U56" s="7"/>
    </row>
    <row r="57" spans="2:21" x14ac:dyDescent="0.25">
      <c r="U57" s="7"/>
    </row>
    <row r="58" spans="2:21" x14ac:dyDescent="0.25">
      <c r="U58" s="7"/>
    </row>
    <row r="63" spans="2:21" x14ac:dyDescent="0.25">
      <c r="B63" s="26"/>
    </row>
    <row r="64" spans="2:21" x14ac:dyDescent="0.25">
      <c r="B64" s="26"/>
    </row>
  </sheetData>
  <mergeCells count="13">
    <mergeCell ref="V23:V26"/>
    <mergeCell ref="V27:V30"/>
    <mergeCell ref="V31:V34"/>
    <mergeCell ref="V35:V39"/>
    <mergeCell ref="C7:P7"/>
    <mergeCell ref="C8:P8"/>
    <mergeCell ref="D18:O18"/>
    <mergeCell ref="V18:V19"/>
    <mergeCell ref="E19:O19"/>
    <mergeCell ref="D10:G10"/>
    <mergeCell ref="H10:K10"/>
    <mergeCell ref="L10:O10"/>
    <mergeCell ref="P10:S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3" orientation="portrait" r:id="rId1"/>
  <headerFooter>
    <oddFooter>&amp;C&amp;"-,Negrita"&amp;12&amp;K08-049Página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H65"/>
  <sheetViews>
    <sheetView showGridLines="0" zoomScaleNormal="100" zoomScaleSheetLayoutView="80" workbookViewId="0">
      <selection activeCell="U1" sqref="U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8" width="6" style="7" customWidth="1"/>
    <col min="19" max="19" width="8.5703125" style="7" customWidth="1"/>
    <col min="20" max="20" width="1.85546875" style="7" customWidth="1"/>
    <col min="21" max="21" width="10.85546875" style="6"/>
    <col min="22" max="22" width="5.140625" style="6" customWidth="1"/>
    <col min="23" max="24" width="10.85546875" style="6"/>
    <col min="25" max="25" width="14.7109375" style="6" customWidth="1"/>
    <col min="26" max="31" width="10.85546875" style="6"/>
    <col min="32" max="16384" width="10.85546875" style="7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4"/>
      <c r="T1" s="225"/>
    </row>
    <row r="2" spans="1:3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1"/>
      <c r="T2" s="225"/>
    </row>
    <row r="3" spans="1:3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1"/>
      <c r="T3" s="225"/>
      <c r="AC3" s="7"/>
      <c r="AD3" s="7"/>
      <c r="AE3" s="7"/>
    </row>
    <row r="4" spans="1:3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2"/>
      <c r="T4" s="225"/>
      <c r="AC4" s="7"/>
      <c r="AD4" s="7"/>
      <c r="AE4" s="7"/>
    </row>
    <row r="5" spans="1:3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T5" s="225"/>
      <c r="AC5" s="7"/>
      <c r="AD5" s="7"/>
      <c r="AE5" s="7"/>
    </row>
    <row r="6" spans="1:3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225"/>
      <c r="AC6" s="7"/>
      <c r="AD6" s="7"/>
      <c r="AE6" s="7"/>
    </row>
    <row r="7" spans="1:34" x14ac:dyDescent="0.25">
      <c r="A7" s="8"/>
      <c r="B7" s="114"/>
      <c r="C7" s="114"/>
      <c r="D7" s="284" t="s">
        <v>115</v>
      </c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114"/>
      <c r="R7" s="139"/>
      <c r="S7" s="12"/>
      <c r="T7" s="225"/>
      <c r="AC7" s="7"/>
      <c r="AD7" s="7"/>
      <c r="AE7" s="7"/>
      <c r="AH7" s="26"/>
    </row>
    <row r="8" spans="1:34" x14ac:dyDescent="0.25">
      <c r="A8" s="8"/>
      <c r="B8" s="31"/>
      <c r="C8" s="31"/>
      <c r="D8" s="278" t="s">
        <v>136</v>
      </c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278"/>
      <c r="P8" s="278"/>
      <c r="Q8" s="278"/>
      <c r="R8" s="138"/>
      <c r="S8" s="12"/>
      <c r="T8" s="225"/>
      <c r="U8" s="146"/>
      <c r="V8" s="146"/>
      <c r="W8" s="146"/>
      <c r="X8" s="146"/>
      <c r="Y8" s="146"/>
      <c r="Z8" s="146"/>
      <c r="AA8" s="146"/>
      <c r="AC8" s="26"/>
      <c r="AD8" s="26"/>
      <c r="AE8" s="7"/>
      <c r="AH8" s="26"/>
    </row>
    <row r="9" spans="1:34" x14ac:dyDescent="0.25">
      <c r="A9" s="8"/>
      <c r="B9" s="9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9"/>
      <c r="O9" s="9"/>
      <c r="P9" s="9"/>
      <c r="Q9" s="9"/>
      <c r="R9" s="9"/>
      <c r="S9" s="274"/>
      <c r="T9" s="225"/>
      <c r="U9" s="146"/>
      <c r="V9" s="146"/>
      <c r="W9" s="146"/>
      <c r="X9" s="146"/>
      <c r="Y9" s="146"/>
      <c r="Z9" s="146"/>
      <c r="AA9" s="146"/>
      <c r="AC9" s="26"/>
      <c r="AD9" s="26"/>
      <c r="AE9" s="7"/>
      <c r="AH9" s="26"/>
    </row>
    <row r="10" spans="1:34" x14ac:dyDescent="0.25">
      <c r="A10" s="8"/>
      <c r="B10" s="10"/>
      <c r="C10" s="267">
        <v>2014</v>
      </c>
      <c r="D10" s="285">
        <v>2015</v>
      </c>
      <c r="E10" s="285"/>
      <c r="F10" s="285"/>
      <c r="G10" s="285"/>
      <c r="H10" s="285">
        <v>2016</v>
      </c>
      <c r="I10" s="285"/>
      <c r="J10" s="285"/>
      <c r="K10" s="285"/>
      <c r="L10" s="286">
        <v>2017</v>
      </c>
      <c r="M10" s="286"/>
      <c r="N10" s="286"/>
      <c r="O10" s="286"/>
      <c r="P10" s="286">
        <v>2018</v>
      </c>
      <c r="Q10" s="286"/>
      <c r="R10" s="286"/>
      <c r="S10" s="302"/>
      <c r="T10" s="225"/>
      <c r="AC10" s="26"/>
      <c r="AD10" s="26"/>
      <c r="AE10" s="7"/>
      <c r="AH10" s="26"/>
    </row>
    <row r="11" spans="1:34" x14ac:dyDescent="0.25">
      <c r="A11" s="8"/>
      <c r="B11" s="10"/>
      <c r="C11" s="66" t="s">
        <v>28</v>
      </c>
      <c r="D11" s="66" t="s">
        <v>25</v>
      </c>
      <c r="E11" s="66" t="s">
        <v>26</v>
      </c>
      <c r="F11" s="66" t="s">
        <v>27</v>
      </c>
      <c r="G11" s="66" t="s">
        <v>28</v>
      </c>
      <c r="H11" s="66" t="s">
        <v>25</v>
      </c>
      <c r="I11" s="66" t="s">
        <v>26</v>
      </c>
      <c r="J11" s="66" t="s">
        <v>27</v>
      </c>
      <c r="K11" s="171" t="s">
        <v>28</v>
      </c>
      <c r="L11" s="66" t="s">
        <v>25</v>
      </c>
      <c r="M11" s="66" t="s">
        <v>26</v>
      </c>
      <c r="N11" s="171" t="s">
        <v>27</v>
      </c>
      <c r="O11" s="171" t="s">
        <v>28</v>
      </c>
      <c r="P11" s="9" t="s">
        <v>25</v>
      </c>
      <c r="Q11" s="9" t="s">
        <v>26</v>
      </c>
      <c r="R11" s="9" t="s">
        <v>27</v>
      </c>
      <c r="S11" s="275" t="s">
        <v>28</v>
      </c>
      <c r="T11" s="225"/>
      <c r="U11" s="146"/>
      <c r="V11" s="146"/>
      <c r="W11" s="146"/>
      <c r="X11" s="146"/>
      <c r="Y11" s="146"/>
      <c r="Z11" s="146"/>
      <c r="AA11" s="146"/>
      <c r="AC11" s="26"/>
      <c r="AD11" s="26"/>
      <c r="AE11" s="7"/>
      <c r="AH11" s="26"/>
    </row>
    <row r="12" spans="1:34" x14ac:dyDescent="0.25">
      <c r="A12" s="8"/>
      <c r="B12" s="10"/>
      <c r="P12" s="23"/>
      <c r="Q12" s="23"/>
      <c r="R12" s="23"/>
      <c r="S12" s="276"/>
      <c r="T12" s="225"/>
      <c r="U12" s="146"/>
      <c r="V12" s="146"/>
      <c r="AA12" s="146"/>
      <c r="AC12" s="26"/>
      <c r="AD12" s="26"/>
      <c r="AE12" s="7"/>
      <c r="AH12" s="26"/>
    </row>
    <row r="13" spans="1:34" x14ac:dyDescent="0.25">
      <c r="A13" s="8"/>
      <c r="B13" s="14" t="s">
        <v>37</v>
      </c>
      <c r="C13" s="79"/>
      <c r="D13" s="79">
        <v>13.51885134438453</v>
      </c>
      <c r="E13" s="79">
        <v>15.494912051217511</v>
      </c>
      <c r="F13" s="236">
        <v>12.38175708490661</v>
      </c>
      <c r="G13" s="79">
        <v>11.58122281273188</v>
      </c>
      <c r="H13" s="79">
        <v>1.4357975361669446</v>
      </c>
      <c r="I13" s="79">
        <v>5.0033684038898798</v>
      </c>
      <c r="J13" s="79">
        <v>-1.6309710148622116</v>
      </c>
      <c r="K13" s="79">
        <v>-1.506358521736388</v>
      </c>
      <c r="L13" s="79">
        <v>-7.4089716394470884</v>
      </c>
      <c r="M13" s="79">
        <v>-14.152999141288376</v>
      </c>
      <c r="N13" s="79">
        <v>-9.1545889454034892</v>
      </c>
      <c r="O13" s="79">
        <v>-6.0924922014533252</v>
      </c>
      <c r="P13" s="79">
        <v>-2.8573428096561599</v>
      </c>
      <c r="Q13" s="79">
        <v>2.2146463925297439</v>
      </c>
      <c r="R13" s="79">
        <v>2.4000602477601376</v>
      </c>
      <c r="S13" s="72">
        <v>-0.62822293933625417</v>
      </c>
      <c r="T13" s="225"/>
      <c r="U13" s="146"/>
      <c r="V13" s="146"/>
      <c r="AA13" s="146"/>
      <c r="AC13" s="26"/>
      <c r="AD13" s="26"/>
      <c r="AE13" s="7"/>
      <c r="AH13" s="26"/>
    </row>
    <row r="14" spans="1:34" x14ac:dyDescent="0.25">
      <c r="A14" s="8"/>
      <c r="B14" s="10" t="s">
        <v>8</v>
      </c>
      <c r="C14" s="79">
        <v>-22.965434357644597</v>
      </c>
      <c r="D14" s="79">
        <v>9.6666578781864576</v>
      </c>
      <c r="E14" s="79">
        <v>11.464832480153643</v>
      </c>
      <c r="F14" s="236">
        <v>24.812580984313559</v>
      </c>
      <c r="G14" s="79">
        <v>7.722553176754765</v>
      </c>
      <c r="H14" s="79">
        <v>9.1399021706896733</v>
      </c>
      <c r="I14" s="79">
        <v>18.670018873848051</v>
      </c>
      <c r="J14" s="79">
        <v>0.26081275437701557</v>
      </c>
      <c r="K14" s="79">
        <v>13.19129292300163</v>
      </c>
      <c r="L14" s="79">
        <v>0.90471082174872208</v>
      </c>
      <c r="M14" s="79">
        <v>-18.518580938942431</v>
      </c>
      <c r="N14" s="79">
        <v>-9.6333199245044234</v>
      </c>
      <c r="O14" s="79">
        <v>-12.65654295949764</v>
      </c>
      <c r="P14" s="79">
        <v>-23.756118552772509</v>
      </c>
      <c r="Q14" s="79">
        <v>-22.67513329271652</v>
      </c>
      <c r="R14" s="79">
        <v>-24.504323113832083</v>
      </c>
      <c r="S14" s="72">
        <v>-2.7246958909699193</v>
      </c>
      <c r="T14" s="225"/>
      <c r="U14" s="146"/>
      <c r="V14" s="146"/>
      <c r="AA14" s="146"/>
      <c r="AC14" s="26"/>
      <c r="AD14" s="26"/>
      <c r="AE14" s="7"/>
      <c r="AH14" s="26"/>
    </row>
    <row r="15" spans="1:34" x14ac:dyDescent="0.25">
      <c r="A15" s="8"/>
      <c r="B15" s="10" t="s">
        <v>89</v>
      </c>
      <c r="C15" s="79">
        <v>0.39050901579418262</v>
      </c>
      <c r="D15" s="79">
        <v>11.54269404898165</v>
      </c>
      <c r="E15" s="79">
        <v>13.121803348822114</v>
      </c>
      <c r="F15" s="79">
        <v>22.769466052794463</v>
      </c>
      <c r="G15" s="79">
        <v>17.290528801806239</v>
      </c>
      <c r="H15" s="79">
        <v>8.7210127441630583</v>
      </c>
      <c r="I15" s="79">
        <v>12.330270833238611</v>
      </c>
      <c r="J15" s="79">
        <v>1.6480895532723805</v>
      </c>
      <c r="K15" s="79">
        <v>7.2498131593170756</v>
      </c>
      <c r="L15" s="79">
        <v>-4.9610113056590794</v>
      </c>
      <c r="M15" s="79">
        <v>-7.8520713539017013</v>
      </c>
      <c r="N15" s="79">
        <v>-9.7866062661075777</v>
      </c>
      <c r="O15" s="79">
        <v>-13.245294150192223</v>
      </c>
      <c r="P15" s="79">
        <v>-8.1779454839625227</v>
      </c>
      <c r="Q15" s="79">
        <v>-2.479822319277758</v>
      </c>
      <c r="R15" s="79">
        <v>-0.33368734882808226</v>
      </c>
      <c r="S15" s="72">
        <v>8.3988644580990979</v>
      </c>
      <c r="T15" s="225"/>
      <c r="AA15" s="146"/>
      <c r="AC15" s="26"/>
      <c r="AD15" s="26"/>
      <c r="AE15" s="7"/>
      <c r="AH15" s="26"/>
    </row>
    <row r="16" spans="1:34" x14ac:dyDescent="0.25">
      <c r="A16" s="8"/>
      <c r="B16" s="14" t="s">
        <v>9</v>
      </c>
      <c r="C16" s="72">
        <v>-5.5247487353096716</v>
      </c>
      <c r="D16" s="72">
        <v>-7.3672149310478545</v>
      </c>
      <c r="E16" s="72">
        <v>2.3644869571764531</v>
      </c>
      <c r="F16" s="72">
        <v>3.115686815381963</v>
      </c>
      <c r="G16" s="72">
        <v>6.9509257752791882</v>
      </c>
      <c r="H16" s="72">
        <v>2.8273764050572652</v>
      </c>
      <c r="I16" s="72">
        <v>4.8473382730827268</v>
      </c>
      <c r="J16" s="72">
        <v>-1.6549595110456465</v>
      </c>
      <c r="K16" s="72">
        <v>-7.1748571225896853</v>
      </c>
      <c r="L16" s="72">
        <v>1.3557633895419059</v>
      </c>
      <c r="M16" s="72">
        <v>-17.377485064585713</v>
      </c>
      <c r="N16" s="72">
        <v>-7.7030832409519405</v>
      </c>
      <c r="O16" s="72">
        <v>1.0374601854728098</v>
      </c>
      <c r="P16" s="72">
        <v>-5.4116736664279443</v>
      </c>
      <c r="Q16" s="72">
        <v>5.9165923538301968</v>
      </c>
      <c r="R16" s="72">
        <v>-5.3038670375885317</v>
      </c>
      <c r="S16" s="72">
        <v>-8.0123584093677351</v>
      </c>
      <c r="T16" s="225"/>
      <c r="U16" s="258"/>
      <c r="V16" s="261"/>
      <c r="W16" s="259"/>
      <c r="X16" s="259"/>
      <c r="Y16" s="259"/>
      <c r="Z16" s="259"/>
      <c r="AA16" s="146"/>
      <c r="AC16" s="26"/>
      <c r="AD16" s="26"/>
      <c r="AE16" s="7"/>
      <c r="AH16" s="26"/>
    </row>
    <row r="17" spans="1:34" x14ac:dyDescent="0.25">
      <c r="A17" s="8"/>
      <c r="B17" s="14"/>
      <c r="C17" s="155"/>
      <c r="D17" s="155"/>
      <c r="E17" s="155"/>
      <c r="F17" s="155"/>
      <c r="G17" s="155"/>
      <c r="H17" s="155"/>
      <c r="I17" s="155"/>
      <c r="J17" s="155"/>
      <c r="K17" s="155"/>
      <c r="L17" s="155"/>
      <c r="M17" s="155"/>
      <c r="N17" s="155"/>
      <c r="O17" s="155"/>
      <c r="P17" s="155"/>
      <c r="Q17" s="155"/>
      <c r="R17" s="155"/>
      <c r="S17" s="12"/>
      <c r="T17" s="225"/>
      <c r="V17" s="261"/>
      <c r="W17" s="259"/>
      <c r="X17" s="259"/>
      <c r="Y17" s="259"/>
      <c r="Z17" s="259"/>
      <c r="AA17" s="146"/>
      <c r="AC17" s="26"/>
      <c r="AD17" s="26"/>
      <c r="AE17" s="7"/>
      <c r="AH17" s="26"/>
    </row>
    <row r="18" spans="1:34" x14ac:dyDescent="0.25">
      <c r="A18" s="8"/>
      <c r="B18" s="14"/>
      <c r="C18" s="155"/>
      <c r="D18" s="155"/>
      <c r="E18" s="155"/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5"/>
      <c r="Q18" s="155"/>
      <c r="R18" s="155"/>
      <c r="S18" s="12"/>
      <c r="T18" s="225"/>
      <c r="U18" s="258"/>
      <c r="V18" s="261"/>
      <c r="W18" s="259"/>
      <c r="X18" s="259"/>
      <c r="Y18" s="259"/>
      <c r="Z18" s="259"/>
      <c r="AA18" s="146"/>
      <c r="AC18" s="26"/>
      <c r="AD18" s="26"/>
      <c r="AE18" s="7"/>
      <c r="AH18" s="26"/>
    </row>
    <row r="19" spans="1:34" x14ac:dyDescent="0.25">
      <c r="A19" s="8"/>
      <c r="B19" s="14"/>
      <c r="C19" s="14"/>
      <c r="D19" s="283" t="s">
        <v>114</v>
      </c>
      <c r="E19" s="283"/>
      <c r="F19" s="283"/>
      <c r="G19" s="283"/>
      <c r="H19" s="283"/>
      <c r="I19" s="283"/>
      <c r="J19" s="283"/>
      <c r="K19" s="283"/>
      <c r="L19" s="283"/>
      <c r="M19" s="283"/>
      <c r="N19" s="283"/>
      <c r="O19" s="283"/>
      <c r="P19" s="283"/>
      <c r="Q19" s="14"/>
      <c r="R19" s="14"/>
      <c r="S19" s="12"/>
      <c r="T19" s="225"/>
      <c r="U19" s="266"/>
      <c r="V19" s="261"/>
      <c r="W19" s="262" t="s">
        <v>34</v>
      </c>
      <c r="X19" s="262"/>
      <c r="Y19" s="146"/>
      <c r="Z19" s="262"/>
      <c r="AA19" s="146"/>
      <c r="AC19" s="26"/>
      <c r="AD19" s="26"/>
      <c r="AE19" s="7"/>
      <c r="AH19" s="26"/>
    </row>
    <row r="20" spans="1:34" x14ac:dyDescent="0.25">
      <c r="A20" s="8"/>
      <c r="B20" s="14"/>
      <c r="C20" s="14"/>
      <c r="D20" s="14"/>
      <c r="E20" s="283" t="s">
        <v>153</v>
      </c>
      <c r="F20" s="283"/>
      <c r="G20" s="283"/>
      <c r="H20" s="283"/>
      <c r="I20" s="283"/>
      <c r="J20" s="283"/>
      <c r="K20" s="283"/>
      <c r="L20" s="283"/>
      <c r="M20" s="283"/>
      <c r="N20" s="283"/>
      <c r="O20" s="283"/>
      <c r="P20" s="14"/>
      <c r="Q20" s="14"/>
      <c r="R20" s="14"/>
      <c r="S20" s="12"/>
      <c r="T20" s="225"/>
      <c r="V20" s="261"/>
      <c r="W20" s="263"/>
      <c r="X20" s="263"/>
      <c r="Y20" s="146"/>
      <c r="Z20" s="263"/>
      <c r="AA20" s="146"/>
      <c r="AC20" s="26"/>
      <c r="AD20" s="26"/>
      <c r="AE20" s="7"/>
      <c r="AH20" s="26"/>
    </row>
    <row r="21" spans="1:34" s="6" customFormat="1" ht="14.25" customHeight="1" x14ac:dyDescent="0.25">
      <c r="A21" s="8"/>
      <c r="B21" s="14"/>
      <c r="N21" s="17"/>
      <c r="O21" s="17"/>
      <c r="P21" s="17"/>
      <c r="Q21" s="17"/>
      <c r="R21" s="17"/>
      <c r="S21" s="12"/>
      <c r="T21" s="225"/>
      <c r="U21" s="258"/>
      <c r="V21" s="261"/>
      <c r="W21" s="262" t="s">
        <v>89</v>
      </c>
      <c r="X21" s="263" t="s">
        <v>8</v>
      </c>
      <c r="Y21" s="263" t="s">
        <v>9</v>
      </c>
      <c r="Z21" s="263" t="s">
        <v>37</v>
      </c>
      <c r="AC21" s="26"/>
      <c r="AD21" s="26"/>
      <c r="AE21" s="7"/>
      <c r="AF21" s="7"/>
      <c r="AG21" s="7"/>
      <c r="AH21" s="26"/>
    </row>
    <row r="22" spans="1:34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2"/>
      <c r="T22" s="225"/>
      <c r="U22" s="266">
        <v>2014</v>
      </c>
      <c r="V22" s="260" t="s">
        <v>28</v>
      </c>
      <c r="W22" s="260">
        <v>0.39050901579418262</v>
      </c>
      <c r="X22" s="260">
        <v>-22.965434357644597</v>
      </c>
      <c r="Y22" s="260">
        <v>-5.5247487353096716</v>
      </c>
      <c r="Z22" s="260"/>
      <c r="AC22" s="26"/>
      <c r="AD22" s="26"/>
      <c r="AE22" s="7"/>
      <c r="AF22" s="7"/>
      <c r="AG22" s="7"/>
      <c r="AH22" s="26"/>
    </row>
    <row r="23" spans="1:34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2"/>
      <c r="T23" s="225"/>
      <c r="U23" s="299">
        <v>2015</v>
      </c>
      <c r="V23" s="260" t="s">
        <v>25</v>
      </c>
      <c r="W23" s="260">
        <v>11.54269404898165</v>
      </c>
      <c r="X23" s="260">
        <v>9.6666578781864576</v>
      </c>
      <c r="Y23" s="260">
        <v>-7.3672149310478545</v>
      </c>
      <c r="Z23" s="260">
        <v>13.51885134438453</v>
      </c>
      <c r="AC23" s="26"/>
      <c r="AD23" s="26"/>
      <c r="AE23" s="7"/>
      <c r="AF23" s="7"/>
      <c r="AG23" s="7"/>
      <c r="AH23" s="26"/>
    </row>
    <row r="24" spans="1:34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2"/>
      <c r="T24" s="225"/>
      <c r="U24" s="299"/>
      <c r="V24" s="260" t="s">
        <v>26</v>
      </c>
      <c r="W24" s="260">
        <v>13.121803348822114</v>
      </c>
      <c r="X24" s="260">
        <v>11.464832480153643</v>
      </c>
      <c r="Y24" s="260">
        <v>2.3644869571764531</v>
      </c>
      <c r="Z24" s="260">
        <v>15.494912051217511</v>
      </c>
      <c r="AC24" s="26"/>
      <c r="AD24" s="26"/>
      <c r="AE24" s="7"/>
      <c r="AF24" s="7"/>
      <c r="AG24" s="7"/>
      <c r="AH24" s="26"/>
    </row>
    <row r="25" spans="1:34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2"/>
      <c r="T25" s="225"/>
      <c r="U25" s="299"/>
      <c r="V25" s="260" t="s">
        <v>27</v>
      </c>
      <c r="W25" s="260">
        <v>22.769466052794463</v>
      </c>
      <c r="X25" s="260">
        <v>24.812580984313559</v>
      </c>
      <c r="Y25" s="260">
        <v>3.115686815381963</v>
      </c>
      <c r="Z25" s="260">
        <v>12.38175708490661</v>
      </c>
      <c r="AC25" s="26"/>
      <c r="AD25" s="26"/>
      <c r="AE25" s="7"/>
      <c r="AF25" s="7"/>
      <c r="AG25" s="7"/>
      <c r="AH25" s="26"/>
    </row>
    <row r="26" spans="1:34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2"/>
      <c r="T26" s="225"/>
      <c r="U26" s="299"/>
      <c r="V26" s="260" t="s">
        <v>28</v>
      </c>
      <c r="W26" s="260">
        <v>17.290528801806239</v>
      </c>
      <c r="X26" s="260">
        <v>7.722553176754765</v>
      </c>
      <c r="Y26" s="260">
        <v>6.9509257752791882</v>
      </c>
      <c r="Z26" s="260">
        <v>11.58122281273188</v>
      </c>
      <c r="AC26" s="26"/>
      <c r="AD26" s="26"/>
      <c r="AE26" s="7"/>
      <c r="AF26" s="7"/>
      <c r="AG26" s="7"/>
      <c r="AH26" s="26"/>
    </row>
    <row r="27" spans="1:34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2"/>
      <c r="T27" s="225"/>
      <c r="U27" s="299">
        <v>2016</v>
      </c>
      <c r="V27" s="260" t="s">
        <v>25</v>
      </c>
      <c r="W27" s="260">
        <v>8.7210127441630583</v>
      </c>
      <c r="X27" s="260">
        <v>9.1399021706896733</v>
      </c>
      <c r="Y27" s="260">
        <v>2.8273764050572652</v>
      </c>
      <c r="Z27" s="260">
        <v>1.4357975361669446</v>
      </c>
      <c r="AC27" s="26"/>
      <c r="AD27" s="26"/>
      <c r="AE27" s="7"/>
      <c r="AF27" s="7"/>
      <c r="AG27" s="7"/>
      <c r="AH27" s="26"/>
    </row>
    <row r="28" spans="1:34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2"/>
      <c r="T28" s="26"/>
      <c r="U28" s="299"/>
      <c r="V28" s="260" t="s">
        <v>26</v>
      </c>
      <c r="W28" s="260">
        <v>12.330270833238611</v>
      </c>
      <c r="X28" s="260">
        <v>18.670018873848051</v>
      </c>
      <c r="Y28" s="260">
        <v>4.8473382730827268</v>
      </c>
      <c r="Z28" s="260">
        <v>5.0033684038898798</v>
      </c>
      <c r="AC28" s="26"/>
      <c r="AD28" s="26"/>
      <c r="AE28" s="7"/>
      <c r="AF28" s="7"/>
      <c r="AG28" s="7"/>
      <c r="AH28" s="26"/>
    </row>
    <row r="29" spans="1:34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2"/>
      <c r="T29" s="26"/>
      <c r="U29" s="299"/>
      <c r="V29" s="260" t="s">
        <v>27</v>
      </c>
      <c r="W29" s="260">
        <v>1.6480895532723805</v>
      </c>
      <c r="X29" s="260">
        <v>0.26081275437701557</v>
      </c>
      <c r="Y29" s="260">
        <v>-1.6549595110456465</v>
      </c>
      <c r="Z29" s="260">
        <v>-1.6309710148622116</v>
      </c>
      <c r="AC29" s="26"/>
      <c r="AD29" s="26"/>
      <c r="AE29" s="7"/>
      <c r="AF29" s="7"/>
      <c r="AG29" s="7"/>
      <c r="AH29" s="26"/>
    </row>
    <row r="30" spans="1:34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2"/>
      <c r="T30" s="26"/>
      <c r="U30" s="299"/>
      <c r="V30" s="260" t="s">
        <v>28</v>
      </c>
      <c r="W30" s="260">
        <v>7.2498131593170756</v>
      </c>
      <c r="X30" s="260">
        <v>13.19129292300163</v>
      </c>
      <c r="Y30" s="260">
        <v>-7.1748571225896853</v>
      </c>
      <c r="Z30" s="260">
        <v>-1.506358521736388</v>
      </c>
      <c r="AC30" s="26"/>
      <c r="AD30" s="26"/>
      <c r="AE30" s="7"/>
      <c r="AF30" s="7"/>
      <c r="AG30" s="7"/>
      <c r="AH30" s="26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2"/>
      <c r="T31" s="26"/>
      <c r="U31" s="300">
        <v>2017</v>
      </c>
      <c r="V31" s="260" t="s">
        <v>25</v>
      </c>
      <c r="W31" s="260">
        <v>-4.9610113056590794</v>
      </c>
      <c r="X31" s="260">
        <v>0.90471082174872208</v>
      </c>
      <c r="Y31" s="260">
        <v>1.3557633895419059</v>
      </c>
      <c r="Z31" s="260">
        <v>-7.4089716394470884</v>
      </c>
      <c r="AC31" s="26"/>
      <c r="AD31" s="26"/>
      <c r="AE31" s="7"/>
      <c r="AF31" s="7"/>
      <c r="AG31" s="7"/>
      <c r="AH31" s="26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2"/>
      <c r="T32" s="26"/>
      <c r="U32" s="300"/>
      <c r="V32" s="260" t="s">
        <v>26</v>
      </c>
      <c r="W32" s="260">
        <v>-7.8520713539017013</v>
      </c>
      <c r="X32" s="260">
        <v>-18.518580938942431</v>
      </c>
      <c r="Y32" s="260">
        <v>-17.377485064585713</v>
      </c>
      <c r="Z32" s="260">
        <v>-14.152999141288376</v>
      </c>
      <c r="AC32" s="26"/>
      <c r="AD32" s="26"/>
      <c r="AE32" s="7"/>
      <c r="AF32" s="7"/>
      <c r="AG32" s="7"/>
      <c r="AH32" s="26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2"/>
      <c r="T33" s="26"/>
      <c r="U33" s="300"/>
      <c r="V33" s="260" t="s">
        <v>27</v>
      </c>
      <c r="W33" s="260">
        <v>-9.7866062661075777</v>
      </c>
      <c r="X33" s="260">
        <v>-9.6333199245044234</v>
      </c>
      <c r="Y33" s="260">
        <v>-7.7030832409519405</v>
      </c>
      <c r="Z33" s="260">
        <v>-9.1545889454034892</v>
      </c>
      <c r="AC33" s="26"/>
      <c r="AD33" s="26"/>
      <c r="AE33" s="7"/>
      <c r="AF33" s="7"/>
      <c r="AG33" s="7"/>
      <c r="AH33" s="26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2"/>
      <c r="T34" s="26"/>
      <c r="U34" s="300"/>
      <c r="V34" s="260" t="s">
        <v>28</v>
      </c>
      <c r="W34" s="260">
        <v>-13.245294150192223</v>
      </c>
      <c r="X34" s="260">
        <v>-12.65654295949764</v>
      </c>
      <c r="Y34" s="260">
        <v>1.0374601854728098</v>
      </c>
      <c r="Z34" s="260">
        <v>-6.0924922014533252</v>
      </c>
      <c r="AC34" s="26"/>
      <c r="AD34" s="26"/>
      <c r="AE34" s="7"/>
      <c r="AF34" s="7"/>
      <c r="AG34" s="7"/>
      <c r="AH34" s="26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2"/>
      <c r="T35" s="26"/>
      <c r="U35" s="300">
        <v>2018</v>
      </c>
      <c r="V35" s="260" t="s">
        <v>25</v>
      </c>
      <c r="W35" s="260">
        <v>-8.1779454839625227</v>
      </c>
      <c r="X35" s="260">
        <v>-23.756118552772509</v>
      </c>
      <c r="Y35" s="260">
        <v>-5.4116736664279443</v>
      </c>
      <c r="Z35" s="260">
        <v>-2.8573428096561599</v>
      </c>
      <c r="AC35" s="26"/>
      <c r="AD35" s="26"/>
      <c r="AE35" s="7"/>
      <c r="AF35" s="7"/>
      <c r="AG35" s="7"/>
      <c r="AH35" s="26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7"/>
      <c r="O36" s="17"/>
      <c r="P36" s="17"/>
      <c r="Q36" s="17"/>
      <c r="R36" s="17"/>
      <c r="S36" s="12"/>
      <c r="T36" s="26"/>
      <c r="U36" s="300"/>
      <c r="V36" s="260" t="s">
        <v>26</v>
      </c>
      <c r="W36" s="260">
        <v>-2.479822319277758</v>
      </c>
      <c r="X36" s="260">
        <v>-22.67513329271652</v>
      </c>
      <c r="Y36" s="260">
        <v>5.9165923538301968</v>
      </c>
      <c r="Z36" s="260">
        <v>2.2146463925297439</v>
      </c>
      <c r="AC36" s="26"/>
      <c r="AD36" s="26"/>
      <c r="AE36" s="7"/>
      <c r="AF36" s="7"/>
      <c r="AG36" s="7"/>
      <c r="AH36" s="26"/>
    </row>
    <row r="37" spans="1:34" x14ac:dyDescent="0.25">
      <c r="A37" s="8"/>
      <c r="B37" s="71" t="s">
        <v>121</v>
      </c>
      <c r="S37" s="12"/>
      <c r="U37" s="300"/>
      <c r="V37" s="260" t="s">
        <v>27</v>
      </c>
      <c r="W37" s="260">
        <v>-0.33368734882808226</v>
      </c>
      <c r="X37" s="260">
        <v>-24.504323113832083</v>
      </c>
      <c r="Y37" s="260">
        <v>-5.3038670375885317</v>
      </c>
      <c r="Z37" s="260">
        <v>2.4000602477601376</v>
      </c>
      <c r="AC37" s="167"/>
      <c r="AD37" s="167"/>
      <c r="AE37" s="7"/>
    </row>
    <row r="38" spans="1:34" s="6" customFormat="1" x14ac:dyDescent="0.25">
      <c r="A38" s="8"/>
      <c r="B38" s="268" t="s">
        <v>154</v>
      </c>
      <c r="M38" s="251"/>
      <c r="N38" s="251"/>
      <c r="O38" s="183"/>
      <c r="P38" s="183"/>
      <c r="Q38" s="111"/>
      <c r="R38" s="50"/>
      <c r="S38" s="12"/>
      <c r="U38" s="300"/>
      <c r="V38" s="260"/>
    </row>
    <row r="39" spans="1:34" x14ac:dyDescent="0.25">
      <c r="A39" s="21"/>
      <c r="B39" s="22" t="s">
        <v>110</v>
      </c>
      <c r="C39" s="22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4"/>
      <c r="T39" s="26"/>
      <c r="U39" s="300"/>
      <c r="V39" s="260" t="s">
        <v>28</v>
      </c>
      <c r="W39" s="260">
        <v>8.3988644580990979</v>
      </c>
      <c r="X39" s="260">
        <v>-2.7246958909699193</v>
      </c>
      <c r="Y39" s="260">
        <v>-8.0123584093677351</v>
      </c>
      <c r="Z39" s="260">
        <v>-0.62822293933625417</v>
      </c>
      <c r="AC39" s="26"/>
      <c r="AD39" s="26"/>
      <c r="AE39" s="7"/>
      <c r="AH39" s="26"/>
    </row>
    <row r="40" spans="1:34" x14ac:dyDescent="0.25">
      <c r="T40" s="26"/>
      <c r="U40" s="265"/>
      <c r="AC40" s="26"/>
      <c r="AD40" s="26"/>
      <c r="AE40" s="7"/>
      <c r="AH40" s="26"/>
    </row>
    <row r="41" spans="1:34" x14ac:dyDescent="0.25">
      <c r="T41" s="26"/>
      <c r="AC41" s="26"/>
      <c r="AD41" s="26"/>
      <c r="AE41" s="7"/>
      <c r="AH41" s="26"/>
    </row>
    <row r="42" spans="1:34" x14ac:dyDescent="0.25">
      <c r="B42" s="26"/>
      <c r="T42" s="26"/>
      <c r="AC42" s="26"/>
      <c r="AD42" s="26"/>
      <c r="AE42" s="7"/>
      <c r="AH42" s="26"/>
    </row>
    <row r="43" spans="1:34" x14ac:dyDescent="0.25">
      <c r="T43" s="26"/>
      <c r="AC43" s="26"/>
      <c r="AD43" s="26"/>
      <c r="AE43" s="7"/>
      <c r="AH43" s="26"/>
    </row>
    <row r="44" spans="1:34" x14ac:dyDescent="0.25">
      <c r="T44" s="26"/>
      <c r="AC44" s="26"/>
      <c r="AD44" s="26"/>
      <c r="AE44" s="7"/>
      <c r="AH44" s="26"/>
    </row>
    <row r="45" spans="1:34" x14ac:dyDescent="0.25">
      <c r="T45" s="26"/>
      <c r="AC45" s="26"/>
      <c r="AD45" s="26"/>
      <c r="AE45" s="7"/>
      <c r="AH45" s="26"/>
    </row>
    <row r="46" spans="1:34" x14ac:dyDescent="0.25">
      <c r="T46" s="26"/>
      <c r="AC46" s="26"/>
      <c r="AD46" s="26"/>
      <c r="AE46" s="7"/>
      <c r="AH46" s="26"/>
    </row>
    <row r="47" spans="1:34" x14ac:dyDescent="0.25">
      <c r="B47" s="26"/>
      <c r="T47" s="26"/>
      <c r="AC47" s="26"/>
      <c r="AD47" s="26"/>
      <c r="AE47" s="7"/>
      <c r="AH47" s="26"/>
    </row>
    <row r="48" spans="1:34" x14ac:dyDescent="0.25">
      <c r="B48" s="26"/>
      <c r="T48" s="26"/>
      <c r="AC48" s="26"/>
      <c r="AD48" s="26"/>
      <c r="AE48" s="7"/>
      <c r="AH48" s="26"/>
    </row>
    <row r="49" spans="2:31" x14ac:dyDescent="0.25">
      <c r="B49" s="26"/>
      <c r="T49" s="26"/>
      <c r="AC49" s="26"/>
      <c r="AD49" s="26"/>
      <c r="AE49" s="7"/>
    </row>
    <row r="50" spans="2:31" x14ac:dyDescent="0.25">
      <c r="B50" s="26"/>
      <c r="T50" s="26"/>
      <c r="AC50" s="26"/>
      <c r="AD50" s="26"/>
      <c r="AE50" s="7"/>
    </row>
    <row r="51" spans="2:31" x14ac:dyDescent="0.25">
      <c r="B51" s="26"/>
      <c r="T51" s="26"/>
      <c r="AC51" s="26"/>
      <c r="AD51" s="26"/>
      <c r="AE51" s="7"/>
    </row>
    <row r="52" spans="2:31" x14ac:dyDescent="0.25">
      <c r="B52" s="26"/>
      <c r="T52" s="26"/>
      <c r="AC52" s="26"/>
      <c r="AD52" s="26"/>
      <c r="AE52" s="7"/>
    </row>
    <row r="53" spans="2:31" x14ac:dyDescent="0.25">
      <c r="T53" s="26"/>
      <c r="AC53" s="26"/>
      <c r="AD53" s="26"/>
      <c r="AE53" s="7"/>
    </row>
    <row r="54" spans="2:31" x14ac:dyDescent="0.25">
      <c r="T54" s="26"/>
      <c r="AC54" s="26"/>
      <c r="AD54" s="26"/>
      <c r="AE54" s="7"/>
    </row>
    <row r="55" spans="2:31" x14ac:dyDescent="0.25">
      <c r="T55" s="26"/>
      <c r="AC55" s="26"/>
      <c r="AD55" s="26"/>
      <c r="AE55" s="7"/>
    </row>
    <row r="56" spans="2:31" x14ac:dyDescent="0.25">
      <c r="B56" s="26"/>
      <c r="T56" s="26"/>
      <c r="AC56" s="26"/>
      <c r="AD56" s="26"/>
      <c r="AE56" s="7"/>
    </row>
    <row r="57" spans="2:31" x14ac:dyDescent="0.25">
      <c r="T57" s="26"/>
      <c r="AC57" s="26"/>
      <c r="AD57" s="26"/>
      <c r="AE57" s="7"/>
    </row>
    <row r="58" spans="2:31" x14ac:dyDescent="0.25">
      <c r="T58" s="26"/>
      <c r="AC58" s="26"/>
      <c r="AD58" s="26"/>
    </row>
    <row r="59" spans="2:31" x14ac:dyDescent="0.25">
      <c r="T59" s="26"/>
      <c r="AC59" s="26"/>
      <c r="AD59" s="26"/>
    </row>
    <row r="60" spans="2:31" x14ac:dyDescent="0.25">
      <c r="T60" s="26"/>
      <c r="AC60" s="26"/>
      <c r="AD60" s="26"/>
    </row>
    <row r="61" spans="2:31" x14ac:dyDescent="0.25">
      <c r="T61" s="26"/>
      <c r="AC61" s="26"/>
      <c r="AD61" s="26"/>
    </row>
    <row r="62" spans="2:31" x14ac:dyDescent="0.25">
      <c r="T62" s="26"/>
      <c r="AC62" s="26"/>
      <c r="AD62" s="26"/>
    </row>
    <row r="63" spans="2:31" x14ac:dyDescent="0.25">
      <c r="T63" s="26"/>
      <c r="AC63" s="26"/>
      <c r="AD63" s="26"/>
    </row>
    <row r="64" spans="2:31" x14ac:dyDescent="0.25">
      <c r="B64" s="26"/>
    </row>
    <row r="65" spans="2:2" x14ac:dyDescent="0.25">
      <c r="B65" s="26"/>
    </row>
  </sheetData>
  <mergeCells count="12">
    <mergeCell ref="U23:U26"/>
    <mergeCell ref="U27:U30"/>
    <mergeCell ref="U31:U34"/>
    <mergeCell ref="U35:U39"/>
    <mergeCell ref="D7:P7"/>
    <mergeCell ref="D19:P19"/>
    <mergeCell ref="E20:O20"/>
    <mergeCell ref="D8:Q8"/>
    <mergeCell ref="D10:G10"/>
    <mergeCell ref="H10:K10"/>
    <mergeCell ref="L10:O10"/>
    <mergeCell ref="P10:S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6" orientation="portrait" r:id="rId1"/>
  <headerFooter>
    <oddFooter>&amp;C&amp;"-,Negrita"&amp;12&amp;K08-049Página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21</vt:i4>
      </vt:variant>
    </vt:vector>
  </HeadingPairs>
  <TitlesOfParts>
    <vt:vector size="4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Bogotá anual%'!Área_de_impresión</vt:lpstr>
      <vt:lpstr>'H Ocupados Regional anual%'!Área_de_impresión</vt:lpstr>
      <vt:lpstr>'H Prod Bogotá acumulado%'!Área_de_impresión</vt:lpstr>
      <vt:lpstr>'H Producci Regional acum anual%'!Área_de_impresión</vt:lpstr>
      <vt:lpstr>'H Producción Bogotá anual%'!Área_de_impresión</vt:lpstr>
      <vt:lpstr>'H Producción Regional anual%'!Área_de_impresión</vt:lpstr>
      <vt:lpstr>'H Vehículos Pr%'!Área_de_impresión</vt:lpstr>
      <vt:lpstr>'H Ventas Bogotá anual%'!Área_de_impresión</vt:lpstr>
      <vt:lpstr>'H Ventas Regional acum anual%'!Área_de_impresión</vt:lpstr>
      <vt:lpstr>'H Ventas Regional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2017-06-20T21:21:08Z</cp:lastPrinted>
  <dcterms:created xsi:type="dcterms:W3CDTF">2010-09-24T13:34:45Z</dcterms:created>
  <dcterms:modified xsi:type="dcterms:W3CDTF">2019-09-10T19:57:39Z</dcterms:modified>
</cp:coreProperties>
</file>