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Vehículos Pr%" sheetId="47" r:id="rId17"/>
    <sheet name="H Caucho Pr%" sheetId="51" r:id="rId18"/>
    <sheet name="H Confecciones Pr %" sheetId="49" r:id="rId19"/>
  </sheets>
  <externalReferences>
    <externalReference r:id="rId20"/>
    <externalReference r:id="rId21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anual%'!$M$32:$O$42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'[1]ipc indice 2'!$L$1:$L$311</definedName>
    <definedName name="ABR._89" localSheetId="4">'[1]ipc indice 2'!$L$1:$L$311</definedName>
    <definedName name="ABR._89" localSheetId="2">'[1]ipc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'[1]ipc indice 2'!$P$1:$P$311</definedName>
    <definedName name="AGO._89" localSheetId="4">'[1]ipc indice 2'!$P$1:$P$311</definedName>
    <definedName name="AGO._89" localSheetId="2">'[1]ipc indice 2'!$P$1:$P$311</definedName>
    <definedName name="AÑO" localSheetId="0">#REF!</definedName>
    <definedName name="_xlnm.Print_Area" localSheetId="11">'Contrato Bogotá'!$A$1:$K$37</definedName>
    <definedName name="_xlnm.Print_Area" localSheetId="17">'H Caucho Pr%'!$A$1:$T$37</definedName>
    <definedName name="_xlnm.Print_Area" localSheetId="18">'H Confecciones Pr %'!$A$1:$S$38</definedName>
    <definedName name="_xlnm.Print_Area" localSheetId="14">'H Ocupación Regional acum anua%'!$A$1:$T$39</definedName>
    <definedName name="_xlnm.Print_Area" localSheetId="10">'H Ocupados Bogotá anual%'!$A$1:$J$50</definedName>
    <definedName name="_xlnm.Print_Area" localSheetId="7">'H Ocupados Regional anual%'!$A$1:$T$49</definedName>
    <definedName name="_xlnm.Print_Area" localSheetId="15">'H Prod Bogotá acumulado%'!$A$1:$I$49</definedName>
    <definedName name="_xlnm.Print_Area" localSheetId="12">'H Producci Regional acum anual%'!$A$1:$T$40</definedName>
    <definedName name="_xlnm.Print_Area" localSheetId="8">'H Producción Bogotá anual%'!$A$1:$J$47</definedName>
    <definedName name="_xlnm.Print_Area" localSheetId="5">'H Producción Regional anual%'!$A$1:$T$51</definedName>
    <definedName name="_xlnm.Print_Area" localSheetId="16">'H Vehículos Pr%'!$A$1:$T$36</definedName>
    <definedName name="_xlnm.Print_Area" localSheetId="9">'H Ventas Bogotá anual%'!$A$1:$J$48</definedName>
    <definedName name="_xlnm.Print_Area" localSheetId="13">'H Ventas Regional acum anual%'!$A$1:$T$39</definedName>
    <definedName name="_xlnm.Print_Area" localSheetId="6">'H Ventas Regional anual%'!$A$1:$T$49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[2]BASE!#REF!</definedName>
    <definedName name="_xlnm.Database" localSheetId="10">[2]BASE!#REF!</definedName>
    <definedName name="_xlnm.Database" localSheetId="7">[2]BASE!#REF!</definedName>
    <definedName name="_xlnm.Database" localSheetId="12">[2]BASE!#REF!</definedName>
    <definedName name="_xlnm.Database" localSheetId="8">[2]BASE!#REF!</definedName>
    <definedName name="_xlnm.Database" localSheetId="5">[2]BASE!#REF!</definedName>
    <definedName name="_xlnm.Database" localSheetId="9">[2]BASE!#REF!</definedName>
    <definedName name="_xlnm.Database" localSheetId="13">[2]BASE!#REF!</definedName>
    <definedName name="_xlnm.Database" localSheetId="6">[2]BASE!#REF!</definedName>
    <definedName name="_xlnm.Database" localSheetId="0">[2]BASE!#REF!</definedName>
    <definedName name="_xlnm.Database" localSheetId="1">[2]BASE!#REF!</definedName>
    <definedName name="_xlnm.Database" localSheetId="4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0">[2]BASE!#REF!</definedName>
    <definedName name="Database" localSheetId="7">[2]BASE!#REF!</definedName>
    <definedName name="Database" localSheetId="12">[2]BASE!#REF!</definedName>
    <definedName name="Database" localSheetId="5">[2]BASE!#REF!</definedName>
    <definedName name="Database" localSheetId="9">[2]BASE!#REF!</definedName>
    <definedName name="Database" localSheetId="13">[2]BASE!#REF!</definedName>
    <definedName name="Database" localSheetId="6">[2]BASE!#REF!</definedName>
    <definedName name="Database" localSheetId="4">[2]BASE!#REF!</definedName>
    <definedName name="Database" localSheetId="2">[2]BASE!#REF!</definedName>
    <definedName name="Database">[2]BASE!#REF!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'[1]ipc indice 2'!$H$1:$H$311</definedName>
    <definedName name="DIC._88" localSheetId="4">'[1]ipc indice 2'!$H$1:$H$311</definedName>
    <definedName name="DIC._88" localSheetId="2">'[1]ipc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'[1]ipc indice 2'!$T$1:$T$311</definedName>
    <definedName name="DIC._89" localSheetId="4">'[1]ipc indice 2'!$T$1:$T$311</definedName>
    <definedName name="DIC._89" localSheetId="2">'[1]ipc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'[1]ipc indice 2'!$I$1:$I$311</definedName>
    <definedName name="ENE._89" localSheetId="4">'[1]ipc indice 2'!$I$1:$I$311</definedName>
    <definedName name="ENE._89" localSheetId="2">'[1]ipc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'[1]ipc indice 2'!$U$1:$U$311</definedName>
    <definedName name="ENE._90" localSheetId="4">'[1]ipc indice 2'!$U$1:$U$311</definedName>
    <definedName name="ENE._90" localSheetId="2">'[1]ipc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'[1]ipc indice 2'!$J$1:$J$311</definedName>
    <definedName name="FEB._89" localSheetId="4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'[1]ipc indice 2'!$O$1:$O$311</definedName>
    <definedName name="JUL._89" localSheetId="4">'[1]ipc indice 2'!$O$1:$O$311</definedName>
    <definedName name="JUL._89" localSheetId="2">'[1]ipc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'[1]ipc indice 2'!$N$1:$N$311</definedName>
    <definedName name="JUN._89" localSheetId="4">'[1]ipc indice 2'!$N$1:$N$311</definedName>
    <definedName name="JUN._89" localSheetId="2">'[1]ipc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'[1]ipc indice 2'!$K$1:$K$311</definedName>
    <definedName name="MAR._89" localSheetId="4">'[1]ipc indice 2'!$K$1:$K$311</definedName>
    <definedName name="MAR._89" localSheetId="2">'[1]ipc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'[1]ipc indice 2'!$M$1:$M$311</definedName>
    <definedName name="MAY._89" localSheetId="4">'[1]ipc indice 2'!$M$1:$M$311</definedName>
    <definedName name="MAY._89" localSheetId="2">'[1]ipc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'[1]ipc indice 2'!$S$1:$S$311</definedName>
    <definedName name="NOV._89" localSheetId="4">'[1]ipc indice 2'!$S$1:$S$311</definedName>
    <definedName name="NOV._89" localSheetId="2">'[1]ipc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'[1]ipc indice 2'!$Q$1:$Q$311</definedName>
    <definedName name="SEP._89" localSheetId="4">'[1]ipc indice 2'!$Q$1:$Q$311</definedName>
    <definedName name="SEP._89" localSheetId="2">'[1]ipc indice 2'!$Q$1:$Q$311</definedName>
    <definedName name="sss" localSheetId="14">[2]BASE!#REF!</definedName>
    <definedName name="sss" localSheetId="10">[2]BASE!#REF!</definedName>
    <definedName name="sss" localSheetId="7">[2]BASE!#REF!</definedName>
    <definedName name="sss" localSheetId="12">[2]BASE!#REF!</definedName>
    <definedName name="sss" localSheetId="8">[2]BASE!#REF!</definedName>
    <definedName name="sss" localSheetId="5">[2]BASE!#REF!</definedName>
    <definedName name="sss" localSheetId="9">[2]BASE!#REF!</definedName>
    <definedName name="sss" localSheetId="13">[2]BASE!#REF!</definedName>
    <definedName name="sss" localSheetId="6">[2]BASE!#REF!</definedName>
    <definedName name="sss" localSheetId="1">[2]BASE!#REF!</definedName>
    <definedName name="sss" localSheetId="4">[2]BASE!#REF!</definedName>
    <definedName name="sss" localSheetId="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X29" i="39" l="1"/>
  <c r="X28" i="39"/>
  <c r="X27" i="39"/>
  <c r="X26" i="39"/>
  <c r="P22" i="46" l="1"/>
  <c r="P21" i="46"/>
  <c r="P20" i="46"/>
  <c r="P19" i="46"/>
  <c r="P18" i="46"/>
  <c r="O22" i="46"/>
  <c r="O21" i="46"/>
  <c r="O20" i="46"/>
  <c r="O19" i="46"/>
  <c r="O18" i="46"/>
  <c r="Y28" i="41"/>
  <c r="Y27" i="41"/>
  <c r="Y26" i="41"/>
  <c r="Y25" i="41"/>
  <c r="X28" i="41"/>
  <c r="X27" i="41"/>
  <c r="X26" i="41"/>
  <c r="X25" i="41"/>
  <c r="Y28" i="40"/>
  <c r="Y27" i="40"/>
  <c r="Y26" i="40"/>
  <c r="Y25" i="40"/>
  <c r="X28" i="40"/>
  <c r="X27" i="40"/>
  <c r="X26" i="40"/>
  <c r="X25" i="40"/>
</calcChain>
</file>

<file path=xl/sharedStrings.xml><?xml version="1.0" encoding="utf-8"?>
<sst xmlns="http://schemas.openxmlformats.org/spreadsheetml/2006/main" count="613" uniqueCount="152">
  <si>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</si>
  <si>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</si>
  <si>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</si>
  <si>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</si>
  <si>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</si>
  <si>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</si>
  <si>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</si>
  <si>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</si>
  <si>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</si>
  <si>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</si>
  <si>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</si>
  <si>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</si>
  <si>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</si>
  <si>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</si>
  <si>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</si>
  <si>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</si>
  <si>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</si>
  <si>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</si>
  <si>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</si>
  <si>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</si>
  <si>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</si>
  <si>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</si>
  <si>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</si>
  <si>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</si>
  <si>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</si>
  <si>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</si>
  <si>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</si>
  <si>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</si>
  <si>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</si>
  <si>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</si>
  <si>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</si>
  <si>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</si>
  <si>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</si>
  <si>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</si>
  <si>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</si>
  <si>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</si>
  <si>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</si>
  <si>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</si>
  <si>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</si>
  <si>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</si>
  <si>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</si>
  <si>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</si>
  <si>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</si>
  <si>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</si>
  <si>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</si>
  <si>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</si>
  <si>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</si>
  <si>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</si>
  <si>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</si>
  <si>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</si>
  <si>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</si>
  <si>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</si>
  <si>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</si>
  <si>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</si>
  <si>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</si>
  <si>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</si>
  <si>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</si>
  <si>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</si>
  <si>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</si>
  <si>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</si>
  <si>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</si>
  <si>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</si>
  <si>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</si>
  <si>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</si>
  <si>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</si>
  <si>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</si>
  <si>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</si>
  <si>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</si>
  <si>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</si>
  <si>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</si>
  <si>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</si>
  <si>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</si>
  <si>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</si>
  <si>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</si>
  <si>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</si>
  <si>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</si>
  <si>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</si>
  <si>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</si>
  <si>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</si>
  <si>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</si>
  <si>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</si>
  <si>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</si>
  <si>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</si>
  <si>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</si>
  <si>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</si>
  <si>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</si>
  <si>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</si>
  <si>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</si>
  <si>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fabril de confecciones según región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</si>
  <si>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</si>
  <si>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</si>
  <si>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</si>
  <si>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</si>
  <si>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</si>
  <si>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</si>
  <si>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</si>
  <si>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</si>
  <si>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</si>
  <si>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</si>
  <si>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</si>
  <si>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</si>
  <si>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</si>
  <si>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</si>
  <si>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</si>
  <si>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</si>
  <si>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</si>
  <si>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</si>
  <si>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</si>
  <si>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</si>
  <si>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</si>
  <si>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</si>
  <si>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</si>
  <si>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>Derivados de petróleo fuera de refinería, sustancias químicas básicas y otros productos químicos</t>
  </si>
  <si>
    <t>Producción real regional de caucho y plastico</t>
  </si>
  <si>
    <t xml:space="preserve">Variación </t>
  </si>
  <si>
    <t xml:space="preserve">              Producción real de productos de caucho y plástico según región</t>
  </si>
  <si>
    <t>Se inician calculos para el total nacional a partir del I trimestre de 2015, dada la confiabilidad de los datos disponibles.</t>
  </si>
  <si>
    <t>No hay informacion disponible de variaciones acumuladas para el 2015 en la fuente DANE.</t>
  </si>
  <si>
    <t>Variación anual % III trimestre, 2018</t>
  </si>
  <si>
    <t>Fuente: DANE, Muestra Trimestral Manufacturera Regional. III trimestre de 2018</t>
  </si>
  <si>
    <t>Variación anual %, III trimestre 2018</t>
  </si>
  <si>
    <t>Variación año corrido % III trimestre, 2018</t>
  </si>
  <si>
    <t>Variación año corrido %, III trimestre de 2018</t>
  </si>
  <si>
    <t>Variación acumulada anual (%), III trimestre de 2018</t>
  </si>
  <si>
    <t>Variación acumulada anual %, III trimestre 2018</t>
  </si>
  <si>
    <t>Variación anual por trimestre  2014 III - 2018 III</t>
  </si>
  <si>
    <t xml:space="preserve"> Variación anual trimestral, 2014 III - 2018 III </t>
  </si>
  <si>
    <t>Variación anual %, III Trimestre de 2014-2018</t>
  </si>
  <si>
    <t>Variación anual por trimestral 2014 III - 2018 III</t>
  </si>
  <si>
    <t xml:space="preserve">Variación anual  trimestral  2014 III- 2018 III </t>
  </si>
  <si>
    <t xml:space="preserve">Variación anual III trimestre %, de 2014 - 2018 </t>
  </si>
  <si>
    <t>Variación anual del trimestre y contribución anual (puntos porcentuales), III trimestre 2016-2018</t>
  </si>
  <si>
    <t>Variación anual, III trimestre 2018</t>
  </si>
  <si>
    <t>Contribución anual (p.p), III trimestre 2018</t>
  </si>
  <si>
    <t xml:space="preserve">          Variación anual del trimestre y contribución anual (puntos porcentuales), III trimestre 2016-2018</t>
  </si>
  <si>
    <t xml:space="preserve">          Variación anual III trimestre 2015-2018</t>
  </si>
  <si>
    <t>Variación anual %, 2017 y 2018 (III trimestre )</t>
  </si>
  <si>
    <t>Variación acumulada anual 2014 III - 2018 III</t>
  </si>
  <si>
    <t>Variación acumulada anual %, 2017 - 2018 (III trimestre)</t>
  </si>
  <si>
    <t>Variación acumulada anual por trimestre, de 2014 III -  2018 III</t>
  </si>
  <si>
    <t>Variación acumulada anual, 2017-2018 (III Trimestre)</t>
  </si>
  <si>
    <t>Variación acumulada anual por trimestre 2014 III - 2018 III</t>
  </si>
  <si>
    <t>Variación acumulada anual, 2017 - 2018 (III trimestre)</t>
  </si>
  <si>
    <t>Variación acumulada anual, III trimestre 2018</t>
  </si>
  <si>
    <t>Contribución acumulada anual (p.p), III trimestre 2018</t>
  </si>
  <si>
    <t>Variación anual  por trimestre 2014 III - 2018 III</t>
  </si>
  <si>
    <t>Variación anual III trimestre  2014 - 2018</t>
  </si>
  <si>
    <t>Variación anual por trimestre 2014 III - 2018 III</t>
  </si>
  <si>
    <t xml:space="preserve"> Variación anual del III trimestre 2014 - 2018</t>
  </si>
  <si>
    <t xml:space="preserve"> Variación anual por  trimestre  2014 III - 2018 III</t>
  </si>
  <si>
    <t>Variación acumulada anual  y contribución (puntos porcentuales), III trimestre 2016-2018</t>
  </si>
  <si>
    <t>Fecha de publicacion: 27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</si>
</sst>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4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1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164" fontId="21" fillId="0" borderId="0" applyFont="0" applyFill="0" applyBorder="0" applyAlignment="0" applyProtection="0"/>
    <xf numFmtId="0" fontId="68" fillId="0" borderId="0"/>
    <xf numFmtId="171" fontId="68" fillId="0" borderId="0" applyFont="0" applyFill="0" applyBorder="0" applyAlignment="0" applyProtection="0"/>
    <xf numFmtId="0" fontId="21" fillId="0" borderId="0"/>
    <xf numFmtId="0" fontId="68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9" fillId="26" borderId="0" applyNumberFormat="0" applyBorder="0" applyAlignment="0" applyProtection="0"/>
    <xf numFmtId="0" fontId="64" fillId="30" borderId="33" applyNumberFormat="0" applyAlignment="0" applyProtection="0"/>
    <xf numFmtId="0" fontId="66" fillId="31" borderId="36" applyNumberFormat="0" applyAlignment="0" applyProtection="0"/>
    <xf numFmtId="0" fontId="65" fillId="0" borderId="35" applyNumberFormat="0" applyFill="0" applyAlignment="0" applyProtection="0"/>
    <xf numFmtId="0" fontId="58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2" fillId="29" borderId="33" applyNumberFormat="0" applyAlignment="0" applyProtection="0"/>
    <xf numFmtId="0" fontId="60" fillId="27" borderId="0" applyNumberFormat="0" applyBorder="0" applyAlignment="0" applyProtection="0"/>
    <xf numFmtId="164" fontId="21" fillId="0" borderId="0" applyFont="0" applyFill="0" applyBorder="0" applyAlignment="0" applyProtection="0"/>
    <xf numFmtId="0" fontId="61" fillId="28" borderId="0" applyNumberFormat="0" applyBorder="0" applyAlignment="0" applyProtection="0"/>
    <xf numFmtId="0" fontId="21" fillId="32" borderId="37" applyNumberFormat="0" applyFont="0" applyAlignment="0" applyProtection="0"/>
    <xf numFmtId="0" fontId="63" fillId="30" borderId="34" applyNumberFormat="0" applyAlignment="0" applyProtection="0"/>
    <xf numFmtId="0" fontId="53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6" fillId="0" borderId="30" applyNumberFormat="0" applyFill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5" fillId="0" borderId="0" applyNumberFormat="0" applyFill="0" applyBorder="0" applyAlignment="0" applyProtection="0"/>
    <xf numFmtId="0" fontId="32" fillId="0" borderId="38" applyNumberFormat="0" applyFill="0" applyAlignment="0" applyProtection="0"/>
    <xf numFmtId="173" fontId="1" fillId="0" borderId="0" applyFont="0" applyFill="0" applyBorder="0" applyAlignment="0" applyProtection="0"/>
    <xf numFmtId="0" fontId="51" fillId="0" borderId="43" applyNumberFormat="0" applyFill="0" applyAlignment="0" applyProtection="0"/>
    <xf numFmtId="0" fontId="46" fillId="18" borderId="42" applyNumberFormat="0" applyAlignment="0" applyProtection="0"/>
    <xf numFmtId="0" fontId="1" fillId="25" borderId="41" applyNumberFormat="0" applyFont="0" applyAlignment="0" applyProtection="0"/>
    <xf numFmtId="0" fontId="43" fillId="9" borderId="40" applyNumberFormat="0" applyAlignment="0" applyProtection="0"/>
    <xf numFmtId="0" fontId="39" fillId="18" borderId="40" applyNumberFormat="0" applyAlignment="0" applyProtection="0"/>
    <xf numFmtId="0" fontId="1" fillId="0" borderId="0"/>
  </cellStyleXfs>
  <cellXfs count="30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8" fontId="53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4" fillId="2" borderId="0" xfId="1" applyFont="1" applyFill="1"/>
    <xf numFmtId="0" fontId="54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2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39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39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6" xfId="1" applyFont="1" applyFill="1" applyBorder="1"/>
    <xf numFmtId="168" fontId="2" fillId="2" borderId="4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8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68" fontId="70" fillId="2" borderId="45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5" fontId="4" fillId="2" borderId="0" xfId="1" applyNumberFormat="1" applyFont="1" applyFill="1" applyBorder="1"/>
    <xf numFmtId="165" fontId="6" fillId="2" borderId="0" xfId="1" applyNumberFormat="1" applyFont="1" applyFill="1" applyBorder="1"/>
    <xf numFmtId="172" fontId="21" fillId="2" borderId="0" xfId="95" applyNumberFormat="1" applyFont="1" applyFill="1"/>
    <xf numFmtId="165" fontId="2" fillId="2" borderId="0" xfId="1" applyNumberFormat="1" applyFont="1" applyFill="1" applyBorder="1"/>
    <xf numFmtId="165" fontId="31" fillId="2" borderId="0" xfId="1" applyNumberFormat="1" applyFont="1" applyFill="1"/>
    <xf numFmtId="0" fontId="31" fillId="2" borderId="0" xfId="1" applyFont="1" applyFill="1"/>
    <xf numFmtId="168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69" fillId="2" borderId="0" xfId="1" applyFont="1" applyFill="1"/>
    <xf numFmtId="168" fontId="71" fillId="2" borderId="44" xfId="0" applyNumberFormat="1" applyFont="1" applyFill="1" applyBorder="1" applyAlignment="1">
      <alignment horizontal="center" vertical="center" wrapText="1"/>
    </xf>
    <xf numFmtId="168" fontId="71" fillId="2" borderId="45" xfId="0" applyNumberFormat="1" applyFont="1" applyFill="1" applyBorder="1" applyAlignment="1">
      <alignment horizontal="center" vertical="center" wrapText="1"/>
    </xf>
    <xf numFmtId="172" fontId="4" fillId="2" borderId="0" xfId="95" applyNumberFormat="1" applyFont="1" applyFill="1" applyBorder="1"/>
    <xf numFmtId="172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0" fontId="72" fillId="2" borderId="0" xfId="1" applyFont="1" applyFill="1"/>
    <xf numFmtId="0" fontId="53" fillId="2" borderId="0" xfId="0" applyFont="1" applyFill="1" applyAlignment="1">
      <alignment horizontal="center"/>
    </xf>
    <xf numFmtId="0" fontId="72" fillId="2" borderId="0" xfId="1" applyFont="1" applyFill="1" applyBorder="1"/>
    <xf numFmtId="2" fontId="53" fillId="2" borderId="0" xfId="0" applyNumberFormat="1" applyFont="1" applyFill="1"/>
    <xf numFmtId="0" fontId="53" fillId="2" borderId="0" xfId="0" applyFont="1" applyFill="1" applyAlignment="1">
      <alignment horizontal="left"/>
    </xf>
    <xf numFmtId="165" fontId="14" fillId="2" borderId="0" xfId="1" applyNumberFormat="1" applyFont="1" applyFill="1" applyBorder="1"/>
    <xf numFmtId="0" fontId="73" fillId="2" borderId="0" xfId="1" applyFont="1" applyFill="1"/>
    <xf numFmtId="0" fontId="73" fillId="2" borderId="0" xfId="0" applyFont="1" applyFill="1" applyAlignment="1">
      <alignment horizontal="left"/>
    </xf>
    <xf numFmtId="0" fontId="53" fillId="0" borderId="0" xfId="0" applyNumberFormat="1" applyFont="1" applyBorder="1"/>
    <xf numFmtId="1" fontId="31" fillId="2" borderId="0" xfId="0" applyNumberFormat="1" applyFont="1" applyFill="1"/>
    <xf numFmtId="168" fontId="31" fillId="2" borderId="0" xfId="2" applyNumberFormat="1" applyFont="1" applyFill="1" applyBorder="1"/>
    <xf numFmtId="2" fontId="31" fillId="2" borderId="0" xfId="0" applyNumberFormat="1" applyFont="1" applyFill="1"/>
    <xf numFmtId="0" fontId="23" fillId="2" borderId="0" xfId="0" applyFont="1" applyFill="1" applyBorder="1" applyAlignment="1">
      <alignment horizontal="left"/>
    </xf>
    <xf numFmtId="0" fontId="23" fillId="2" borderId="0" xfId="0" applyFont="1" applyFill="1" applyAlignment="1">
      <alignment horizontal="left"/>
    </xf>
    <xf numFmtId="168" fontId="9" fillId="2" borderId="0" xfId="1" applyNumberFormat="1" applyFont="1" applyFill="1" applyBorder="1"/>
    <xf numFmtId="168" fontId="4" fillId="2" borderId="0" xfId="1" applyNumberFormat="1" applyFont="1" applyFill="1"/>
    <xf numFmtId="172" fontId="22" fillId="2" borderId="0" xfId="95" applyNumberFormat="1" applyFont="1" applyFill="1"/>
    <xf numFmtId="0" fontId="4" fillId="2" borderId="0" xfId="1" applyFont="1" applyFill="1" applyAlignment="1">
      <alignment horizontal="left"/>
    </xf>
    <xf numFmtId="168" fontId="4" fillId="2" borderId="0" xfId="1" applyNumberFormat="1" applyFont="1" applyFill="1" applyAlignment="1">
      <alignment horizontal="left"/>
    </xf>
    <xf numFmtId="168" fontId="22" fillId="2" borderId="0" xfId="2" applyNumberFormat="1" applyFont="1" applyFill="1" applyBorder="1" applyAlignment="1">
      <alignment horizontal="left"/>
    </xf>
    <xf numFmtId="168" fontId="4" fillId="2" borderId="0" xfId="1" applyNumberFormat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5" fontId="4" fillId="2" borderId="5" xfId="1" applyNumberFormat="1" applyFont="1" applyFill="1" applyBorder="1"/>
    <xf numFmtId="0" fontId="4" fillId="2" borderId="5" xfId="1" applyFont="1" applyFill="1" applyBorder="1"/>
    <xf numFmtId="0" fontId="54" fillId="2" borderId="5" xfId="1" applyFont="1" applyFill="1" applyBorder="1"/>
    <xf numFmtId="0" fontId="54" fillId="2" borderId="5" xfId="0" applyFont="1" applyFill="1" applyBorder="1" applyAlignment="1">
      <alignment horizontal="left"/>
    </xf>
    <xf numFmtId="0" fontId="2" fillId="0" borderId="0" xfId="1" applyFont="1" applyFill="1" applyBorder="1"/>
    <xf numFmtId="168" fontId="14" fillId="2" borderId="0" xfId="1" applyNumberFormat="1" applyFont="1" applyFill="1"/>
    <xf numFmtId="168" fontId="2" fillId="0" borderId="0" xfId="1" applyNumberFormat="1" applyFont="1" applyFill="1" applyBorder="1"/>
    <xf numFmtId="168" fontId="2" fillId="0" borderId="0" xfId="2" applyNumberFormat="1" applyFont="1" applyFill="1" applyBorder="1"/>
    <xf numFmtId="165" fontId="3" fillId="0" borderId="0" xfId="2" applyNumberFormat="1" applyFont="1" applyFill="1" applyBorder="1"/>
    <xf numFmtId="0" fontId="31" fillId="2" borderId="6" xfId="1" applyFont="1" applyFill="1" applyBorder="1"/>
    <xf numFmtId="168" fontId="1" fillId="2" borderId="0" xfId="0" applyNumberFormat="1" applyFont="1" applyFill="1" applyBorder="1" applyAlignment="1">
      <alignment horizontal="center"/>
    </xf>
    <xf numFmtId="0" fontId="14" fillId="2" borderId="47" xfId="1" applyFont="1" applyFill="1" applyBorder="1"/>
    <xf numFmtId="172" fontId="53" fillId="2" borderId="0" xfId="95" applyNumberFormat="1" applyFont="1" applyFill="1"/>
    <xf numFmtId="0" fontId="73" fillId="2" borderId="0" xfId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4" fillId="2" borderId="0" xfId="1" applyFont="1" applyFill="1" applyAlignment="1">
      <alignment wrapText="1"/>
    </xf>
    <xf numFmtId="3" fontId="4" fillId="2" borderId="0" xfId="1" applyNumberFormat="1" applyFont="1" applyFill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0" fontId="4" fillId="0" borderId="0" xfId="1" applyFont="1" applyFill="1" applyBorder="1"/>
    <xf numFmtId="0" fontId="54" fillId="0" borderId="0" xfId="1" applyFont="1" applyFill="1" applyBorder="1"/>
    <xf numFmtId="168" fontId="4" fillId="0" borderId="0" xfId="1" applyNumberFormat="1" applyFont="1" applyFill="1" applyBorder="1"/>
    <xf numFmtId="168" fontId="4" fillId="0" borderId="0" xfId="2" applyNumberFormat="1" applyFont="1" applyFill="1" applyBorder="1"/>
    <xf numFmtId="165" fontId="8" fillId="0" borderId="0" xfId="2" applyNumberFormat="1" applyFont="1" applyFill="1" applyBorder="1"/>
    <xf numFmtId="168" fontId="30" fillId="2" borderId="7" xfId="2" applyNumberFormat="1" applyFont="1" applyFill="1" applyBorder="1"/>
    <xf numFmtId="168" fontId="23" fillId="2" borderId="0" xfId="95" applyNumberFormat="1" applyFont="1" applyFill="1"/>
    <xf numFmtId="0" fontId="14" fillId="2" borderId="0" xfId="1" applyFont="1" applyFill="1" applyAlignment="1">
      <alignment horizontal="left"/>
    </xf>
    <xf numFmtId="168" fontId="14" fillId="2" borderId="0" xfId="1" applyNumberFormat="1" applyFont="1" applyFill="1" applyAlignment="1">
      <alignment horizontal="left"/>
    </xf>
    <xf numFmtId="168" fontId="53" fillId="2" borderId="0" xfId="2" applyNumberFormat="1" applyFont="1" applyFill="1" applyBorder="1" applyAlignment="1">
      <alignment horizontal="left"/>
    </xf>
    <xf numFmtId="168" fontId="14" fillId="2" borderId="0" xfId="1" applyNumberFormat="1" applyFont="1" applyFill="1" applyBorder="1" applyAlignment="1">
      <alignment horizontal="left"/>
    </xf>
    <xf numFmtId="168" fontId="14" fillId="2" borderId="47" xfId="1" applyNumberFormat="1" applyFont="1" applyFill="1" applyBorder="1"/>
    <xf numFmtId="164" fontId="72" fillId="2" borderId="0" xfId="95" applyFont="1" applyFill="1" applyBorder="1"/>
    <xf numFmtId="168" fontId="1" fillId="57" borderId="0" xfId="0" applyNumberFormat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168" fontId="54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4" fillId="2" borderId="0" xfId="1" applyNumberFormat="1" applyFont="1" applyFill="1"/>
    <xf numFmtId="0" fontId="8" fillId="2" borderId="0" xfId="1" applyFont="1" applyFill="1" applyBorder="1"/>
    <xf numFmtId="0" fontId="54" fillId="2" borderId="0" xfId="1" applyFont="1" applyFill="1" applyBorder="1"/>
    <xf numFmtId="2" fontId="22" fillId="2" borderId="0" xfId="0" applyNumberFormat="1" applyFont="1" applyFill="1"/>
    <xf numFmtId="0" fontId="69" fillId="2" borderId="0" xfId="1" applyFont="1" applyFill="1" applyBorder="1"/>
    <xf numFmtId="1" fontId="69" fillId="2" borderId="0" xfId="0" applyNumberFormat="1" applyFont="1" applyFill="1" applyBorder="1"/>
    <xf numFmtId="168" fontId="69" fillId="2" borderId="0" xfId="2" applyNumberFormat="1" applyFont="1" applyFill="1" applyBorder="1"/>
    <xf numFmtId="165" fontId="69" fillId="2" borderId="0" xfId="1" applyNumberFormat="1" applyFont="1" applyFill="1" applyBorder="1"/>
    <xf numFmtId="2" fontId="69" fillId="2" borderId="0" xfId="0" applyNumberFormat="1" applyFont="1" applyFill="1" applyBorder="1"/>
    <xf numFmtId="3" fontId="69" fillId="2" borderId="0" xfId="1" applyNumberFormat="1" applyFont="1" applyFill="1"/>
    <xf numFmtId="168" fontId="69" fillId="2" borderId="0" xfId="1" applyNumberFormat="1" applyFont="1" applyFill="1" applyBorder="1"/>
    <xf numFmtId="168" fontId="54" fillId="2" borderId="0" xfId="1" applyNumberFormat="1" applyFont="1" applyFill="1"/>
    <xf numFmtId="1" fontId="54" fillId="2" borderId="0" xfId="1" applyNumberFormat="1" applyFont="1" applyFill="1"/>
    <xf numFmtId="0" fontId="22" fillId="2" borderId="0" xfId="0" applyFont="1" applyFill="1" applyBorder="1" applyAlignment="1">
      <alignment horizontal="left"/>
    </xf>
    <xf numFmtId="165" fontId="54" fillId="2" borderId="0" xfId="1" applyNumberFormat="1" applyFont="1" applyFill="1" applyBorder="1"/>
    <xf numFmtId="0" fontId="22" fillId="2" borderId="0" xfId="0" applyFont="1" applyFill="1" applyAlignment="1">
      <alignment horizontal="left"/>
    </xf>
    <xf numFmtId="0" fontId="22" fillId="0" borderId="0" xfId="0" applyFont="1" applyBorder="1"/>
    <xf numFmtId="0" fontId="54" fillId="2" borderId="0" xfId="0" applyFont="1" applyFill="1" applyBorder="1" applyAlignment="1">
      <alignment vertical="center"/>
    </xf>
    <xf numFmtId="168" fontId="54" fillId="2" borderId="0" xfId="1" applyNumberFormat="1" applyFont="1" applyFill="1" applyBorder="1"/>
    <xf numFmtId="168" fontId="54" fillId="2" borderId="0" xfId="0" applyNumberFormat="1" applyFont="1" applyFill="1" applyBorder="1" applyAlignment="1">
      <alignment horizontal="center" vertical="center"/>
    </xf>
    <xf numFmtId="0" fontId="54" fillId="2" borderId="0" xfId="0" applyFont="1" applyFill="1" applyBorder="1" applyAlignment="1">
      <alignment horizontal="left" vertical="center"/>
    </xf>
    <xf numFmtId="0" fontId="54" fillId="2" borderId="0" xfId="0" applyFont="1" applyFill="1" applyBorder="1"/>
    <xf numFmtId="0" fontId="54" fillId="2" borderId="0" xfId="0" applyFont="1" applyFill="1"/>
    <xf numFmtId="0" fontId="54" fillId="2" borderId="0" xfId="1" applyFont="1" applyFill="1" applyBorder="1" applyAlignment="1">
      <alignment vertical="center"/>
    </xf>
    <xf numFmtId="0" fontId="54" fillId="2" borderId="0" xfId="0" applyFont="1" applyFill="1" applyBorder="1" applyAlignment="1">
      <alignment horizontal="center" vertical="center"/>
    </xf>
    <xf numFmtId="0" fontId="54" fillId="2" borderId="0" xfId="1" applyFont="1" applyFill="1" applyAlignment="1">
      <alignment vertical="center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54" fillId="2" borderId="0" xfId="1" applyFont="1" applyFill="1" applyBorder="1" applyAlignment="1">
      <alignment horizontal="center" vertical="center"/>
    </xf>
    <xf numFmtId="0" fontId="54" fillId="2" borderId="0" xfId="1" applyFont="1" applyFill="1" applyAlignment="1">
      <alignment horizontal="center" vertical="center"/>
    </xf>
    <xf numFmtId="0" fontId="54" fillId="2" borderId="0" xfId="0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3.5</c:v>
                </c:pt>
                <c:pt idx="1">
                  <c:v>11.989460308704224</c:v>
                </c:pt>
                <c:pt idx="2">
                  <c:v>-0.20421212454095894</c:v>
                </c:pt>
                <c:pt idx="3">
                  <c:v>2.4397309159342795</c:v>
                </c:pt>
                <c:pt idx="4">
                  <c:v>-0.30075717327778806</c:v>
                </c:pt>
                <c:pt idx="5">
                  <c:v>0.22617515295382251</c:v>
                </c:pt>
                <c:pt idx="6">
                  <c:v>2.1238782911404464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-1.3</c:v>
                </c:pt>
                <c:pt idx="1">
                  <c:v>-3.7456082890696241</c:v>
                </c:pt>
                <c:pt idx="2">
                  <c:v>-3.3610682758288419</c:v>
                </c:pt>
                <c:pt idx="3">
                  <c:v>-1.2272032008029399</c:v>
                </c:pt>
                <c:pt idx="4">
                  <c:v>-2.2168524335329232</c:v>
                </c:pt>
                <c:pt idx="5">
                  <c:v>-1.3697268188335943</c:v>
                </c:pt>
                <c:pt idx="6">
                  <c:v>-1.6963764354667066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745472"/>
        <c:axId val="108747008"/>
      </c:barChart>
      <c:catAx>
        <c:axId val="1087454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08747008"/>
        <c:crosses val="autoZero"/>
        <c:auto val="1"/>
        <c:lblAlgn val="ctr"/>
        <c:lblOffset val="100"/>
        <c:noMultiLvlLbl val="0"/>
      </c:catAx>
      <c:valAx>
        <c:axId val="108747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874547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6166440874782273"/>
          <c:y val="0.33370662100456622"/>
          <c:w val="0.28269598765432102"/>
          <c:h val="0.13859322678843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320502645502599"/>
          <c:y val="1.4628234398782299E-2"/>
          <c:w val="0.82138896022480801"/>
          <c:h val="0.888470692866125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E-2"/>
                  <c:y val="1.1963459916450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E-3"/>
                  <c:y val="1.0148360534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8E-4"/>
                  <c:y val="6.628480702639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2.9</c:v>
                </c:pt>
                <c:pt idx="1">
                  <c:v>7.8444182985633049</c:v>
                </c:pt>
                <c:pt idx="2">
                  <c:v>0.17127026596455153</c:v>
                </c:pt>
                <c:pt idx="3">
                  <c:v>2.4227673092412472</c:v>
                </c:pt>
                <c:pt idx="4">
                  <c:v>-0.55922881771601762</c:v>
                </c:pt>
                <c:pt idx="5">
                  <c:v>0.93399974848578093</c:v>
                </c:pt>
                <c:pt idx="6">
                  <c:v>2.1104923067233328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396E-3"/>
                  <c:y val="-6.71668646947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98E-3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099E-3"/>
                  <c:y val="-2.4229071537290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8E-5"/>
                  <c:y val="-1.0009266824793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E-2"/>
                  <c:y val="-1.295738203957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-1.6</c:v>
                </c:pt>
                <c:pt idx="1">
                  <c:v>-2.9199135106528495</c:v>
                </c:pt>
                <c:pt idx="2">
                  <c:v>-3.3860185259476907</c:v>
                </c:pt>
                <c:pt idx="3">
                  <c:v>-0.52407634491020705</c:v>
                </c:pt>
                <c:pt idx="4">
                  <c:v>-4.4056466539772803</c:v>
                </c:pt>
                <c:pt idx="5">
                  <c:v>-2.5062476723929139</c:v>
                </c:pt>
                <c:pt idx="6">
                  <c:v>-0.76464801647647684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107431808"/>
        <c:axId val="107433344"/>
      </c:barChart>
      <c:catAx>
        <c:axId val="107431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7433344"/>
        <c:crosses val="autoZero"/>
        <c:auto val="1"/>
        <c:lblAlgn val="ctr"/>
        <c:lblOffset val="100"/>
        <c:noMultiLvlLbl val="0"/>
      </c:catAx>
      <c:valAx>
        <c:axId val="107433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7431808"/>
        <c:crosses val="autoZero"/>
        <c:crossBetween val="between"/>
      </c:valAx>
      <c:spPr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800"/>
            </a:pPr>
            <a:endParaRPr lang="es-CO"/>
          </a:p>
        </c:txPr>
      </c:legendEntry>
      <c:legendEntry>
        <c:idx val="1"/>
        <c:txPr>
          <a:bodyPr/>
          <a:lstStyle/>
          <a:p>
            <a:pPr>
              <a:defRPr sz="800"/>
            </a:pPr>
            <a:endParaRPr lang="es-CO"/>
          </a:p>
        </c:txPr>
      </c:legendEntry>
      <c:layout>
        <c:manualLayout>
          <c:xMode val="edge"/>
          <c:yMode val="edge"/>
          <c:x val="0.69954150477645316"/>
          <c:y val="0.19680631659056322"/>
          <c:w val="0.23292132965828713"/>
          <c:h val="0.14048858447488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8E-2"/>
          <c:y val="3.29132303289984E-2"/>
          <c:w val="0.92326520160589698"/>
          <c:h val="0.8846121545561660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401E-3"/>
                  <c:y val="1.278350795964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896E-4"/>
                  <c:y val="1.4576252483729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E-3"/>
                  <c:y val="9.9764872334974196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98E-3"/>
                  <c:y val="2.4374429223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6.2171505310062827</c:v>
                </c:pt>
                <c:pt idx="1">
                  <c:v>-1.1035844930679133</c:v>
                </c:pt>
                <c:pt idx="2">
                  <c:v>2.0426347694476377</c:v>
                </c:pt>
                <c:pt idx="3">
                  <c:v>-0.42204935867095061</c:v>
                </c:pt>
                <c:pt idx="4">
                  <c:v>-0.84214680250043195</c:v>
                </c:pt>
                <c:pt idx="5">
                  <c:v>0.41273577638665238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6E-3"/>
                  <c:y val="-1.99907641913641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E-3"/>
                  <c:y val="-2.03686614350563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8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03E-3"/>
                  <c:y val="3.2926995236706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02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03E-3"/>
                  <c:y val="-1.64045193487168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99E-3"/>
                  <c:y val="-1.449771689497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5.5930671337480362</c:v>
                </c:pt>
                <c:pt idx="1">
                  <c:v>-1.3780488976257317</c:v>
                </c:pt>
                <c:pt idx="2">
                  <c:v>3.9651350912888628</c:v>
                </c:pt>
                <c:pt idx="3">
                  <c:v>-1.6650157895515272</c:v>
                </c:pt>
                <c:pt idx="4">
                  <c:v>-0.28033483427448713</c:v>
                </c:pt>
                <c:pt idx="5">
                  <c:v>1.8508739492160142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5E-2"/>
                  <c:y val="-2.34999179962981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100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99E-3"/>
                  <c:y val="-4.83257229832580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501E-3"/>
                  <c:y val="-4.6210045662100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802E-3"/>
                  <c:y val="-2.73673183882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201E-3"/>
                  <c:y val="-2.84360730593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0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-2.1528556454040171</c:v>
                </c:pt>
                <c:pt idx="1">
                  <c:v>-3.3171236463595619</c:v>
                </c:pt>
                <c:pt idx="2">
                  <c:v>-0.35856360613032434</c:v>
                </c:pt>
                <c:pt idx="3">
                  <c:v>-4.1406215587364903</c:v>
                </c:pt>
                <c:pt idx="4">
                  <c:v>-2.93467625771201</c:v>
                </c:pt>
                <c:pt idx="5">
                  <c:v>-1.3121323316376055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540864"/>
        <c:axId val="107542400"/>
      </c:barChart>
      <c:catAx>
        <c:axId val="1075408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07542400"/>
        <c:crosses val="autoZero"/>
        <c:auto val="1"/>
        <c:lblAlgn val="ctr"/>
        <c:lblOffset val="100"/>
        <c:noMultiLvlLbl val="0"/>
      </c:catAx>
      <c:valAx>
        <c:axId val="107542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075408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5755457740692755"/>
          <c:y val="0.13480917322885233"/>
          <c:w val="0.228180456793322"/>
          <c:h val="0.242966009654519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1955536975863008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601E-2"/>
                  <c:y val="2.51572327044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898E-2"/>
                  <c:y val="-7.54716981132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-2.2618434327739436</c:v>
                </c:pt>
                <c:pt idx="1">
                  <c:v>1.7666660637935934</c:v>
                </c:pt>
                <c:pt idx="2">
                  <c:v>-1.7594461017562963</c:v>
                </c:pt>
                <c:pt idx="3">
                  <c:v>-0.41097765857873014</c:v>
                </c:pt>
                <c:pt idx="4">
                  <c:v>-0.91735849061910812</c:v>
                </c:pt>
                <c:pt idx="5">
                  <c:v>0.66018694463969041</c:v>
                </c:pt>
                <c:pt idx="6">
                  <c:v>2.2522390505805134</c:v>
                </c:pt>
                <c:pt idx="7">
                  <c:v>3.3965617478927754</c:v>
                </c:pt>
                <c:pt idx="8">
                  <c:v>-0.26615175349968467</c:v>
                </c:pt>
                <c:pt idx="9">
                  <c:v>-2.7747279753521497</c:v>
                </c:pt>
                <c:pt idx="10">
                  <c:v>-4.0598436598789647</c:v>
                </c:pt>
                <c:pt idx="11">
                  <c:v>-9.1890917256165068</c:v>
                </c:pt>
                <c:pt idx="12">
                  <c:v>-3.8280501567231937</c:v>
                </c:pt>
                <c:pt idx="13">
                  <c:v>-4.5464155177473486</c:v>
                </c:pt>
                <c:pt idx="14">
                  <c:v>-3.2443880959997813</c:v>
                </c:pt>
                <c:pt idx="15">
                  <c:v>4.0101076648623177</c:v>
                </c:pt>
                <c:pt idx="16">
                  <c:v>-0.20421212454095894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89664"/>
        <c:axId val="117895552"/>
      </c:lineChart>
      <c:catAx>
        <c:axId val="117889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895552"/>
        <c:crosses val="autoZero"/>
        <c:auto val="1"/>
        <c:lblAlgn val="ctr"/>
        <c:lblOffset val="100"/>
        <c:noMultiLvlLbl val="0"/>
      </c:catAx>
      <c:valAx>
        <c:axId val="11789555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178896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1E-2"/>
                  <c:y val="4.06047699513130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anual%'!$X$26:$X$29</c:f>
              <c:numCache>
                <c:formatCode>0.0</c:formatCode>
                <c:ptCount val="4"/>
                <c:pt idx="0">
                  <c:v>0.6517439730268535</c:v>
                </c:pt>
                <c:pt idx="1">
                  <c:v>7</c:v>
                </c:pt>
                <c:pt idx="2">
                  <c:v>-2.9</c:v>
                </c:pt>
                <c:pt idx="3">
                  <c:v>4.9000000000000004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anual%'!$W$26:$W$29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 formatCode="General">
                  <c:v>2018</c:v>
                </c:pt>
              </c:numCache>
            </c:numRef>
          </c:cat>
          <c:val>
            <c:numRef>
              <c:f>'H Producción Regional anual%'!$Y$26:$Y$29</c:f>
              <c:numCache>
                <c:formatCode>0.0</c:formatCode>
                <c:ptCount val="4"/>
                <c:pt idx="0">
                  <c:v>-1.7</c:v>
                </c:pt>
                <c:pt idx="1">
                  <c:v>2.2999999999999998</c:v>
                </c:pt>
                <c:pt idx="2">
                  <c:v>-4</c:v>
                </c:pt>
                <c:pt idx="3">
                  <c:v>-3.3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967104"/>
        <c:axId val="119981184"/>
      </c:barChart>
      <c:catAx>
        <c:axId val="11996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9981184"/>
        <c:crosses val="autoZero"/>
        <c:auto val="1"/>
        <c:lblAlgn val="ctr"/>
        <c:lblOffset val="100"/>
        <c:noMultiLvlLbl val="0"/>
      </c:catAx>
      <c:valAx>
        <c:axId val="119981184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11996710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98E-2"/>
          <c:y val="6.91294311102678E-2"/>
          <c:w val="0.91737465524572204"/>
          <c:h val="0.66657053410492395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603E-2"/>
                  <c:y val="0.111111168293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903E-2"/>
                  <c:y val="0.202613968716982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E-2"/>
                  <c:y val="-6.53698035972434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802E-2"/>
                  <c:y val="0.1045752172174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-1.8708066712110565</c:v>
                </c:pt>
                <c:pt idx="1">
                  <c:v>1.7770221249958382</c:v>
                </c:pt>
                <c:pt idx="2">
                  <c:v>-2.9368368708577748</c:v>
                </c:pt>
                <c:pt idx="3">
                  <c:v>-0.40533035318763666</c:v>
                </c:pt>
                <c:pt idx="4">
                  <c:v>1.219549293085791</c:v>
                </c:pt>
                <c:pt idx="5">
                  <c:v>0.74650948615129664</c:v>
                </c:pt>
                <c:pt idx="6">
                  <c:v>2.2120196521234163</c:v>
                </c:pt>
                <c:pt idx="7">
                  <c:v>2.8366147155150401</c:v>
                </c:pt>
                <c:pt idx="8">
                  <c:v>-2.6845821058332717</c:v>
                </c:pt>
                <c:pt idx="9">
                  <c:v>-2.1862256056911775</c:v>
                </c:pt>
                <c:pt idx="10">
                  <c:v>-3.9338043333859645</c:v>
                </c:pt>
                <c:pt idx="11">
                  <c:v>-8.3117882670049426</c:v>
                </c:pt>
                <c:pt idx="12">
                  <c:v>-3.4276762923901316</c:v>
                </c:pt>
                <c:pt idx="13">
                  <c:v>-5.2452688749383185</c:v>
                </c:pt>
                <c:pt idx="14">
                  <c:v>-2.9009889667042756</c:v>
                </c:pt>
                <c:pt idx="15">
                  <c:v>3.3796771642749377</c:v>
                </c:pt>
                <c:pt idx="16">
                  <c:v>-0.16344282317197667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865536"/>
        <c:axId val="120867072"/>
      </c:lineChart>
      <c:catAx>
        <c:axId val="12086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0867072"/>
        <c:crosses val="autoZero"/>
        <c:auto val="1"/>
        <c:lblAlgn val="ctr"/>
        <c:lblOffset val="100"/>
        <c:noMultiLvlLbl val="0"/>
      </c:catAx>
      <c:valAx>
        <c:axId val="12086707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086553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03E-2"/>
          <c:y val="8.8522217797108005E-2"/>
          <c:w val="0.88640575319205595"/>
          <c:h val="0.706601952658288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E-3"/>
                  <c:y val="1.9138755980861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anual%'!$X$25:$X$28</c:f>
              <c:numCache>
                <c:formatCode>0.0</c:formatCode>
                <c:ptCount val="4"/>
                <c:pt idx="0">
                  <c:v>0.22618588991720401</c:v>
                </c:pt>
                <c:pt idx="1">
                  <c:v>7.5612533335893914</c:v>
                </c:pt>
                <c:pt idx="2">
                  <c:v>-1.9022707911780117</c:v>
                </c:pt>
                <c:pt idx="3">
                  <c:v>3.9490729648752563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E-2"/>
                  <c:y val="-1.0876439488126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Ventas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Ventas Regional anual%'!$Y$25:$Y$28</c:f>
              <c:numCache>
                <c:formatCode>0.0</c:formatCode>
                <c:ptCount val="4"/>
                <c:pt idx="0">
                  <c:v>1.219549293085791</c:v>
                </c:pt>
                <c:pt idx="1">
                  <c:v>-2.6845821058332717</c:v>
                </c:pt>
                <c:pt idx="2">
                  <c:v>-3.4276762923901316</c:v>
                </c:pt>
                <c:pt idx="3">
                  <c:v>-0.16344282317197667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10976"/>
        <c:axId val="120912512"/>
      </c:barChart>
      <c:catAx>
        <c:axId val="120910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0912512"/>
        <c:crosses val="autoZero"/>
        <c:auto val="1"/>
        <c:lblAlgn val="ctr"/>
        <c:lblOffset val="100"/>
        <c:noMultiLvlLbl val="0"/>
      </c:catAx>
      <c:valAx>
        <c:axId val="12091251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0910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7"/>
          <c:y val="0.91829946806622997"/>
          <c:w val="0.40173489724572797"/>
          <c:h val="7.640189587662610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04E-2"/>
          <c:y val="3.7697592148807503E-2"/>
          <c:w val="0.89201240778229696"/>
          <c:h val="0.73643546730571696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98E-2"/>
                  <c:y val="-0.103975535168196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9E-2"/>
                  <c:y val="-0.165137614678899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3E-2"/>
                  <c:y val="9.7858364034770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1.99030846975406E-3"/>
                  <c:y val="-4.2813937248669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-2.8037787376811849</c:v>
                </c:pt>
                <c:pt idx="1">
                  <c:v>-2.739471420538905</c:v>
                </c:pt>
                <c:pt idx="2">
                  <c:v>-2.4091975775682073</c:v>
                </c:pt>
                <c:pt idx="3">
                  <c:v>-2.5771217405687707</c:v>
                </c:pt>
                <c:pt idx="4">
                  <c:v>-2.7134634203474803</c:v>
                </c:pt>
                <c:pt idx="5">
                  <c:v>-1.6103672786364029</c:v>
                </c:pt>
                <c:pt idx="6">
                  <c:v>-0.31555648426592597</c:v>
                </c:pt>
                <c:pt idx="7">
                  <c:v>0.59301487037141953</c:v>
                </c:pt>
                <c:pt idx="8">
                  <c:v>3.1906050868045099E-2</c:v>
                </c:pt>
                <c:pt idx="9">
                  <c:v>-1.2839647395355769</c:v>
                </c:pt>
                <c:pt idx="10">
                  <c:v>-1.6629637379239028</c:v>
                </c:pt>
                <c:pt idx="11">
                  <c:v>-3.8343278834094576</c:v>
                </c:pt>
                <c:pt idx="12">
                  <c:v>-3.0698906246762618</c:v>
                </c:pt>
                <c:pt idx="13">
                  <c:v>-3.1150515091166113</c:v>
                </c:pt>
                <c:pt idx="14">
                  <c:v>-4.1982847568724679</c:v>
                </c:pt>
                <c:pt idx="15">
                  <c:v>-2.5924240915770014</c:v>
                </c:pt>
                <c:pt idx="16">
                  <c:v>-3.3610682758288419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6544"/>
        <c:axId val="117598080"/>
      </c:lineChart>
      <c:catAx>
        <c:axId val="117596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598080"/>
        <c:crosses val="autoZero"/>
        <c:auto val="1"/>
        <c:lblAlgn val="ctr"/>
        <c:lblOffset val="100"/>
        <c:noMultiLvlLbl val="0"/>
      </c:catAx>
      <c:valAx>
        <c:axId val="1175980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759654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95" r="0.70000000000000095" t="0.750000000000002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94E-2"/>
          <c:y val="3.8931545040123597E-2"/>
          <c:w val="0.88653202965014"/>
          <c:h val="0.697385875299294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E-2"/>
                  <c:y val="1.3745697028602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anual%'!$X$25:$X$28</c:f>
              <c:numCache>
                <c:formatCode>0.0</c:formatCode>
                <c:ptCount val="4"/>
                <c:pt idx="0">
                  <c:v>0.69890306809628555</c:v>
                </c:pt>
                <c:pt idx="1">
                  <c:v>0.56910610657820371</c:v>
                </c:pt>
                <c:pt idx="2">
                  <c:v>-1.0296318836953304</c:v>
                </c:pt>
                <c:pt idx="3">
                  <c:v>-1.288785959819208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Ocupados Regional anual%'!$W$25:$W$28</c:f>
              <c:numCache>
                <c:formatCode>0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'H Ocupados Regional anual%'!$Y$25:$Y$28</c:f>
              <c:numCache>
                <c:formatCode>0.0</c:formatCode>
                <c:ptCount val="4"/>
                <c:pt idx="0">
                  <c:v>-2.7134634203474803</c:v>
                </c:pt>
                <c:pt idx="1">
                  <c:v>3.1906050868045099E-2</c:v>
                </c:pt>
                <c:pt idx="2">
                  <c:v>-3.0698906246762618</c:v>
                </c:pt>
                <c:pt idx="3">
                  <c:v>-3.3610682758288419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44672"/>
        <c:axId val="117650560"/>
      </c:barChart>
      <c:catAx>
        <c:axId val="117644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650560"/>
        <c:crosses val="autoZero"/>
        <c:auto val="1"/>
        <c:lblAlgn val="ctr"/>
        <c:lblOffset val="100"/>
        <c:noMultiLvlLbl val="0"/>
      </c:catAx>
      <c:valAx>
        <c:axId val="1176505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7644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2"/>
          <c:y val="0.81573866035862896"/>
          <c:w val="0.377363675694384"/>
          <c:h val="0.1075396147929280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"/>
          <c:w val="0.49247850384062702"/>
          <c:h val="0.929627215384410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anual%'!$N$31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anual%'!$M$32:$M$46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Básicas de hierro, acero;  elaborados de metal y no ferrosos</c:v>
                </c:pt>
                <c:pt idx="2">
                  <c:v>Edición e impresión</c:v>
                </c:pt>
                <c:pt idx="3">
                  <c:v>Hilatura, tejedura</c:v>
                </c:pt>
                <c:pt idx="4">
                  <c:v>Curtido de cuero, calzado y artículos de viaje</c:v>
                </c:pt>
                <c:pt idx="5">
                  <c:v>Total</c:v>
                </c:pt>
                <c:pt idx="6">
                  <c:v>Productos de panadería</c:v>
                </c:pt>
                <c:pt idx="7">
                  <c:v>Productos lácteos</c:v>
                </c:pt>
                <c:pt idx="8">
                  <c:v>Transformacion de carne y sus derivados</c:v>
                </c:pt>
                <c:pt idx="9">
                  <c:v>Papel y cartón y sus productos</c:v>
                </c:pt>
                <c:pt idx="10">
                  <c:v>Fabricación de maquinaria y equipo</c:v>
                </c:pt>
                <c:pt idx="11">
                  <c:v>Fabricación de artículos de plástico y caucho</c:v>
                </c:pt>
                <c:pt idx="12">
                  <c:v>Bebidas</c:v>
                </c:pt>
                <c:pt idx="13">
                  <c:v>Otras industrias manufactureras </c:v>
                </c:pt>
                <c:pt idx="14">
                  <c:v>Vehículos y autopartes </c:v>
                </c:pt>
              </c:strCache>
            </c:strRef>
          </c:cat>
          <c:val>
            <c:numRef>
              <c:f>'H Producción Bogotá anual%'!$N$32:$N$46</c:f>
              <c:numCache>
                <c:formatCode>#,##0.0</c:formatCode>
                <c:ptCount val="15"/>
                <c:pt idx="0">
                  <c:v>-10.956456535629783</c:v>
                </c:pt>
                <c:pt idx="1">
                  <c:v>-9.9709762482905546</c:v>
                </c:pt>
                <c:pt idx="2">
                  <c:v>-18.075745255912182</c:v>
                </c:pt>
                <c:pt idx="3">
                  <c:v>-5.2677305480315511</c:v>
                </c:pt>
                <c:pt idx="4">
                  <c:v>-21.36580119062242</c:v>
                </c:pt>
                <c:pt idx="5">
                  <c:v>-0.20421212454095894</c:v>
                </c:pt>
                <c:pt idx="6">
                  <c:v>-4.7877367162356279</c:v>
                </c:pt>
                <c:pt idx="7">
                  <c:v>1.7176609231916729</c:v>
                </c:pt>
                <c:pt idx="8">
                  <c:v>3.3759770892768586</c:v>
                </c:pt>
                <c:pt idx="9">
                  <c:v>9.8485793476734642</c:v>
                </c:pt>
                <c:pt idx="10">
                  <c:v>9.7151828733655492</c:v>
                </c:pt>
                <c:pt idx="11">
                  <c:v>4.0080717685552685</c:v>
                </c:pt>
                <c:pt idx="12">
                  <c:v>11.238831879839623</c:v>
                </c:pt>
                <c:pt idx="13">
                  <c:v>16.457392118229052</c:v>
                </c:pt>
                <c:pt idx="14">
                  <c:v>31.195047375855154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46368"/>
        <c:axId val="121152256"/>
      </c:barChart>
      <c:catAx>
        <c:axId val="1211463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21152256"/>
        <c:crosses val="autoZero"/>
        <c:auto val="1"/>
        <c:lblAlgn val="l"/>
        <c:lblOffset val="100"/>
        <c:noMultiLvlLbl val="0"/>
      </c:catAx>
      <c:valAx>
        <c:axId val="121152256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121146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101E-2"/>
          <c:y val="2.5103560079419801E-2"/>
          <c:w val="0.88642922528425505"/>
          <c:h val="0.9030989345509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anual%'!$M$33:$M$46</c:f>
              <c:strCache>
                <c:ptCount val="14"/>
                <c:pt idx="0">
                  <c:v>Básicas de hierro, acero;  elaborados de metal y no ferrosos</c:v>
                </c:pt>
                <c:pt idx="1">
                  <c:v>Edición e impresión</c:v>
                </c:pt>
                <c:pt idx="2">
                  <c:v>Hilatura, tejedura</c:v>
                </c:pt>
                <c:pt idx="3">
                  <c:v>Curtido de cuero, calzado y artículos de viaje</c:v>
                </c:pt>
                <c:pt idx="4">
                  <c:v>Total</c:v>
                </c:pt>
                <c:pt idx="5">
                  <c:v>Productos de panadería</c:v>
                </c:pt>
                <c:pt idx="6">
                  <c:v>Productos lácteos</c:v>
                </c:pt>
                <c:pt idx="7">
                  <c:v>Transformacion de carne y sus derivados</c:v>
                </c:pt>
                <c:pt idx="8">
                  <c:v>Papel y cartón y sus productos</c:v>
                </c:pt>
                <c:pt idx="9">
                  <c:v>Fabricación de maquinaria y equipo</c:v>
                </c:pt>
                <c:pt idx="10">
                  <c:v>Fabricación de artículos de plástico y caucho</c:v>
                </c:pt>
                <c:pt idx="11">
                  <c:v>Bebidas</c:v>
                </c:pt>
                <c:pt idx="12">
                  <c:v>Otras industrias manufactureras </c:v>
                </c:pt>
                <c:pt idx="13">
                  <c:v>Vehículos y autopartes </c:v>
                </c:pt>
              </c:strCache>
            </c:strRef>
          </c:cat>
          <c:val>
            <c:numRef>
              <c:f>'H Producción Bogotá anual%'!$O$32:$O$46</c:f>
              <c:numCache>
                <c:formatCode>#,##0.0</c:formatCode>
                <c:ptCount val="15"/>
                <c:pt idx="0">
                  <c:v>-1.6017006727072354</c:v>
                </c:pt>
                <c:pt idx="1">
                  <c:v>-0.95598653848685511</c:v>
                </c:pt>
                <c:pt idx="2">
                  <c:v>-0.95566012608862094</c:v>
                </c:pt>
                <c:pt idx="3">
                  <c:v>-0.59721647830914981</c:v>
                </c:pt>
                <c:pt idx="4">
                  <c:v>-0.38919183408987085</c:v>
                </c:pt>
                <c:pt idx="5">
                  <c:v>-0.20421212454095561</c:v>
                </c:pt>
                <c:pt idx="6">
                  <c:v>-0.19744930489259704</c:v>
                </c:pt>
                <c:pt idx="7">
                  <c:v>0.19047766590080079</c:v>
                </c:pt>
                <c:pt idx="8">
                  <c:v>0.29206587010020146</c:v>
                </c:pt>
                <c:pt idx="9">
                  <c:v>0.31123663758983133</c:v>
                </c:pt>
                <c:pt idx="10">
                  <c:v>0.43729933457363418</c:v>
                </c:pt>
                <c:pt idx="11">
                  <c:v>0.46828638833352465</c:v>
                </c:pt>
                <c:pt idx="12">
                  <c:v>0.58344002697629582</c:v>
                </c:pt>
                <c:pt idx="13">
                  <c:v>0.64851098661965589</c:v>
                </c:pt>
                <c:pt idx="14">
                  <c:v>1.561675919939342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90816"/>
        <c:axId val="121092352"/>
      </c:barChart>
      <c:catAx>
        <c:axId val="1210908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1092352"/>
        <c:crosses val="autoZero"/>
        <c:auto val="1"/>
        <c:lblAlgn val="ctr"/>
        <c:lblOffset val="100"/>
        <c:noMultiLvlLbl val="0"/>
      </c:catAx>
      <c:valAx>
        <c:axId val="1210923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1090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02"/>
          <c:y val="2.00228872056749E-2"/>
          <c:w val="0.53828108465608504"/>
          <c:h val="0.8976432777966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1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697E-3"/>
                  <c:y val="4.60180461293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199E-3"/>
                  <c:y val="-4.80695168483656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8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Edición e impresión</c:v>
                </c:pt>
                <c:pt idx="2">
                  <c:v>Básicas de hierro, acero;  elaborados de metal y no ferrosos</c:v>
                </c:pt>
                <c:pt idx="3">
                  <c:v>Curtido de cuero, calzado y artículos de viaje</c:v>
                </c:pt>
                <c:pt idx="4">
                  <c:v>Productos de panadería</c:v>
                </c:pt>
                <c:pt idx="5">
                  <c:v>Total</c:v>
                </c:pt>
                <c:pt idx="6">
                  <c:v>Hilatura, tejedura</c:v>
                </c:pt>
                <c:pt idx="7">
                  <c:v>Fabricación de maquinaria y equipo</c:v>
                </c:pt>
                <c:pt idx="8">
                  <c:v>Fabricación de artículos de plástico y caucho</c:v>
                </c:pt>
                <c:pt idx="9">
                  <c:v>Transformacion de carne y sus derivados</c:v>
                </c:pt>
                <c:pt idx="10">
                  <c:v>Papel y cartón y sus productos</c:v>
                </c:pt>
                <c:pt idx="11">
                  <c:v>Productos lácteos</c:v>
                </c:pt>
                <c:pt idx="12">
                  <c:v>Bebidas</c:v>
                </c:pt>
                <c:pt idx="13">
                  <c:v>Otras industrias manufactureras </c:v>
                </c:pt>
                <c:pt idx="14">
                  <c:v>Vehículos y autopartes 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-13.197491375342906</c:v>
                </c:pt>
                <c:pt idx="1">
                  <c:v>-13.12161697881487</c:v>
                </c:pt>
                <c:pt idx="2">
                  <c:v>-5.0492680600909665</c:v>
                </c:pt>
                <c:pt idx="3">
                  <c:v>-19.903506559626265</c:v>
                </c:pt>
                <c:pt idx="4">
                  <c:v>-5.4340743592688767</c:v>
                </c:pt>
                <c:pt idx="5">
                  <c:v>-0.16344282317197667</c:v>
                </c:pt>
                <c:pt idx="6">
                  <c:v>-1.140921116524666</c:v>
                </c:pt>
                <c:pt idx="7">
                  <c:v>1.5614573057465719</c:v>
                </c:pt>
                <c:pt idx="8">
                  <c:v>1.4631354162183214</c:v>
                </c:pt>
                <c:pt idx="9">
                  <c:v>3.4903851491439468</c:v>
                </c:pt>
                <c:pt idx="10">
                  <c:v>10.5892814680101</c:v>
                </c:pt>
                <c:pt idx="11">
                  <c:v>3.401030874942947</c:v>
                </c:pt>
                <c:pt idx="12">
                  <c:v>11.65148508002622</c:v>
                </c:pt>
                <c:pt idx="13">
                  <c:v>16.829311891730157</c:v>
                </c:pt>
                <c:pt idx="14">
                  <c:v>22.064861610052105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177024"/>
        <c:axId val="124203392"/>
      </c:barChart>
      <c:catAx>
        <c:axId val="124177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4203392"/>
        <c:crosses val="autoZero"/>
        <c:auto val="1"/>
        <c:lblAlgn val="ctr"/>
        <c:lblOffset val="100"/>
        <c:noMultiLvlLbl val="0"/>
      </c:catAx>
      <c:valAx>
        <c:axId val="124203392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24177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498E-2"/>
          <c:y val="1.9567213403016599E-3"/>
          <c:w val="0.92792734244756403"/>
          <c:h val="0.934437096679119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Derivados de petróleo fuera de refinería, sustancias químicas básicas y otros productos químicos</c:v>
                </c:pt>
                <c:pt idx="1">
                  <c:v>Edición e impresión</c:v>
                </c:pt>
                <c:pt idx="2">
                  <c:v>Básicas de hierro, acero;  elaborados de metal y no ferrosos</c:v>
                </c:pt>
                <c:pt idx="3">
                  <c:v>Curtido de cuero, calzado y artículos de viaje</c:v>
                </c:pt>
                <c:pt idx="4">
                  <c:v>Productos de panadería</c:v>
                </c:pt>
                <c:pt idx="5">
                  <c:v>Total</c:v>
                </c:pt>
                <c:pt idx="6">
                  <c:v>Hilatura, tejedura</c:v>
                </c:pt>
                <c:pt idx="7">
                  <c:v>Fabricación de maquinaria y equipo</c:v>
                </c:pt>
                <c:pt idx="8">
                  <c:v>Fabricación de artículos de plástico y caucho</c:v>
                </c:pt>
                <c:pt idx="9">
                  <c:v>Transformacion de carne y sus derivados</c:v>
                </c:pt>
                <c:pt idx="10">
                  <c:v>Papel y cartón y sus productos</c:v>
                </c:pt>
                <c:pt idx="11">
                  <c:v>Productos lácteos</c:v>
                </c:pt>
                <c:pt idx="12">
                  <c:v>Bebidas</c:v>
                </c:pt>
                <c:pt idx="13">
                  <c:v>Otras industrias manufactureras </c:v>
                </c:pt>
                <c:pt idx="14">
                  <c:v>Vehículos y autopartes 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-1.9634691141202296</c:v>
                </c:pt>
                <c:pt idx="1">
                  <c:v>-0.66558438820523047</c:v>
                </c:pt>
                <c:pt idx="2">
                  <c:v>-0.41209732538096966</c:v>
                </c:pt>
                <c:pt idx="3">
                  <c:v>-0.34095443058663338</c:v>
                </c:pt>
                <c:pt idx="4">
                  <c:v>-0.2423428310256831</c:v>
                </c:pt>
                <c:pt idx="5">
                  <c:v>-0.16344282317198122</c:v>
                </c:pt>
                <c:pt idx="6">
                  <c:v>-0.14582304369145457</c:v>
                </c:pt>
                <c:pt idx="7">
                  <c:v>7.3810612780301529E-2</c:v>
                </c:pt>
                <c:pt idx="8">
                  <c:v>0.17138293780255628</c:v>
                </c:pt>
                <c:pt idx="9">
                  <c:v>0.29721721875327345</c:v>
                </c:pt>
                <c:pt idx="10">
                  <c:v>0.2983981729905068</c:v>
                </c:pt>
                <c:pt idx="11">
                  <c:v>0.37972897855797888</c:v>
                </c:pt>
                <c:pt idx="12">
                  <c:v>0.55161028909495036</c:v>
                </c:pt>
                <c:pt idx="13">
                  <c:v>0.67137171154846698</c:v>
                </c:pt>
                <c:pt idx="14">
                  <c:v>1.1633083883101059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48448"/>
        <c:axId val="124249984"/>
      </c:barChart>
      <c:catAx>
        <c:axId val="12424844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4249984"/>
        <c:crosses val="autoZero"/>
        <c:auto val="1"/>
        <c:lblAlgn val="ctr"/>
        <c:lblOffset val="100"/>
        <c:noMultiLvlLbl val="0"/>
      </c:catAx>
      <c:valAx>
        <c:axId val="12424998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24248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99"/>
          <c:y val="2.2121441536677701E-2"/>
          <c:w val="0.42496654489042801"/>
          <c:h val="0.9059415132619219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Derivados de petróleo fuera de refinería, sustancias químicas básicas y otros productos químicos</c:v>
                </c:pt>
                <c:pt idx="4">
                  <c:v>Productos lácteos</c:v>
                </c:pt>
                <c:pt idx="5">
                  <c:v>Básicas de hierro, acero;  elaborados de metal y no ferrosos</c:v>
                </c:pt>
                <c:pt idx="6">
                  <c:v>Edición e impresión</c:v>
                </c:pt>
                <c:pt idx="7">
                  <c:v>Productos de panadería</c:v>
                </c:pt>
                <c:pt idx="8">
                  <c:v>Fabricación de artículos de plástico y caucho</c:v>
                </c:pt>
                <c:pt idx="9">
                  <c:v>Vehículos y autopartes </c:v>
                </c:pt>
                <c:pt idx="10">
                  <c:v>Bebidas</c:v>
                </c:pt>
                <c:pt idx="11">
                  <c:v>Papel y cartón y sus productos</c:v>
                </c:pt>
                <c:pt idx="12">
                  <c:v>Fabricación de maquinaria y equipo</c:v>
                </c:pt>
                <c:pt idx="13">
                  <c:v>Otras industrias manufactureras 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-3.3610682758288419</c:v>
                </c:pt>
                <c:pt idx="1">
                  <c:v>-6.609241652896344</c:v>
                </c:pt>
                <c:pt idx="2">
                  <c:v>-14.397056589017538</c:v>
                </c:pt>
                <c:pt idx="3">
                  <c:v>-5.402733835962735</c:v>
                </c:pt>
                <c:pt idx="4">
                  <c:v>-4.7434152327007553</c:v>
                </c:pt>
                <c:pt idx="5">
                  <c:v>-4.7565967367622619</c:v>
                </c:pt>
                <c:pt idx="6">
                  <c:v>-4.5730188386329758</c:v>
                </c:pt>
                <c:pt idx="7">
                  <c:v>-4.4074408825305937</c:v>
                </c:pt>
                <c:pt idx="8">
                  <c:v>-0.77286615083235688</c:v>
                </c:pt>
                <c:pt idx="9">
                  <c:v>-1.7216471891843241</c:v>
                </c:pt>
                <c:pt idx="10">
                  <c:v>2.4458589034842362</c:v>
                </c:pt>
                <c:pt idx="11">
                  <c:v>2.4016959372251279</c:v>
                </c:pt>
                <c:pt idx="12">
                  <c:v>1.7262318955127967</c:v>
                </c:pt>
                <c:pt idx="13">
                  <c:v>2.1071180409613959</c:v>
                </c:pt>
                <c:pt idx="14">
                  <c:v>3.2207909541209716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37248"/>
        <c:axId val="126438784"/>
      </c:barChart>
      <c:catAx>
        <c:axId val="1264372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6438784"/>
        <c:crosses val="autoZero"/>
        <c:auto val="1"/>
        <c:lblAlgn val="ctr"/>
        <c:lblOffset val="100"/>
        <c:noMultiLvlLbl val="0"/>
      </c:catAx>
      <c:valAx>
        <c:axId val="126438784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1264372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02E-2"/>
          <c:y val="1.34109103927916E-3"/>
          <c:w val="0.87471334788543598"/>
          <c:h val="0.932831846264837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Total</c:v>
                </c:pt>
                <c:pt idx="1">
                  <c:v>Hilatura, tejedura</c:v>
                </c:pt>
                <c:pt idx="2">
                  <c:v>Curtido de cuero, calzado y artículos de viaje</c:v>
                </c:pt>
                <c:pt idx="3">
                  <c:v>Derivados de petróleo fuera de refinería, sustancias químicas básicas y otros productos químicos</c:v>
                </c:pt>
                <c:pt idx="4">
                  <c:v>Productos lácteos</c:v>
                </c:pt>
                <c:pt idx="5">
                  <c:v>Básicas de hierro, acero;  elaborados de metal y no ferrosos</c:v>
                </c:pt>
                <c:pt idx="6">
                  <c:v>Edición e impresión</c:v>
                </c:pt>
                <c:pt idx="7">
                  <c:v>Productos de panadería</c:v>
                </c:pt>
                <c:pt idx="8">
                  <c:v>Fabricación de artículos de plástico y caucho</c:v>
                </c:pt>
                <c:pt idx="9">
                  <c:v>Vehículos y autopartes </c:v>
                </c:pt>
                <c:pt idx="10">
                  <c:v>Bebidas</c:v>
                </c:pt>
                <c:pt idx="11">
                  <c:v>Papel y cartón y sus productos</c:v>
                </c:pt>
                <c:pt idx="12">
                  <c:v>Fabricación de maquinaria y equipo</c:v>
                </c:pt>
                <c:pt idx="13">
                  <c:v>Otras industrias manufactureras 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-3.3610682758288357</c:v>
                </c:pt>
                <c:pt idx="1">
                  <c:v>-1.3493724538187934</c:v>
                </c:pt>
                <c:pt idx="2">
                  <c:v>-0.69986939516138669</c:v>
                </c:pt>
                <c:pt idx="3">
                  <c:v>-0.52022727764996024</c:v>
                </c:pt>
                <c:pt idx="4">
                  <c:v>-0.43172945595700057</c:v>
                </c:pt>
                <c:pt idx="5">
                  <c:v>-0.425101008286628</c:v>
                </c:pt>
                <c:pt idx="6">
                  <c:v>-0.24126281887415965</c:v>
                </c:pt>
                <c:pt idx="7">
                  <c:v>-0.12967273632367485</c:v>
                </c:pt>
                <c:pt idx="8">
                  <c:v>-9.9286449922624351E-2</c:v>
                </c:pt>
                <c:pt idx="9">
                  <c:v>-3.2374301621117353E-2</c:v>
                </c:pt>
                <c:pt idx="10">
                  <c:v>5.0979614552765E-2</c:v>
                </c:pt>
                <c:pt idx="11">
                  <c:v>5.7451101089590881E-2</c:v>
                </c:pt>
                <c:pt idx="12">
                  <c:v>0.10658321802673412</c:v>
                </c:pt>
                <c:pt idx="13">
                  <c:v>0.15263712397653773</c:v>
                </c:pt>
                <c:pt idx="14">
                  <c:v>0.20017656414133811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00224"/>
        <c:axId val="126518400"/>
      </c:barChart>
      <c:catAx>
        <c:axId val="1265002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6518400"/>
        <c:crosses val="autoZero"/>
        <c:auto val="1"/>
        <c:lblAlgn val="ctr"/>
        <c:lblOffset val="100"/>
        <c:noMultiLvlLbl val="0"/>
      </c:catAx>
      <c:valAx>
        <c:axId val="12651840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2650022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7"/>
          <c:y val="2.11640152858628E-2"/>
          <c:w val="0.55573228346456705"/>
          <c:h val="0.8718923135464230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0.39234088576858994</c:v>
                </c:pt>
                <c:pt idx="1">
                  <c:v>-8.0530894433887141</c:v>
                </c:pt>
                <c:pt idx="2">
                  <c:v>-2.5368914690916426</c:v>
                </c:pt>
                <c:pt idx="3">
                  <c:v>-3.3213937036982628</c:v>
                </c:pt>
                <c:pt idx="4">
                  <c:v>-3.0698906246762618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098E-3"/>
                  <c:y val="-1.10803324099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-3.8031701636990647</c:v>
                </c:pt>
                <c:pt idx="1">
                  <c:v>-2.6663032961812831</c:v>
                </c:pt>
                <c:pt idx="2">
                  <c:v>-2.8538686456112288</c:v>
                </c:pt>
                <c:pt idx="3">
                  <c:v>-3.6023395353046368</c:v>
                </c:pt>
                <c:pt idx="4">
                  <c:v>-3.3610682758288419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26656896"/>
        <c:axId val="126658432"/>
      </c:barChart>
      <c:catAx>
        <c:axId val="1266568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58432"/>
        <c:crosses val="autoZero"/>
        <c:auto val="1"/>
        <c:lblAlgn val="ctr"/>
        <c:lblOffset val="100"/>
        <c:tickMarkSkip val="1"/>
        <c:noMultiLvlLbl val="0"/>
      </c:catAx>
      <c:valAx>
        <c:axId val="1266584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56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901E-2"/>
          <c:y val="0.885475646879756"/>
          <c:w val="0.232963871926054"/>
          <c:h val="0.114389269406393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02E-2"/>
          <c:w val="0.56645516185476796"/>
          <c:h val="0.866763318112632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anual%'!$Q$10:$S$10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#,##0.0</c:formatCode>
                <c:ptCount val="7"/>
                <c:pt idx="0">
                  <c:v>2.8601996867353421</c:v>
                </c:pt>
                <c:pt idx="1">
                  <c:v>6.2171505310062827</c:v>
                </c:pt>
                <c:pt idx="2">
                  <c:v>-1.1035844930679133</c:v>
                </c:pt>
                <c:pt idx="3">
                  <c:v>2.0426347694476377</c:v>
                </c:pt>
                <c:pt idx="4">
                  <c:v>-0.42204935867095061</c:v>
                </c:pt>
                <c:pt idx="5">
                  <c:v>-0.84214680250043195</c:v>
                </c:pt>
                <c:pt idx="6">
                  <c:v>0.41273577638665238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anual%'!$M$10:$P$10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04E-3"/>
                  <c:y val="-2.0458746950991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99E-3"/>
                  <c:y val="-2.0659817351598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5E-4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302E-3"/>
                  <c:y val="-1.1205479452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099E-2"/>
                  <c:y val="-2.253595905056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-0.52016061815758974</c:v>
                </c:pt>
                <c:pt idx="1">
                  <c:v>-0.38209486943352999</c:v>
                </c:pt>
                <c:pt idx="2" formatCode="#,##0.0">
                  <c:v>-4.9371407485662218</c:v>
                </c:pt>
                <c:pt idx="3">
                  <c:v>-2.1359715491106046</c:v>
                </c:pt>
                <c:pt idx="4">
                  <c:v>3.1283718780338532</c:v>
                </c:pt>
                <c:pt idx="5">
                  <c:v>-4.5947500876839076</c:v>
                </c:pt>
                <c:pt idx="6">
                  <c:v>-5.0838086984604569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362496"/>
        <c:axId val="122401152"/>
      </c:barChart>
      <c:catAx>
        <c:axId val="122362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2401152"/>
        <c:crosses val="autoZero"/>
        <c:auto val="1"/>
        <c:lblAlgn val="ctr"/>
        <c:lblOffset val="100"/>
        <c:noMultiLvlLbl val="0"/>
      </c:catAx>
      <c:valAx>
        <c:axId val="1224011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2236249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01"/>
          <c:y val="0.47102739726027398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101"/>
          <c:y val="2.4278158295281599E-2"/>
          <c:w val="0.91028506313206603"/>
          <c:h val="0.872356544901064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anual%'!$Q$10:$S$10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01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97E-3"/>
                  <c:y val="2.262252663622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#,##0.0</c:formatCode>
                <c:ptCount val="7"/>
                <c:pt idx="0">
                  <c:v>7.0001397443839437</c:v>
                </c:pt>
                <c:pt idx="1">
                  <c:v>5.5930671337480362</c:v>
                </c:pt>
                <c:pt idx="2">
                  <c:v>-1.3780488976257317</c:v>
                </c:pt>
                <c:pt idx="3">
                  <c:v>3.9651350912888628</c:v>
                </c:pt>
                <c:pt idx="4">
                  <c:v>-1.6650157895515272</c:v>
                </c:pt>
                <c:pt idx="5">
                  <c:v>-0.28033483427448713</c:v>
                </c:pt>
                <c:pt idx="6">
                  <c:v>1.8508739492160142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anual%'!$M$10:$P$10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01E-3"/>
                  <c:y val="9.87654320987657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E-3"/>
                  <c:y val="-2.2410958904109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99E-3"/>
                  <c:y val="-1.09942922374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98E-3"/>
                  <c:y val="-1.3283866057838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04E-3"/>
                  <c:y val="-1.27458143074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02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1.8298058331762235</c:v>
                </c:pt>
                <c:pt idx="1">
                  <c:v>0.27402354437803922</c:v>
                </c:pt>
                <c:pt idx="2" formatCode="#,##0.0">
                  <c:v>-4.4177767232454102</c:v>
                </c:pt>
                <c:pt idx="3">
                  <c:v>-3.4133658568355263</c:v>
                </c:pt>
                <c:pt idx="4">
                  <c:v>3.0916836061687825</c:v>
                </c:pt>
                <c:pt idx="5">
                  <c:v>-3.9619709630891897</c:v>
                </c:pt>
                <c:pt idx="6">
                  <c:v>-4.7150065818312275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770560"/>
        <c:axId val="126776448"/>
      </c:barChart>
      <c:catAx>
        <c:axId val="126770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6776448"/>
        <c:crosses val="autoZero"/>
        <c:auto val="1"/>
        <c:lblAlgn val="ctr"/>
        <c:lblOffset val="100"/>
        <c:noMultiLvlLbl val="0"/>
      </c:catAx>
      <c:valAx>
        <c:axId val="126776448"/>
        <c:scaling>
          <c:orientation val="minMax"/>
          <c:max val="7"/>
          <c:min val="-7"/>
        </c:scaling>
        <c:delete val="0"/>
        <c:axPos val="b"/>
        <c:numFmt formatCode="0" sourceLinked="0"/>
        <c:majorTickMark val="out"/>
        <c:minorTickMark val="none"/>
        <c:tickLblPos val="nextTo"/>
        <c:crossAx val="1267705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6266189794308634"/>
          <c:y val="8.6792237442922304E-2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5.1881659056316594E-2"/>
          <c:w val="0.93107595177731195"/>
          <c:h val="0.8482296524375579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anua%'!$Q$10:$S$10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099E-7"/>
                  <c:y val="1.830513707348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2E-3"/>
                  <c:y val="9.8768024367324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201E-2"/>
                  <c:y val="2.77990789447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6999E-3"/>
                  <c:y val="-1.621504139295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#,##0.0</c:formatCode>
                <c:ptCount val="7"/>
                <c:pt idx="0">
                  <c:v>-1.5836074871099441</c:v>
                </c:pt>
                <c:pt idx="1">
                  <c:v>-2.1528556454040171</c:v>
                </c:pt>
                <c:pt idx="2">
                  <c:v>-3.3171236463595619</c:v>
                </c:pt>
                <c:pt idx="3">
                  <c:v>-0.35856360613032434</c:v>
                </c:pt>
                <c:pt idx="4">
                  <c:v>-4.1406215587364903</c:v>
                </c:pt>
                <c:pt idx="5">
                  <c:v>-2.93467625771201</c:v>
                </c:pt>
                <c:pt idx="6">
                  <c:v>-1.3121323316376055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anua%'!$M$10:$P$10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1003E-3"/>
                  <c:y val="-1.9118721461187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6999E-3"/>
                  <c:y val="-2.2676174944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796E-3"/>
                  <c:y val="-6.1617199391172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894E-3"/>
                  <c:y val="-1.09935312024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704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-0.61046945931134644</c:v>
                </c:pt>
                <c:pt idx="1">
                  <c:v>0.74812171526926363</c:v>
                </c:pt>
                <c:pt idx="2" formatCode="#,##0.0">
                  <c:v>-2.4648348379250677</c:v>
                </c:pt>
                <c:pt idx="3">
                  <c:v>-2.3432522404050582</c:v>
                </c:pt>
                <c:pt idx="4">
                  <c:v>0.3283771986680728</c:v>
                </c:pt>
                <c:pt idx="5">
                  <c:v>-2.224507997882208</c:v>
                </c:pt>
                <c:pt idx="6">
                  <c:v>-3.4697555970887972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02656"/>
        <c:axId val="126904192"/>
      </c:barChart>
      <c:catAx>
        <c:axId val="1269026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26904192"/>
        <c:crosses val="autoZero"/>
        <c:auto val="1"/>
        <c:lblAlgn val="ctr"/>
        <c:lblOffset val="100"/>
        <c:noMultiLvlLbl val="0"/>
      </c:catAx>
      <c:valAx>
        <c:axId val="126904192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12690265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431796877544778"/>
          <c:y val="0.2095148401826484"/>
          <c:w val="0.103512467191601"/>
          <c:h val="0.1747739726027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01"/>
          <c:y val="5.17770252718108E-2"/>
          <c:w val="0.45950262856596502"/>
          <c:h val="0.9089756919999859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Derivados de petróleo fuera de refinería, sustancias químicas básicas y otros productos químicos</c:v>
                </c:pt>
                <c:pt idx="2">
                  <c:v>Básicas de hierro, acero;  elaborados de metal y no ferrosos</c:v>
                </c:pt>
                <c:pt idx="3">
                  <c:v>Edición e impresión</c:v>
                </c:pt>
                <c:pt idx="4">
                  <c:v>Curtido de cuero, calzado y artículos de viaje</c:v>
                </c:pt>
                <c:pt idx="5">
                  <c:v>Hilatura, tejedura</c:v>
                </c:pt>
                <c:pt idx="6">
                  <c:v>Productos de panadería</c:v>
                </c:pt>
                <c:pt idx="7">
                  <c:v>Fabricación de artículos de plástico y caucho</c:v>
                </c:pt>
                <c:pt idx="8">
                  <c:v>Productos lácteos</c:v>
                </c:pt>
                <c:pt idx="9">
                  <c:v>Vehículos y autopartes </c:v>
                </c:pt>
                <c:pt idx="10">
                  <c:v>Papel y cartón y sus productos</c:v>
                </c:pt>
                <c:pt idx="11">
                  <c:v>Fabricación de maquinaria y equipo</c:v>
                </c:pt>
                <c:pt idx="12">
                  <c:v>Otras industrias manufactureras 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-1.1035844930679133</c:v>
                </c:pt>
                <c:pt idx="1">
                  <c:v>-5.4325160157242181</c:v>
                </c:pt>
                <c:pt idx="2">
                  <c:v>-7.504334962580586</c:v>
                </c:pt>
                <c:pt idx="3">
                  <c:v>-8.7072692575419097</c:v>
                </c:pt>
                <c:pt idx="4">
                  <c:v>-24.62276466957843</c:v>
                </c:pt>
                <c:pt idx="5">
                  <c:v>-1.0806996567770994</c:v>
                </c:pt>
                <c:pt idx="6">
                  <c:v>-2.2221620113887042</c:v>
                </c:pt>
                <c:pt idx="7">
                  <c:v>-0.1815141018446127</c:v>
                </c:pt>
                <c:pt idx="8">
                  <c:v>0.75384485815644098</c:v>
                </c:pt>
                <c:pt idx="9">
                  <c:v>2.1224015823732287</c:v>
                </c:pt>
                <c:pt idx="10">
                  <c:v>4.9089339155987233</c:v>
                </c:pt>
                <c:pt idx="11">
                  <c:v>3.9813544854947196</c:v>
                </c:pt>
                <c:pt idx="12">
                  <c:v>7.0084201794784633</c:v>
                </c:pt>
                <c:pt idx="13">
                  <c:v>6.3083725769848513</c:v>
                </c:pt>
                <c:pt idx="14">
                  <c:v>5.2177872911784533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31200"/>
        <c:axId val="129732992"/>
      </c:barChart>
      <c:catAx>
        <c:axId val="1297312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9732992"/>
        <c:crosses val="autoZero"/>
        <c:auto val="1"/>
        <c:lblAlgn val="ctr"/>
        <c:lblOffset val="100"/>
        <c:noMultiLvlLbl val="0"/>
      </c:catAx>
      <c:valAx>
        <c:axId val="129732992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97312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903E-2"/>
          <c:y val="2.0143572690863799E-2"/>
          <c:w val="0.82890573534484202"/>
          <c:h val="0.912055555555555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Total</c:v>
                </c:pt>
                <c:pt idx="1">
                  <c:v>Derivados de petróleo fuera de refinería, sustancias químicas básicas y otros productos químicos</c:v>
                </c:pt>
                <c:pt idx="2">
                  <c:v>Básicas de hierro, acero;  elaborados de metal y no ferrosos</c:v>
                </c:pt>
                <c:pt idx="3">
                  <c:v>Edición e impresión</c:v>
                </c:pt>
                <c:pt idx="4">
                  <c:v>Curtido de cuero, calzado y artículos de viaje</c:v>
                </c:pt>
                <c:pt idx="5">
                  <c:v>Hilatura, tejedura</c:v>
                </c:pt>
                <c:pt idx="6">
                  <c:v>Productos de panadería</c:v>
                </c:pt>
                <c:pt idx="7">
                  <c:v>Fabricación de artículos de plástico y caucho</c:v>
                </c:pt>
                <c:pt idx="8">
                  <c:v>Productos lácteos</c:v>
                </c:pt>
                <c:pt idx="9">
                  <c:v>Vehículos y autopartes </c:v>
                </c:pt>
                <c:pt idx="10">
                  <c:v>Papel y cartón y sus productos</c:v>
                </c:pt>
                <c:pt idx="11">
                  <c:v>Fabricación de maquinaria y equipo</c:v>
                </c:pt>
                <c:pt idx="12">
                  <c:v>Otras industrias manufactureras </c:v>
                </c:pt>
                <c:pt idx="13">
                  <c:v>Bebidas</c:v>
                </c:pt>
                <c:pt idx="14">
                  <c:v>Transformacion de carne y sus derivados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-1.1035844930679095</c:v>
                </c:pt>
                <c:pt idx="1">
                  <c:v>-0.79745811600219296</c:v>
                </c:pt>
                <c:pt idx="2">
                  <c:v>-0.68721414025207983</c:v>
                </c:pt>
                <c:pt idx="3">
                  <c:v>-0.48377162808494717</c:v>
                </c:pt>
                <c:pt idx="4">
                  <c:v>-0.48039465377190732</c:v>
                </c:pt>
                <c:pt idx="5">
                  <c:v>-0.120372207359775</c:v>
                </c:pt>
                <c:pt idx="6">
                  <c:v>-9.2231996735428354E-2</c:v>
                </c:pt>
                <c:pt idx="7">
                  <c:v>-2.1357668860055429E-2</c:v>
                </c:pt>
                <c:pt idx="8">
                  <c:v>8.2291656459007115E-2</c:v>
                </c:pt>
                <c:pt idx="9">
                  <c:v>0.11509575952310225</c:v>
                </c:pt>
                <c:pt idx="10">
                  <c:v>0.16375149845959727</c:v>
                </c:pt>
                <c:pt idx="11">
                  <c:v>0.17441374046057162</c:v>
                </c:pt>
                <c:pt idx="12">
                  <c:v>0.28136034369753554</c:v>
                </c:pt>
                <c:pt idx="13">
                  <c:v>0.32572197024508126</c:v>
                </c:pt>
                <c:pt idx="14">
                  <c:v>0.4365809491536054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64064"/>
        <c:axId val="129865600"/>
      </c:barChart>
      <c:catAx>
        <c:axId val="1298640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9865600"/>
        <c:crosses val="autoZero"/>
        <c:auto val="1"/>
        <c:lblAlgn val="ctr"/>
        <c:lblOffset val="100"/>
        <c:noMultiLvlLbl val="0"/>
      </c:catAx>
      <c:valAx>
        <c:axId val="1298656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2986406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798E-2"/>
          <c:y val="9.2673862501215495E-2"/>
          <c:w val="0.89134065187689304"/>
          <c:h val="0.7188589209784209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76-464A-9F16-E381112C2B5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76-464A-9F16-E381112C2B5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D76-464A-9F16-E381112C2B5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76-464A-9F16-E381112C2B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76-464A-9F16-E381112C2B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76-464A-9F16-E381112C2B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76-464A-9F16-E381112C2B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D76-464A-9F16-E381112C2B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D76-464A-9F16-E381112C2B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D76-464A-9F16-E381112C2B5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D76-464A-9F16-E381112C2B5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D76-464A-9F16-E381112C2B5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D76-464A-9F16-E381112C2B5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D76-464A-9F16-E381112C2B5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D76-464A-9F16-E381112C2B5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76-464A-9F16-E381112C2B5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76-464A-9F16-E381112C2B57}"/>
                </c:ext>
              </c:extLst>
            </c:dLbl>
            <c:dLbl>
              <c:idx val="17"/>
              <c:layout>
                <c:manualLayout>
                  <c:x val="0"/>
                  <c:y val="-1.34722995730235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Vehículos Pr%'!$Z$23:$Z$39</c:f>
              <c:numCache>
                <c:formatCode>0.0</c:formatCode>
                <c:ptCount val="17"/>
                <c:pt idx="3">
                  <c:v>-4.3320300360222888</c:v>
                </c:pt>
                <c:pt idx="4">
                  <c:v>2.348552282586553</c:v>
                </c:pt>
                <c:pt idx="5">
                  <c:v>-7.9594542771659036</c:v>
                </c:pt>
                <c:pt idx="6">
                  <c:v>3.0373010770881876</c:v>
                </c:pt>
                <c:pt idx="7">
                  <c:v>2.570776525321719</c:v>
                </c:pt>
                <c:pt idx="8">
                  <c:v>7.3984611540934679</c:v>
                </c:pt>
                <c:pt idx="9">
                  <c:v>-4.1435006924392468</c:v>
                </c:pt>
                <c:pt idx="10">
                  <c:v>-8.982240188266104</c:v>
                </c:pt>
                <c:pt idx="11">
                  <c:v>-8.733888107199121</c:v>
                </c:pt>
                <c:pt idx="12">
                  <c:v>-26.263398942589887</c:v>
                </c:pt>
                <c:pt idx="13">
                  <c:v>-8.7081514463565668</c:v>
                </c:pt>
                <c:pt idx="14">
                  <c:v>-14.564500478515214</c:v>
                </c:pt>
                <c:pt idx="15">
                  <c:v>-7.8622980413851593</c:v>
                </c:pt>
                <c:pt idx="16">
                  <c:v>16.422737285995524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Pr%'!$Y$21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76-464A-9F16-E381112C2B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Pr%'!$W$23:$X$39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Vehículos Pr%'!$Y$23:$Y$39</c:f>
              <c:numCache>
                <c:formatCode>0.0</c:formatCode>
                <c:ptCount val="17"/>
                <c:pt idx="0">
                  <c:v>21.650916467127246</c:v>
                </c:pt>
                <c:pt idx="1">
                  <c:v>22.313954981067738</c:v>
                </c:pt>
                <c:pt idx="2">
                  <c:v>-22.587279916354831</c:v>
                </c:pt>
                <c:pt idx="3">
                  <c:v>-16.6814949997936</c:v>
                </c:pt>
                <c:pt idx="4">
                  <c:v>-18.610440651479692</c:v>
                </c:pt>
                <c:pt idx="5">
                  <c:v>-20.414677553586117</c:v>
                </c:pt>
                <c:pt idx="6">
                  <c:v>-0.78577087857463823</c:v>
                </c:pt>
                <c:pt idx="7">
                  <c:v>0.32373348003480373</c:v>
                </c:pt>
                <c:pt idx="8">
                  <c:v>-3.2842061447016704</c:v>
                </c:pt>
                <c:pt idx="9">
                  <c:v>-7.0050749499653904</c:v>
                </c:pt>
                <c:pt idx="10">
                  <c:v>-6.2557234756737472</c:v>
                </c:pt>
                <c:pt idx="11">
                  <c:v>-19.23166080356178</c:v>
                </c:pt>
                <c:pt idx="12">
                  <c:v>-17.928456517692553</c:v>
                </c:pt>
                <c:pt idx="13">
                  <c:v>-16.410495437426619</c:v>
                </c:pt>
                <c:pt idx="14">
                  <c:v>-22.63679478760227</c:v>
                </c:pt>
                <c:pt idx="15">
                  <c:v>-4.3930457116959047</c:v>
                </c:pt>
                <c:pt idx="16">
                  <c:v>6.9105332662625614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433600"/>
        <c:axId val="129435136"/>
      </c:lineChart>
      <c:catAx>
        <c:axId val="129433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9435136"/>
        <c:crosses val="autoZero"/>
        <c:auto val="1"/>
        <c:lblAlgn val="ctr"/>
        <c:lblOffset val="100"/>
        <c:noMultiLvlLbl val="0"/>
      </c:catAx>
      <c:valAx>
        <c:axId val="12943513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94336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097E-2"/>
          <c:y val="0"/>
          <c:w val="0.49412727255246902"/>
          <c:h val="0.1114781517136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101E-2"/>
          <c:y val="4.2473500120150602E-2"/>
          <c:w val="0.8913146018821539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Pr%'!$AB$21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E-16"/>
                  <c:y val="-3.334482335682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Caucho Pr%'!$AB$22:$AB$38</c:f>
              <c:numCache>
                <c:formatCode>0.0</c:formatCode>
                <c:ptCount val="17"/>
                <c:pt idx="3">
                  <c:v>-4.9266266631025815</c:v>
                </c:pt>
                <c:pt idx="4">
                  <c:v>2.1612987612263908</c:v>
                </c:pt>
                <c:pt idx="5">
                  <c:v>-0.97337762012421081</c:v>
                </c:pt>
                <c:pt idx="6">
                  <c:v>-12.606459236416285</c:v>
                </c:pt>
                <c:pt idx="7">
                  <c:v>-9.3605563344158895</c:v>
                </c:pt>
                <c:pt idx="8">
                  <c:v>-3.024703627611288</c:v>
                </c:pt>
                <c:pt idx="9">
                  <c:v>-1.3364122333094457</c:v>
                </c:pt>
                <c:pt idx="10">
                  <c:v>19.928763472686754</c:v>
                </c:pt>
                <c:pt idx="11">
                  <c:v>12.317548148056744</c:v>
                </c:pt>
                <c:pt idx="12">
                  <c:v>-0.5769856078033655</c:v>
                </c:pt>
                <c:pt idx="13">
                  <c:v>-0.46612369274266996</c:v>
                </c:pt>
                <c:pt idx="14">
                  <c:v>2.3291094850634408</c:v>
                </c:pt>
                <c:pt idx="15">
                  <c:v>4.4972885488779184</c:v>
                </c:pt>
                <c:pt idx="16">
                  <c:v>15.542988718794078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F-42A8-8863-DA3BC3EB1621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AF-42A8-8863-DA3BC3EB1621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AF-42A8-8863-DA3BC3EB1621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AF-42A8-8863-DA3BC3EB1621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AF-42A8-8863-DA3BC3EB162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AF-42A8-8863-DA3BC3EB162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AF-42A8-8863-DA3BC3EB162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AF-42A8-8863-DA3BC3EB162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AF-42A8-8863-DA3BC3EB162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8AF-42A8-8863-DA3BC3EB162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8AF-42A8-8863-DA3BC3EB162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8AF-42A8-8863-DA3BC3EB162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8AF-42A8-8863-DA3BC3EB162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8AF-42A8-8863-DA3BC3EB162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8AF-42A8-8863-DA3BC3EB162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8AF-42A8-8863-DA3BC3EB162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8AF-42A8-8863-DA3BC3EB1621}"/>
                </c:ext>
              </c:extLst>
            </c:dLbl>
            <c:dLbl>
              <c:idx val="17"/>
              <c:layout>
                <c:manualLayout>
                  <c:x val="-1.06048425437737E-16"/>
                  <c:y val="-1.42906385814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Caucho Pr%'!$AA$22:$AA$38</c:f>
              <c:numCache>
                <c:formatCode>0.0</c:formatCode>
                <c:ptCount val="17"/>
                <c:pt idx="0">
                  <c:v>0.8744969532353597</c:v>
                </c:pt>
                <c:pt idx="1">
                  <c:v>-0.54632867411045227</c:v>
                </c:pt>
                <c:pt idx="2">
                  <c:v>-8.5348648266020728</c:v>
                </c:pt>
                <c:pt idx="3">
                  <c:v>-1.1457719328953342</c:v>
                </c:pt>
                <c:pt idx="4">
                  <c:v>-11.340916090973895</c:v>
                </c:pt>
                <c:pt idx="5">
                  <c:v>-7.3884846145868437</c:v>
                </c:pt>
                <c:pt idx="6">
                  <c:v>-3.3898759458800387</c:v>
                </c:pt>
                <c:pt idx="7">
                  <c:v>-11.346390073586498</c:v>
                </c:pt>
                <c:pt idx="8">
                  <c:v>2.5939331091312301</c:v>
                </c:pt>
                <c:pt idx="9">
                  <c:v>2.25995513377788</c:v>
                </c:pt>
                <c:pt idx="10">
                  <c:v>-4.8663495192267536</c:v>
                </c:pt>
                <c:pt idx="11">
                  <c:v>-2.9393593768231585</c:v>
                </c:pt>
                <c:pt idx="12">
                  <c:v>-9.1553568429271657</c:v>
                </c:pt>
                <c:pt idx="13">
                  <c:v>5.262121742122372</c:v>
                </c:pt>
                <c:pt idx="14">
                  <c:v>5.0422334858606144</c:v>
                </c:pt>
                <c:pt idx="15">
                  <c:v>9.7356422338027215</c:v>
                </c:pt>
                <c:pt idx="16">
                  <c:v>11.457641761652159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097E-3"/>
                  <c:y val="1.8002078706536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8AF-42A8-8863-DA3BC3EB162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Pr%'!$X$22:$Y$38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Caucho Pr%'!$Z$22:$Z$38</c:f>
              <c:numCache>
                <c:formatCode>0.0</c:formatCode>
                <c:ptCount val="17"/>
                <c:pt idx="0">
                  <c:v>-0.91077740222222303</c:v>
                </c:pt>
                <c:pt idx="1">
                  <c:v>-2.830714082669644</c:v>
                </c:pt>
                <c:pt idx="2">
                  <c:v>0.61366925421828</c:v>
                </c:pt>
                <c:pt idx="3">
                  <c:v>3.1251645560072916</c:v>
                </c:pt>
                <c:pt idx="4">
                  <c:v>5.2767506669565023</c:v>
                </c:pt>
                <c:pt idx="5">
                  <c:v>4.0942938893508796</c:v>
                </c:pt>
                <c:pt idx="6">
                  <c:v>2.773487229508163</c:v>
                </c:pt>
                <c:pt idx="7">
                  <c:v>-3.0328751189876186</c:v>
                </c:pt>
                <c:pt idx="8">
                  <c:v>-9.4445924258299812</c:v>
                </c:pt>
                <c:pt idx="9">
                  <c:v>-6.9043288686897313</c:v>
                </c:pt>
                <c:pt idx="10">
                  <c:v>-2.3487646435063709</c:v>
                </c:pt>
                <c:pt idx="11">
                  <c:v>-8.0766107773744977</c:v>
                </c:pt>
                <c:pt idx="12">
                  <c:v>0.13413314986630098</c:v>
                </c:pt>
                <c:pt idx="13">
                  <c:v>-5.011499577845214</c:v>
                </c:pt>
                <c:pt idx="14">
                  <c:v>-6.4189112493786666</c:v>
                </c:pt>
                <c:pt idx="15">
                  <c:v>7.4275290478133229</c:v>
                </c:pt>
                <c:pt idx="16">
                  <c:v>4.0080717685552685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03456"/>
        <c:axId val="129604992"/>
      </c:lineChart>
      <c:catAx>
        <c:axId val="129603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9604992"/>
        <c:crosses val="autoZero"/>
        <c:auto val="1"/>
        <c:lblAlgn val="ctr"/>
        <c:lblOffset val="100"/>
        <c:noMultiLvlLbl val="0"/>
      </c:catAx>
      <c:valAx>
        <c:axId val="1296049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29603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99E-2"/>
          <c:y val="1.20856164383561E-2"/>
          <c:w val="0.86500654297832302"/>
          <c:h val="7.253310502283109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604E-2"/>
          <c:w val="0.89204354531345997"/>
          <c:h val="0.7205082433999859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%'!$AB$21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Confecciones Pr %'!$AB$22:$AB$38</c:f>
              <c:numCache>
                <c:formatCode>0.0</c:formatCode>
                <c:ptCount val="17"/>
                <c:pt idx="3">
                  <c:v>13.518851343690258</c:v>
                </c:pt>
                <c:pt idx="4">
                  <c:v>15.494912050656225</c:v>
                </c:pt>
                <c:pt idx="5">
                  <c:v>12.381757084210946</c:v>
                </c:pt>
                <c:pt idx="6">
                  <c:v>11.58122281175433</c:v>
                </c:pt>
                <c:pt idx="7">
                  <c:v>1.4357975365723661</c:v>
                </c:pt>
                <c:pt idx="8">
                  <c:v>5.003368404074692</c:v>
                </c:pt>
                <c:pt idx="9">
                  <c:v>-1.6309710144311538</c:v>
                </c:pt>
                <c:pt idx="10">
                  <c:v>-1.4101719723792883</c:v>
                </c:pt>
                <c:pt idx="11">
                  <c:v>-7.7479480139961083</c:v>
                </c:pt>
                <c:pt idx="12">
                  <c:v>-13.35067900345571</c:v>
                </c:pt>
                <c:pt idx="13">
                  <c:v>-9.922274621257074</c:v>
                </c:pt>
                <c:pt idx="14">
                  <c:v>-5.9882740615966412</c:v>
                </c:pt>
                <c:pt idx="15">
                  <c:v>-1.6756581729378297</c:v>
                </c:pt>
                <c:pt idx="16">
                  <c:v>1.6538068974042375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%'!$AA$21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2F3-4F94-982E-80572C98DAD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2F3-4F94-982E-80572C98DAD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2F3-4F94-982E-80572C98DAD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2F3-4F94-982E-80572C98DAD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2F3-4F94-982E-80572C98DAD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2F3-4F94-982E-80572C98DAD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2F3-4F94-982E-80572C98DAD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2F3-4F94-982E-80572C98DAD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2F3-4F94-982E-80572C98DAD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2F3-4F94-982E-80572C98DAD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2F3-4F94-982E-80572C98DAD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2F3-4F94-982E-80572C98DAD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2F3-4F94-982E-80572C98DAD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2F3-4F94-982E-80572C98DAD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2F3-4F94-982E-80572C98DAD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2F3-4F94-982E-80572C98DAD2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2F3-4F94-982E-80572C98DAD2}"/>
                </c:ext>
              </c:extLst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2F3-4F94-982E-80572C98DAD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Confecciones Pr %'!$AA$22:$AA$38</c:f>
              <c:numCache>
                <c:formatCode>0.0</c:formatCode>
                <c:ptCount val="17"/>
                <c:pt idx="0">
                  <c:v>-9.0748806941046638</c:v>
                </c:pt>
                <c:pt idx="1">
                  <c:v>-5.5247487353096716</c:v>
                </c:pt>
                <c:pt idx="2">
                  <c:v>-7.3672149310478545</c:v>
                </c:pt>
                <c:pt idx="3">
                  <c:v>2.3644869571764531</c:v>
                </c:pt>
                <c:pt idx="4">
                  <c:v>3.115686815381963</c:v>
                </c:pt>
                <c:pt idx="5">
                  <c:v>6.9509257752791882</c:v>
                </c:pt>
                <c:pt idx="6">
                  <c:v>2.8273764050572652</c:v>
                </c:pt>
                <c:pt idx="7">
                  <c:v>4.8473382730827268</c:v>
                </c:pt>
                <c:pt idx="8">
                  <c:v>-1.6549595110456465</c:v>
                </c:pt>
                <c:pt idx="9">
                  <c:v>-7.1748571225896853</c:v>
                </c:pt>
                <c:pt idx="10">
                  <c:v>1.3557633895419059</c:v>
                </c:pt>
                <c:pt idx="11">
                  <c:v>-16.873890592855659</c:v>
                </c:pt>
                <c:pt idx="12">
                  <c:v>-7.7382907429773979</c:v>
                </c:pt>
                <c:pt idx="13">
                  <c:v>1.1607632884906138</c:v>
                </c:pt>
                <c:pt idx="14">
                  <c:v>-5.4116736664279443</c:v>
                </c:pt>
                <c:pt idx="15">
                  <c:v>5.2749286123861623</c:v>
                </c:pt>
                <c:pt idx="16">
                  <c:v>-5.2677305480315511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%'!$Y$21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Confecciones Pr %'!$Y$22:$Y$38</c:f>
              <c:numCache>
                <c:formatCode>0.0</c:formatCode>
                <c:ptCount val="17"/>
                <c:pt idx="0">
                  <c:v>5.3371193393776162</c:v>
                </c:pt>
                <c:pt idx="1">
                  <c:v>0.39050901579418262</c:v>
                </c:pt>
                <c:pt idx="2">
                  <c:v>11.54269404898165</c:v>
                </c:pt>
                <c:pt idx="3">
                  <c:v>13.121803348822114</c:v>
                </c:pt>
                <c:pt idx="4">
                  <c:v>22.769466052794463</c:v>
                </c:pt>
                <c:pt idx="5">
                  <c:v>17.290528801806239</c:v>
                </c:pt>
                <c:pt idx="6">
                  <c:v>8.7210127441630583</c:v>
                </c:pt>
                <c:pt idx="7">
                  <c:v>12.330270833238611</c:v>
                </c:pt>
                <c:pt idx="8">
                  <c:v>1.6480895532723805</c:v>
                </c:pt>
                <c:pt idx="9">
                  <c:v>7.2498131593170756</c:v>
                </c:pt>
                <c:pt idx="10">
                  <c:v>-4.9610113056590794</c:v>
                </c:pt>
                <c:pt idx="11">
                  <c:v>-7.8520713539017013</c:v>
                </c:pt>
                <c:pt idx="12">
                  <c:v>-9.7866062661075777</c:v>
                </c:pt>
                <c:pt idx="13">
                  <c:v>-13.245294150192223</c:v>
                </c:pt>
                <c:pt idx="14">
                  <c:v>-8.1779454839625227</c:v>
                </c:pt>
                <c:pt idx="15">
                  <c:v>-2.479822319277758</c:v>
                </c:pt>
                <c:pt idx="16">
                  <c:v>-0.33368734882808226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%'!$Z$21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Confecciones Pr %'!$W$22:$X$38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'H Confecciones Pr %'!$Z$22:$Z$38</c:f>
              <c:numCache>
                <c:formatCode>0.0</c:formatCode>
                <c:ptCount val="17"/>
                <c:pt idx="0">
                  <c:v>-20.52241455229963</c:v>
                </c:pt>
                <c:pt idx="1">
                  <c:v>-22.965434357644597</c:v>
                </c:pt>
                <c:pt idx="2">
                  <c:v>9.6666578781864576</c:v>
                </c:pt>
                <c:pt idx="3">
                  <c:v>11.464832480153643</c:v>
                </c:pt>
                <c:pt idx="4">
                  <c:v>24.812580984313559</c:v>
                </c:pt>
                <c:pt idx="5">
                  <c:v>7.722553176754765</c:v>
                </c:pt>
                <c:pt idx="6">
                  <c:v>9.1399021706896733</c:v>
                </c:pt>
                <c:pt idx="7">
                  <c:v>18.670018873848051</c:v>
                </c:pt>
                <c:pt idx="8">
                  <c:v>0.26081275437701557</c:v>
                </c:pt>
                <c:pt idx="9">
                  <c:v>13.19129292300163</c:v>
                </c:pt>
                <c:pt idx="10">
                  <c:v>0.90471082174872208</c:v>
                </c:pt>
                <c:pt idx="11">
                  <c:v>-18.518580938942431</c:v>
                </c:pt>
                <c:pt idx="12">
                  <c:v>-9.6333199245044234</c:v>
                </c:pt>
                <c:pt idx="13">
                  <c:v>-12.65654295949764</c:v>
                </c:pt>
                <c:pt idx="14">
                  <c:v>-23.756118552772509</c:v>
                </c:pt>
                <c:pt idx="15">
                  <c:v>-22.67513329271652</c:v>
                </c:pt>
                <c:pt idx="16">
                  <c:v>-24.504323113832083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05376"/>
        <c:axId val="129206912"/>
      </c:lineChart>
      <c:catAx>
        <c:axId val="129205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29206912"/>
        <c:crosses val="autoZero"/>
        <c:auto val="1"/>
        <c:lblAlgn val="ctr"/>
        <c:lblOffset val="100"/>
        <c:noMultiLvlLbl val="0"/>
      </c:catAx>
      <c:valAx>
        <c:axId val="129206912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9205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6337534581902399"/>
          <c:y val="2.3154870624048699E-2"/>
          <c:w val="0.827165928045976"/>
          <c:h val="0.15624505327245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hyperlink" Target="#'Industria var acumulada %'!Print_Area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12" Type="http://schemas.openxmlformats.org/officeDocument/2006/relationships/hyperlink" Target="#'H Venta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13" Type="http://schemas.openxmlformats.org/officeDocument/2006/relationships/hyperlink" Target="#'H Ocupados Regional anual%'!A1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12" Type="http://schemas.openxmlformats.org/officeDocument/2006/relationships/hyperlink" Target="#'Industria var acumulada %'!Print_Area"/><Relationship Id="rId2" Type="http://schemas.openxmlformats.org/officeDocument/2006/relationships/image" Target="../media/image3.png"/><Relationship Id="rId16" Type="http://schemas.openxmlformats.org/officeDocument/2006/relationships/hyperlink" Target="#'H Producci&#243;n Regional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5" Type="http://schemas.openxmlformats.org/officeDocument/2006/relationships/hyperlink" Target="#'H Ocupados Regional anual%'!&#193;rea_de_impresi&#243;n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Relationship Id="rId14" Type="http://schemas.openxmlformats.org/officeDocument/2006/relationships/hyperlink" Target="#'H Producci&#243;n Regional anual%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3.xml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6</xdr:row>
      <xdr:rowOff>27323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29 Diciembre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8</xdr:row>
      <xdr:rowOff>190499</xdr:rowOff>
    </xdr:from>
    <xdr:to>
      <xdr:col>5</xdr:col>
      <xdr:colOff>682880</xdr:colOff>
      <xdr:row>30</xdr:row>
      <xdr:rowOff>19050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-0,2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0,2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2,4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12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2,1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0,3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000" b="1">
              <a:solidFill>
                <a:srgbClr val="53722D"/>
              </a:solidFill>
              <a:latin typeface="+mn-lt"/>
              <a:ea typeface="+mn-ea"/>
              <a:cs typeface="+mn-cs"/>
            </a:rPr>
            <a:t>3,5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53228</xdr:rowOff>
    </xdr:from>
    <xdr:to>
      <xdr:col>7</xdr:col>
      <xdr:colOff>735525</xdr:colOff>
      <xdr:row>35</xdr:row>
      <xdr:rowOff>128528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37</xdr:row>
      <xdr:rowOff>123824</xdr:rowOff>
    </xdr:from>
    <xdr:to>
      <xdr:col>15</xdr:col>
      <xdr:colOff>38100</xdr:colOff>
      <xdr:row>48</xdr:row>
      <xdr:rowOff>66674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200025</xdr:colOff>
      <xdr:row>34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142875</xdr:colOff>
      <xdr:row>46</xdr:row>
      <xdr:rowOff>104775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6" name="1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8" name="17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9" name="1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1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2" name="2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4" name="2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5" name="2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7" name="2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8" name="2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9" name="2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0" name="29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1" name="3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2" name="3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3" name="3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4" name="3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5" name="3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6" name="35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7" name="3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8" name="3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9" name="3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0" name="3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1" name="4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2" name="41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3" name="4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4" name="4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5" name="44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30</xdr:row>
      <xdr:rowOff>123264</xdr:rowOff>
    </xdr:from>
    <xdr:to>
      <xdr:col>2</xdr:col>
      <xdr:colOff>78441</xdr:colOff>
      <xdr:row>46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30</xdr:row>
      <xdr:rowOff>85164</xdr:rowOff>
    </xdr:from>
    <xdr:to>
      <xdr:col>8</xdr:col>
      <xdr:colOff>828675</xdr:colOff>
      <xdr:row>46</xdr:row>
      <xdr:rowOff>38100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809625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77175" cy="1085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31</xdr:row>
      <xdr:rowOff>57149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200025</xdr:colOff>
      <xdr:row>5</xdr:row>
      <xdr:rowOff>95250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12124</xdr:colOff>
      <xdr:row>0</xdr:row>
      <xdr:rowOff>36368</xdr:rowOff>
    </xdr:from>
    <xdr:to>
      <xdr:col>10</xdr:col>
      <xdr:colOff>47626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24" y="36368"/>
          <a:ext cx="6864927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17</xdr:row>
      <xdr:rowOff>180613</xdr:rowOff>
    </xdr:from>
    <xdr:to>
      <xdr:col>13</xdr:col>
      <xdr:colOff>296716</xdr:colOff>
      <xdr:row>33</xdr:row>
      <xdr:rowOff>55888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5" name="4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18</xdr:col>
      <xdr:colOff>188119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9544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457199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30"/>
  <sheetViews>
    <sheetView tabSelected="1" zoomScaleSheetLayoutView="85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81" t="s">
        <v>1</v>
      </c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61</v>
      </c>
      <c r="L14" s="57" t="s">
        <v>62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151</v>
      </c>
      <c r="C29" s="23"/>
      <c r="D29" s="22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5"/>
  <sheetViews>
    <sheetView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82"/>
      <c r="D7" s="282"/>
      <c r="E7" s="282"/>
      <c r="F7" s="282"/>
      <c r="G7" s="282"/>
      <c r="H7" s="282"/>
      <c r="I7" s="282"/>
      <c r="J7" s="12"/>
    </row>
    <row r="8" spans="1:13" x14ac:dyDescent="0.25">
      <c r="A8" s="8"/>
      <c r="B8" s="282" t="s">
        <v>77</v>
      </c>
      <c r="C8" s="282"/>
      <c r="D8" s="282"/>
      <c r="E8" s="282"/>
      <c r="F8" s="282"/>
      <c r="G8" s="282"/>
      <c r="H8" s="282"/>
      <c r="I8" s="9"/>
      <c r="J8" s="12"/>
    </row>
    <row r="9" spans="1:13" ht="15.75" customHeight="1" x14ac:dyDescent="0.25">
      <c r="A9" s="8"/>
      <c r="B9" s="282" t="s">
        <v>118</v>
      </c>
      <c r="C9" s="282"/>
      <c r="D9" s="282"/>
      <c r="E9" s="282"/>
      <c r="F9" s="282"/>
      <c r="G9" s="282"/>
      <c r="H9" s="282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19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6"/>
      <c r="H13" s="106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53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53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53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53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119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>
      <selection activeCell="I14" sqref="I14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42578125" style="7" bestFit="1" customWidth="1"/>
    <col min="7" max="7" width="10.7109375" style="7" customWidth="1"/>
    <col min="8" max="8" width="13.42578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2" t="s">
        <v>78</v>
      </c>
      <c r="D7" s="282"/>
      <c r="E7" s="282"/>
      <c r="F7" s="282"/>
      <c r="G7" s="282"/>
      <c r="H7" s="282"/>
      <c r="I7" s="282"/>
      <c r="J7" s="96"/>
      <c r="K7" s="10"/>
    </row>
    <row r="8" spans="1:11" x14ac:dyDescent="0.25">
      <c r="A8" s="93"/>
      <c r="B8" s="9"/>
      <c r="C8" s="282" t="s">
        <v>118</v>
      </c>
      <c r="D8" s="282"/>
      <c r="E8" s="282"/>
      <c r="F8" s="282"/>
      <c r="G8" s="282"/>
      <c r="H8" s="282"/>
      <c r="I8" s="282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6" t="s">
        <v>93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50">
        <v>3.5</v>
      </c>
      <c r="D12" s="150">
        <v>3.5</v>
      </c>
      <c r="E12" s="150">
        <v>-1.3</v>
      </c>
      <c r="F12" s="150">
        <v>-0.5</v>
      </c>
      <c r="G12" s="150">
        <v>-1.6</v>
      </c>
      <c r="H12" s="150">
        <v>-1.4</v>
      </c>
      <c r="I12" s="150">
        <v>-1.2</v>
      </c>
      <c r="J12" s="96"/>
      <c r="K12" s="10"/>
    </row>
    <row r="13" spans="1:11" x14ac:dyDescent="0.25">
      <c r="A13" s="93"/>
      <c r="B13" s="10" t="s">
        <v>10</v>
      </c>
      <c r="C13" s="150">
        <v>11.989460308704224</v>
      </c>
      <c r="D13" s="150">
        <v>8.5255107867134186</v>
      </c>
      <c r="E13" s="150">
        <v>-3.7456082890696241</v>
      </c>
      <c r="F13" s="150">
        <v>-6.3167175288630801</v>
      </c>
      <c r="G13" s="150">
        <v>-2.8218523438421128</v>
      </c>
      <c r="H13" s="150">
        <v>-1.8917432080129526</v>
      </c>
      <c r="I13" s="150">
        <v>-5.4748671260433035</v>
      </c>
      <c r="J13" s="96"/>
      <c r="K13" s="10"/>
    </row>
    <row r="14" spans="1:11" x14ac:dyDescent="0.25">
      <c r="A14" s="93"/>
      <c r="B14" s="14" t="s">
        <v>9</v>
      </c>
      <c r="C14" s="72">
        <v>-0.20421212454095894</v>
      </c>
      <c r="D14" s="72">
        <v>-0.16344282317197667</v>
      </c>
      <c r="E14" s="72">
        <v>-3.3610682758288419</v>
      </c>
      <c r="F14" s="72">
        <v>-2.8538686456112288</v>
      </c>
      <c r="G14" s="72">
        <v>-3.6023395353046368</v>
      </c>
      <c r="H14" s="72">
        <v>-3.8031701636990647</v>
      </c>
      <c r="I14" s="72">
        <v>-2.6663032961812831</v>
      </c>
      <c r="J14" s="96"/>
      <c r="K14" s="10"/>
    </row>
    <row r="15" spans="1:11" x14ac:dyDescent="0.25">
      <c r="A15" s="93"/>
      <c r="B15" s="10" t="s">
        <v>8</v>
      </c>
      <c r="C15" s="174">
        <v>2.4397309159342795</v>
      </c>
      <c r="D15" s="174">
        <v>4.6042040064312229</v>
      </c>
      <c r="E15" s="174">
        <v>-1.2272032008029399</v>
      </c>
      <c r="F15" s="174">
        <v>-2.82650265468255</v>
      </c>
      <c r="G15" s="174">
        <v>-0.47245397662006861</v>
      </c>
      <c r="H15" s="174">
        <v>0.44882049225365428</v>
      </c>
      <c r="I15" s="174">
        <v>-4.4383368512528332</v>
      </c>
      <c r="J15" s="96"/>
      <c r="K15" s="10"/>
    </row>
    <row r="16" spans="1:11" x14ac:dyDescent="0.25">
      <c r="A16" s="93"/>
      <c r="B16" s="10" t="s">
        <v>16</v>
      </c>
      <c r="C16" s="174">
        <v>-0.30075717327778806</v>
      </c>
      <c r="D16" s="174">
        <v>-3.390976301280213</v>
      </c>
      <c r="E16" s="174">
        <v>-2.2168524335329232</v>
      </c>
      <c r="F16" s="174">
        <v>-1.5107960579728741</v>
      </c>
      <c r="G16" s="174">
        <v>-2.4003387871782023</v>
      </c>
      <c r="H16" s="174">
        <v>-1.9160596836605315</v>
      </c>
      <c r="I16" s="174">
        <v>-2.497087813487453</v>
      </c>
      <c r="J16" s="96"/>
      <c r="K16" s="10"/>
    </row>
    <row r="17" spans="1:13" x14ac:dyDescent="0.25">
      <c r="A17" s="93"/>
      <c r="B17" s="10" t="s">
        <v>30</v>
      </c>
      <c r="C17" s="174">
        <v>0.22617515295382251</v>
      </c>
      <c r="D17" s="174">
        <v>-0.79550075330415693</v>
      </c>
      <c r="E17" s="174">
        <v>-1.3697268188335943</v>
      </c>
      <c r="F17" s="174">
        <v>-3.5549302065126964</v>
      </c>
      <c r="G17" s="174">
        <v>-0.4393235826784414</v>
      </c>
      <c r="H17" s="174">
        <v>-2.0582585583109103</v>
      </c>
      <c r="I17" s="174">
        <v>-0.31792084291167866</v>
      </c>
      <c r="J17" s="96"/>
      <c r="K17" s="10"/>
    </row>
    <row r="18" spans="1:13" x14ac:dyDescent="0.25">
      <c r="A18" s="93"/>
      <c r="B18" s="10" t="s">
        <v>17</v>
      </c>
      <c r="C18" s="174">
        <v>2.1238782911404464</v>
      </c>
      <c r="D18" s="174">
        <v>2.5341582632280257</v>
      </c>
      <c r="E18" s="174">
        <v>-1.6963764354667066</v>
      </c>
      <c r="F18" s="174">
        <v>-4.901554761781524</v>
      </c>
      <c r="G18" s="174">
        <v>-0.50474997290098633</v>
      </c>
      <c r="H18" s="174">
        <v>-1.3265999337139123</v>
      </c>
      <c r="I18" s="174">
        <v>-1.97017014920845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83" t="s">
        <v>63</v>
      </c>
      <c r="D20" s="283"/>
      <c r="E20" s="283"/>
      <c r="F20" s="283"/>
      <c r="G20" s="283"/>
      <c r="H20" s="283"/>
      <c r="I20" s="283"/>
      <c r="J20" s="96"/>
      <c r="K20" s="10"/>
    </row>
    <row r="21" spans="1:13" ht="15.75" customHeight="1" x14ac:dyDescent="0.25">
      <c r="A21" s="93"/>
      <c r="B21" s="10"/>
      <c r="C21" s="283" t="s">
        <v>120</v>
      </c>
      <c r="D21" s="283"/>
      <c r="E21" s="283"/>
      <c r="F21" s="283"/>
      <c r="G21" s="283"/>
      <c r="H21" s="283"/>
      <c r="I21" s="283"/>
      <c r="J21" s="96"/>
      <c r="K21" s="10"/>
    </row>
    <row r="22" spans="1:13" ht="15.75" customHeight="1" x14ac:dyDescent="0.25">
      <c r="A22" s="93"/>
      <c r="B22" s="10"/>
      <c r="C22" s="135"/>
      <c r="D22" s="135"/>
      <c r="E22" s="135"/>
      <c r="F22" s="135"/>
      <c r="G22" s="135"/>
      <c r="H22" s="135"/>
      <c r="I22" s="135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84" t="s">
        <v>56</v>
      </c>
      <c r="C38" s="284"/>
      <c r="D38" s="284"/>
      <c r="E38" s="284"/>
      <c r="F38" s="284"/>
      <c r="G38" s="284"/>
      <c r="H38" s="284"/>
      <c r="I38" s="284"/>
      <c r="J38" s="96"/>
      <c r="K38" s="10"/>
    </row>
    <row r="39" spans="1:11" x14ac:dyDescent="0.25">
      <c r="A39" s="93"/>
      <c r="B39" s="62" t="s">
        <v>55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57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119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/>
  <headerFooter alignWithMargins="0">
    <oddFooter>&amp;C&amp;"-,Negrita"&amp;12&amp;K004559Página 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85" workbookViewId="0">
      <selection activeCell="H12" sqref="H12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3.85546875" style="7" customWidth="1"/>
    <col min="4" max="4" width="23.7109375" style="7" customWidth="1"/>
    <col min="5" max="5" width="1.42578125" style="7" customWidth="1"/>
    <col min="6" max="6" width="13.28515625" style="7" customWidth="1"/>
    <col min="7" max="7" width="9.42578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82" t="s">
        <v>78</v>
      </c>
      <c r="D7" s="282"/>
      <c r="E7" s="282"/>
      <c r="F7" s="282"/>
      <c r="G7" s="282"/>
      <c r="H7" s="282"/>
      <c r="I7" s="282"/>
      <c r="J7" s="96"/>
      <c r="K7" s="10"/>
    </row>
    <row r="8" spans="1:11" x14ac:dyDescent="0.25">
      <c r="A8" s="93"/>
      <c r="B8" s="9"/>
      <c r="C8" s="282" t="s">
        <v>121</v>
      </c>
      <c r="D8" s="282"/>
      <c r="E8" s="282"/>
      <c r="F8" s="282"/>
      <c r="G8" s="282"/>
      <c r="H8" s="282"/>
      <c r="I8" s="282"/>
      <c r="J8" s="96"/>
      <c r="K8" s="10"/>
    </row>
    <row r="9" spans="1:11" x14ac:dyDescent="0.25">
      <c r="A9" s="93"/>
      <c r="B9" s="9"/>
      <c r="C9" s="120"/>
      <c r="D9" s="120"/>
      <c r="E9" s="120"/>
      <c r="F9" s="120"/>
      <c r="G9" s="120"/>
      <c r="H9" s="120"/>
      <c r="I9" s="120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6" t="s">
        <v>94</v>
      </c>
      <c r="G10" s="116" t="s">
        <v>46</v>
      </c>
      <c r="H10" s="116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0"/>
      <c r="G11" s="120"/>
      <c r="H11" s="120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0">
        <v>2.9</v>
      </c>
      <c r="G12" s="150">
        <v>7</v>
      </c>
      <c r="H12" s="150">
        <v>-1.6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0">
        <v>7.8444182985633049</v>
      </c>
      <c r="G13" s="150">
        <v>6.3628553529771592</v>
      </c>
      <c r="H13" s="150">
        <v>-2.9199135106528495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0.17127026596455153</v>
      </c>
      <c r="G14" s="72">
        <v>0.11504511175598964</v>
      </c>
      <c r="H14" s="72">
        <v>-3.3860185259476907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0">
        <v>2.4227673092412472</v>
      </c>
      <c r="G15" s="150">
        <v>4.7923601997839294</v>
      </c>
      <c r="H15" s="150">
        <v>-0.52407634491020705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0">
        <v>-0.55922881771601762</v>
      </c>
      <c r="G16" s="150">
        <v>-1.604843173781445</v>
      </c>
      <c r="H16" s="150">
        <v>-4.4056466539772803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0">
        <v>0.93399974848578093</v>
      </c>
      <c r="G17" s="150">
        <v>1.2032907204571064</v>
      </c>
      <c r="H17" s="150">
        <v>-2.5062476723929139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0">
        <v>2.1104923067233328</v>
      </c>
      <c r="G18" s="150">
        <v>4.6801696427841266</v>
      </c>
      <c r="H18" s="150">
        <v>-0.76464801647647684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28" t="s">
        <v>64</v>
      </c>
      <c r="D20" s="129"/>
      <c r="E20" s="129"/>
      <c r="G20" s="129"/>
      <c r="H20" s="129"/>
      <c r="I20" s="129"/>
      <c r="J20" s="96"/>
      <c r="K20" s="10"/>
    </row>
    <row r="21" spans="1:13" x14ac:dyDescent="0.25">
      <c r="A21" s="93"/>
      <c r="B21" s="10"/>
      <c r="C21" s="31"/>
      <c r="D21" s="31"/>
      <c r="E21" s="31"/>
      <c r="F21" s="130" t="s">
        <v>63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0" t="s">
        <v>122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0"/>
      <c r="D23" s="120"/>
      <c r="E23" s="120"/>
      <c r="F23" s="120"/>
      <c r="G23" s="120"/>
      <c r="H23" s="120"/>
      <c r="I23" s="120"/>
      <c r="J23" s="96"/>
      <c r="K23" s="10"/>
      <c r="M23" s="25"/>
    </row>
    <row r="24" spans="1:13" ht="12" customHeight="1" x14ac:dyDescent="0.25">
      <c r="A24" s="93"/>
      <c r="B24" s="10"/>
      <c r="C24" s="120"/>
      <c r="D24" s="120"/>
      <c r="E24" s="120"/>
      <c r="F24" s="120"/>
      <c r="G24" s="120"/>
      <c r="H24" s="120"/>
      <c r="I24" s="120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2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4" t="s">
        <v>18</v>
      </c>
      <c r="C38" s="124"/>
      <c r="D38" s="124"/>
      <c r="E38" s="124"/>
      <c r="F38" s="124"/>
      <c r="G38" s="124"/>
      <c r="H38" s="124"/>
      <c r="I38" s="124"/>
      <c r="J38" s="131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60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">
        <v>119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/>
  <headerFooter>
    <oddFooter>&amp;C&amp;"-,Negrita"&amp;K08-049Página 3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4"/>
  <sheetViews>
    <sheetView zoomScaleSheetLayoutView="100" workbookViewId="0">
      <selection activeCell="H12" sqref="H12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42578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82" t="s">
        <v>78</v>
      </c>
      <c r="D7" s="282"/>
      <c r="E7" s="282"/>
      <c r="F7" s="282"/>
      <c r="G7" s="282"/>
      <c r="H7" s="282"/>
      <c r="I7" s="282"/>
      <c r="J7" s="96"/>
      <c r="K7" s="10"/>
    </row>
    <row r="8" spans="1:11" x14ac:dyDescent="0.25">
      <c r="A8" s="8"/>
      <c r="B8" s="9"/>
      <c r="C8" s="282" t="s">
        <v>123</v>
      </c>
      <c r="D8" s="282"/>
      <c r="E8" s="282"/>
      <c r="F8" s="282"/>
      <c r="G8" s="282"/>
      <c r="H8" s="282"/>
      <c r="I8" s="282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6" t="s">
        <v>94</v>
      </c>
      <c r="D10" s="116" t="s">
        <v>46</v>
      </c>
      <c r="E10" s="116" t="s">
        <v>7</v>
      </c>
      <c r="F10" s="115" t="s">
        <v>12</v>
      </c>
      <c r="G10" s="115" t="s">
        <v>13</v>
      </c>
      <c r="H10" s="115" t="s">
        <v>14</v>
      </c>
      <c r="I10" s="115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0">
        <v>2</v>
      </c>
      <c r="D12" s="150">
        <v>5.8</v>
      </c>
      <c r="E12" s="150">
        <v>-1.5</v>
      </c>
      <c r="F12" s="150">
        <v>-0.8</v>
      </c>
      <c r="G12" s="150">
        <v>-1.8</v>
      </c>
      <c r="H12" s="150">
        <v>-1.1000000000000001</v>
      </c>
      <c r="I12" s="150">
        <v>-2.2000000000000002</v>
      </c>
      <c r="J12" s="96"/>
      <c r="K12" s="10"/>
    </row>
    <row r="13" spans="1:11" x14ac:dyDescent="0.25">
      <c r="A13" s="8"/>
      <c r="B13" s="77" t="s">
        <v>10</v>
      </c>
      <c r="C13" s="150">
        <v>6.2171505310062827</v>
      </c>
      <c r="D13" s="150">
        <v>5.5930671337480362</v>
      </c>
      <c r="E13" s="150">
        <v>-2.1528556454040171</v>
      </c>
      <c r="F13" s="150">
        <v>-4.4283864987000214</v>
      </c>
      <c r="G13" s="150">
        <v>-1.3286786351926736</v>
      </c>
      <c r="H13" s="150">
        <v>0.77608234348636529</v>
      </c>
      <c r="I13" s="150">
        <v>-4.8385783690782915</v>
      </c>
      <c r="J13" s="96"/>
      <c r="K13" s="10"/>
    </row>
    <row r="14" spans="1:11" x14ac:dyDescent="0.25">
      <c r="A14" s="8"/>
      <c r="B14" s="14" t="s">
        <v>9</v>
      </c>
      <c r="C14" s="72">
        <v>-1.1035844930679133</v>
      </c>
      <c r="D14" s="72">
        <v>-1.3780488976257317</v>
      </c>
      <c r="E14" s="72">
        <v>-3.3171236463595619</v>
      </c>
      <c r="F14" s="72">
        <v>-2.6469010306535381</v>
      </c>
      <c r="G14" s="72">
        <v>-3.6357351238050057</v>
      </c>
      <c r="H14" s="72">
        <v>-3.0613310872832926</v>
      </c>
      <c r="I14" s="72">
        <v>-3.7143723901966581</v>
      </c>
      <c r="J14" s="96"/>
      <c r="K14" s="10"/>
    </row>
    <row r="15" spans="1:11" x14ac:dyDescent="0.25">
      <c r="A15" s="8"/>
      <c r="B15" s="77" t="s">
        <v>8</v>
      </c>
      <c r="C15" s="150">
        <v>2.0426347694476377</v>
      </c>
      <c r="D15" s="150">
        <v>3.9651350912888628</v>
      </c>
      <c r="E15" s="150">
        <v>-0.35856360613032434</v>
      </c>
      <c r="F15" s="150">
        <v>-2.057892219290447</v>
      </c>
      <c r="G15" s="150">
        <v>0.45039266395003885</v>
      </c>
      <c r="H15" s="150">
        <v>1.234018829208483</v>
      </c>
      <c r="I15" s="150">
        <v>-3.3477724275564835</v>
      </c>
      <c r="J15" s="96"/>
      <c r="K15" s="10"/>
    </row>
    <row r="16" spans="1:11" x14ac:dyDescent="0.25">
      <c r="A16" s="8"/>
      <c r="B16" s="77" t="s">
        <v>16</v>
      </c>
      <c r="C16" s="150">
        <v>-0.42204935867095061</v>
      </c>
      <c r="D16" s="150">
        <v>-1.6650157895515272</v>
      </c>
      <c r="E16" s="150">
        <v>-4.1406215587364903</v>
      </c>
      <c r="F16" s="150">
        <v>-1.9993598139961266</v>
      </c>
      <c r="G16" s="150">
        <v>-4.6896495132848326</v>
      </c>
      <c r="H16" s="150">
        <v>-2.5639335827281728</v>
      </c>
      <c r="I16" s="150">
        <v>-5.6184854343748647</v>
      </c>
      <c r="J16" s="96"/>
      <c r="K16" s="10"/>
    </row>
    <row r="17" spans="1:13" x14ac:dyDescent="0.25">
      <c r="A17" s="8"/>
      <c r="B17" s="77" t="s">
        <v>30</v>
      </c>
      <c r="C17" s="150">
        <v>-0.84214680250043195</v>
      </c>
      <c r="D17" s="150">
        <v>-0.28033483427448713</v>
      </c>
      <c r="E17" s="150">
        <v>-2.93467625771201</v>
      </c>
      <c r="F17" s="150">
        <v>-3.5627859936091855</v>
      </c>
      <c r="G17" s="150">
        <v>-2.6695996520736176</v>
      </c>
      <c r="H17" s="150">
        <v>-2.61985796112153</v>
      </c>
      <c r="I17" s="150">
        <v>-3.4114694994876293</v>
      </c>
      <c r="J17" s="96"/>
      <c r="K17" s="10"/>
    </row>
    <row r="18" spans="1:13" x14ac:dyDescent="0.25">
      <c r="A18" s="8"/>
      <c r="B18" s="77" t="s">
        <v>17</v>
      </c>
      <c r="C18" s="150">
        <v>0.41273577638665238</v>
      </c>
      <c r="D18" s="150">
        <v>1.8508739492160142</v>
      </c>
      <c r="E18" s="150">
        <v>-1.3121323316376055</v>
      </c>
      <c r="F18" s="150">
        <v>-3.9087945982091421</v>
      </c>
      <c r="G18" s="150">
        <v>-0.33386591832252899</v>
      </c>
      <c r="H18" s="150">
        <v>-1.7669089838003638</v>
      </c>
      <c r="I18" s="150">
        <v>-0.96814155784374911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82"/>
      <c r="D20" s="282"/>
      <c r="E20" s="282"/>
      <c r="F20" s="282"/>
      <c r="G20" s="282"/>
      <c r="H20" s="282"/>
      <c r="I20" s="282"/>
      <c r="J20" s="96"/>
      <c r="K20" s="10"/>
    </row>
    <row r="21" spans="1:13" x14ac:dyDescent="0.25">
      <c r="A21" s="8"/>
      <c r="B21" s="10"/>
      <c r="C21" s="285" t="s">
        <v>65</v>
      </c>
      <c r="D21" s="285"/>
      <c r="E21" s="285"/>
      <c r="F21" s="285"/>
      <c r="G21" s="285"/>
      <c r="H21" s="285"/>
      <c r="I21" s="31"/>
      <c r="J21" s="96"/>
      <c r="K21" s="10"/>
    </row>
    <row r="22" spans="1:13" ht="15.75" customHeight="1" x14ac:dyDescent="0.25">
      <c r="A22" s="8"/>
      <c r="B22" s="10"/>
      <c r="C22" s="286" t="s">
        <v>124</v>
      </c>
      <c r="D22" s="286"/>
      <c r="E22" s="286"/>
      <c r="F22" s="286"/>
      <c r="G22" s="286"/>
      <c r="H22" s="286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54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59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119</v>
      </c>
      <c r="C42" s="27"/>
      <c r="D42" s="27"/>
      <c r="E42" s="27"/>
      <c r="F42" s="27"/>
      <c r="G42" s="27"/>
      <c r="H42" s="27"/>
      <c r="I42" s="27"/>
      <c r="J42" s="12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77"/>
  <sheetViews>
    <sheetView showGridLines="0" zoomScaleNormal="100" zoomScaleSheetLayoutView="100" workbookViewId="0">
      <selection activeCell="A3" sqref="A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16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16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76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7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7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8" t="s">
        <v>80</v>
      </c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8"/>
      <c r="R7" s="288"/>
      <c r="S7" s="288"/>
      <c r="T7" s="12"/>
      <c r="U7" s="177"/>
    </row>
    <row r="8" spans="1:37" x14ac:dyDescent="0.25">
      <c r="A8" s="8"/>
      <c r="B8" s="282" t="s">
        <v>125</v>
      </c>
      <c r="C8" s="282"/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282"/>
      <c r="T8" s="12"/>
      <c r="U8" s="177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  <c r="U9" s="177"/>
    </row>
    <row r="10" spans="1:37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U10" s="177"/>
    </row>
    <row r="11" spans="1:37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U11" s="177"/>
      <c r="V11" s="122"/>
      <c r="W11" s="211"/>
      <c r="X11" s="211"/>
      <c r="Y11" s="211"/>
      <c r="Z11" s="224"/>
      <c r="AA11" s="122"/>
      <c r="AB11" s="177"/>
      <c r="AC11" s="177"/>
      <c r="AD11" s="177"/>
      <c r="AE11" s="177"/>
      <c r="AF11" s="177"/>
      <c r="AG11" s="122"/>
      <c r="AH11" s="122"/>
      <c r="AI11" s="122"/>
      <c r="AJ11" s="122"/>
      <c r="AK11" s="122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77"/>
      <c r="V12" s="122"/>
      <c r="W12" s="211"/>
      <c r="X12" s="211"/>
      <c r="Y12" s="211"/>
      <c r="Z12" s="224"/>
      <c r="AA12" s="122"/>
      <c r="AB12" s="177"/>
      <c r="AC12" s="177"/>
    </row>
    <row r="13" spans="1:37" x14ac:dyDescent="0.25">
      <c r="A13" s="8"/>
      <c r="B13" s="14" t="s">
        <v>37</v>
      </c>
      <c r="C13" s="79"/>
      <c r="D13" s="79"/>
      <c r="E13" s="79">
        <v>-0.15758728507211117</v>
      </c>
      <c r="F13" s="79">
        <v>0.6517439730268535</v>
      </c>
      <c r="G13" s="79">
        <v>2.6504236597618842</v>
      </c>
      <c r="H13" s="79">
        <v>4.696412910359939</v>
      </c>
      <c r="I13" s="79">
        <v>4.7871803615978195</v>
      </c>
      <c r="J13" s="79">
        <v>7</v>
      </c>
      <c r="K13" s="79">
        <v>2.9</v>
      </c>
      <c r="L13" s="79">
        <v>1.9</v>
      </c>
      <c r="M13" s="79">
        <v>1.1000000000000001</v>
      </c>
      <c r="N13" s="79">
        <v>-2.9</v>
      </c>
      <c r="O13" s="79">
        <v>0.32371747132802398</v>
      </c>
      <c r="P13" s="79">
        <v>-0.5</v>
      </c>
      <c r="Q13" s="79">
        <v>0.1</v>
      </c>
      <c r="R13" s="79">
        <v>4.9000000000000004</v>
      </c>
      <c r="S13" s="72">
        <v>3.5</v>
      </c>
      <c r="T13" s="12"/>
      <c r="U13" s="177"/>
      <c r="V13" s="175"/>
      <c r="W13" s="212"/>
      <c r="X13" s="212"/>
      <c r="Y13" s="212"/>
      <c r="Z13" s="231"/>
      <c r="AA13" s="175"/>
      <c r="AC13" s="182"/>
      <c r="AD13" s="182"/>
      <c r="AE13" s="182"/>
      <c r="AF13" s="182"/>
      <c r="AG13" s="175"/>
      <c r="AH13" s="175"/>
      <c r="AI13" s="175"/>
    </row>
    <row r="14" spans="1:37" x14ac:dyDescent="0.25">
      <c r="A14" s="8"/>
      <c r="B14" s="10" t="s">
        <v>10</v>
      </c>
      <c r="C14" s="79">
        <v>1.1199063375006757</v>
      </c>
      <c r="D14" s="79">
        <v>3.3123758343431398</v>
      </c>
      <c r="E14" s="79">
        <v>3.6318246126513465</v>
      </c>
      <c r="F14" s="79">
        <v>1.6416466089198556</v>
      </c>
      <c r="G14" s="79">
        <v>4.2443543015631136</v>
      </c>
      <c r="H14" s="79">
        <v>3.5769867695737201</v>
      </c>
      <c r="I14" s="79">
        <v>6.2572159014802953</v>
      </c>
      <c r="J14" s="79">
        <v>5.4705053956870753</v>
      </c>
      <c r="K14" s="79">
        <v>6.429737432206295</v>
      </c>
      <c r="L14" s="79">
        <v>3.1227486380825287</v>
      </c>
      <c r="M14" s="79">
        <v>1.902638034601134</v>
      </c>
      <c r="N14" s="79">
        <v>-0.99465674047216623</v>
      </c>
      <c r="O14" s="79">
        <v>-5.2113620217202783</v>
      </c>
      <c r="P14" s="79">
        <v>1.503922136154201</v>
      </c>
      <c r="Q14" s="79">
        <v>4.110815537601642</v>
      </c>
      <c r="R14" s="79">
        <v>7.3800019181077481</v>
      </c>
      <c r="S14" s="72">
        <v>11.989460308704224</v>
      </c>
      <c r="T14" s="12"/>
      <c r="U14" s="177"/>
    </row>
    <row r="15" spans="1:37" x14ac:dyDescent="0.25">
      <c r="A15" s="8"/>
      <c r="B15" s="14" t="s">
        <v>9</v>
      </c>
      <c r="C15" s="72">
        <v>-2.2618434327739436</v>
      </c>
      <c r="D15" s="72">
        <v>1.7666660637935934</v>
      </c>
      <c r="E15" s="72">
        <v>-1.7594461017562963</v>
      </c>
      <c r="F15" s="72">
        <v>-0.41097765857873014</v>
      </c>
      <c r="G15" s="72">
        <v>-0.91735849061910812</v>
      </c>
      <c r="H15" s="72">
        <v>0.66018694463969041</v>
      </c>
      <c r="I15" s="72">
        <v>2.2522390505805134</v>
      </c>
      <c r="J15" s="72">
        <v>3.3965617478927754</v>
      </c>
      <c r="K15" s="72">
        <v>-0.26615175349968467</v>
      </c>
      <c r="L15" s="72">
        <v>-2.7747279753521497</v>
      </c>
      <c r="M15" s="72">
        <v>-4.0598436598789647</v>
      </c>
      <c r="N15" s="72">
        <v>-9.1890917256165068</v>
      </c>
      <c r="O15" s="72">
        <v>-3.8280501567231937</v>
      </c>
      <c r="P15" s="72">
        <v>-4.5464155177473486</v>
      </c>
      <c r="Q15" s="72">
        <v>-3.2443880959997813</v>
      </c>
      <c r="R15" s="72">
        <v>4.0101076648623177</v>
      </c>
      <c r="S15" s="72">
        <v>-0.20421212454095894</v>
      </c>
      <c r="T15" s="12"/>
      <c r="U15" s="177"/>
    </row>
    <row r="16" spans="1:37" x14ac:dyDescent="0.25">
      <c r="A16" s="8"/>
      <c r="B16" s="10" t="s">
        <v>8</v>
      </c>
      <c r="C16" s="79">
        <v>-0.99752943052806575</v>
      </c>
      <c r="D16" s="79">
        <v>1.8064790791650909</v>
      </c>
      <c r="E16" s="79">
        <v>5.229462336332058</v>
      </c>
      <c r="F16" s="79">
        <v>4.0350931735423146</v>
      </c>
      <c r="G16" s="79">
        <v>2.3565351503432641</v>
      </c>
      <c r="H16" s="79">
        <v>2.7449488218962204</v>
      </c>
      <c r="I16" s="79">
        <v>0.83845463250531438</v>
      </c>
      <c r="J16" s="79">
        <v>-2.1526343611206755</v>
      </c>
      <c r="K16" s="79">
        <v>-1.5985633527514809</v>
      </c>
      <c r="L16" s="79">
        <v>-1.7243341883974916</v>
      </c>
      <c r="M16" s="79">
        <v>-4.6514784328079095</v>
      </c>
      <c r="N16" s="79">
        <v>-2.3778757474858914</v>
      </c>
      <c r="O16" s="79">
        <v>0.11207356549922665</v>
      </c>
      <c r="P16" s="79">
        <v>0.97936042457138495</v>
      </c>
      <c r="Q16" s="79">
        <v>0.53606549849734009</v>
      </c>
      <c r="R16" s="79">
        <v>4.2729511467608727</v>
      </c>
      <c r="S16" s="72">
        <v>2.4397309159342795</v>
      </c>
      <c r="T16" s="12"/>
      <c r="U16" s="177"/>
    </row>
    <row r="17" spans="1:35" x14ac:dyDescent="0.25">
      <c r="A17" s="8"/>
      <c r="B17" s="10" t="s">
        <v>16</v>
      </c>
      <c r="C17" s="79">
        <v>3.1081922207419455</v>
      </c>
      <c r="D17" s="79">
        <v>-2.4147050844800066</v>
      </c>
      <c r="E17" s="79">
        <v>5.3656604688328002</v>
      </c>
      <c r="F17" s="79">
        <v>7.7935737099051661</v>
      </c>
      <c r="G17" s="79">
        <v>6.524841994401398</v>
      </c>
      <c r="H17" s="79">
        <v>6.8797439390034576</v>
      </c>
      <c r="I17" s="79">
        <v>5.5431711784766469</v>
      </c>
      <c r="J17" s="79">
        <v>3.509666757751817</v>
      </c>
      <c r="K17" s="79">
        <v>-7.4262996717776586</v>
      </c>
      <c r="L17" s="79">
        <v>0.21929989105502479</v>
      </c>
      <c r="M17" s="79">
        <v>2.0225295816355349</v>
      </c>
      <c r="N17" s="79">
        <v>-1.1555793416119564</v>
      </c>
      <c r="O17" s="79">
        <v>11.949880833080663</v>
      </c>
      <c r="P17" s="79">
        <v>-3.2454895013711571E-2</v>
      </c>
      <c r="Q17" s="79">
        <v>-4.6818674241195568</v>
      </c>
      <c r="R17" s="79">
        <v>3.3042210867238575</v>
      </c>
      <c r="S17" s="72">
        <v>-0.30075717327778806</v>
      </c>
      <c r="T17" s="12"/>
      <c r="U17" s="177"/>
    </row>
    <row r="18" spans="1:35" x14ac:dyDescent="0.25">
      <c r="A18" s="8"/>
      <c r="B18" s="10" t="s">
        <v>30</v>
      </c>
      <c r="C18" s="79">
        <v>8.4094600430870248</v>
      </c>
      <c r="D18" s="79">
        <v>2.8934689961460647</v>
      </c>
      <c r="E18" s="79">
        <v>1.4686368324136945</v>
      </c>
      <c r="F18" s="79">
        <v>1.0969201569245524</v>
      </c>
      <c r="G18" s="79">
        <v>3.2865525343464208</v>
      </c>
      <c r="H18" s="79">
        <v>4.388851314703901</v>
      </c>
      <c r="I18" s="79">
        <v>2.3235873524400041</v>
      </c>
      <c r="J18" s="79">
        <v>4.638710168404736</v>
      </c>
      <c r="K18" s="79">
        <v>-2.0026296788678399</v>
      </c>
      <c r="L18" s="79">
        <v>-0.825176212137535</v>
      </c>
      <c r="M18" s="79">
        <v>-1.7574950568735259</v>
      </c>
      <c r="N18" s="79">
        <v>-11.148879479672214</v>
      </c>
      <c r="O18" s="79">
        <v>-4.7927023193340634</v>
      </c>
      <c r="P18" s="79">
        <v>-5.4669533048254166</v>
      </c>
      <c r="Q18" s="79">
        <v>-4.5099509331466781</v>
      </c>
      <c r="R18" s="79">
        <v>7.3892523825094925</v>
      </c>
      <c r="S18" s="72">
        <v>0.22617515295382251</v>
      </c>
      <c r="T18" s="12"/>
      <c r="U18" s="177"/>
    </row>
    <row r="19" spans="1:35" x14ac:dyDescent="0.25">
      <c r="A19" s="8"/>
      <c r="B19" s="10" t="s">
        <v>17</v>
      </c>
      <c r="C19" s="79">
        <v>6.4562453504152684</v>
      </c>
      <c r="D19" s="79">
        <v>1.6584432238093472</v>
      </c>
      <c r="E19" s="79">
        <v>0.53204727695714826</v>
      </c>
      <c r="F19" s="79">
        <v>-2.5531263431189943</v>
      </c>
      <c r="G19" s="79">
        <v>1.47002048798901</v>
      </c>
      <c r="H19" s="79">
        <v>3.950980635100465</v>
      </c>
      <c r="I19" s="79">
        <v>3.2027277367115081</v>
      </c>
      <c r="J19" s="79">
        <v>3.4173792408393577</v>
      </c>
      <c r="K19" s="79">
        <v>-5.317417728996543</v>
      </c>
      <c r="L19" s="79">
        <v>-8.0379317563697654</v>
      </c>
      <c r="M19" s="79">
        <v>-5.6577707427589168</v>
      </c>
      <c r="N19" s="79">
        <v>-3.5635008588124628</v>
      </c>
      <c r="O19" s="79">
        <v>-2.6007705139063475</v>
      </c>
      <c r="P19" s="79">
        <v>-4.1501933148620607</v>
      </c>
      <c r="Q19" s="79">
        <v>1.8193095180994989</v>
      </c>
      <c r="R19" s="79">
        <v>2.3833199007095907</v>
      </c>
      <c r="S19" s="72">
        <v>2.1238782911404464</v>
      </c>
      <c r="T19" s="12"/>
      <c r="U19" s="177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77"/>
      <c r="V20" s="7"/>
      <c r="Z20" s="26"/>
      <c r="AA20" s="7"/>
      <c r="AB20" s="169"/>
      <c r="AC20" s="169"/>
      <c r="AD20" s="169"/>
      <c r="AE20" s="169"/>
      <c r="AF20" s="169"/>
      <c r="AG20" s="7"/>
      <c r="AH20" s="7"/>
      <c r="AI20" s="7"/>
    </row>
    <row r="21" spans="1:35" s="6" customFormat="1" ht="14.25" customHeight="1" x14ac:dyDescent="0.25">
      <c r="A21" s="8"/>
      <c r="B21" s="14"/>
      <c r="C21" s="287" t="s">
        <v>70</v>
      </c>
      <c r="D21" s="287"/>
      <c r="E21" s="287"/>
      <c r="F21" s="287"/>
      <c r="G21" s="287"/>
      <c r="H21" s="287"/>
      <c r="I21" s="287"/>
      <c r="J21" s="287"/>
      <c r="K21" s="287"/>
      <c r="L21" s="287"/>
      <c r="M21" s="287"/>
      <c r="N21" s="287"/>
      <c r="O21" s="287"/>
      <c r="P21" s="287"/>
      <c r="Q21" s="17"/>
      <c r="R21" s="17"/>
      <c r="S21" s="17"/>
      <c r="T21" s="12"/>
      <c r="U21" s="177"/>
      <c r="V21" s="7"/>
      <c r="W21" s="15"/>
      <c r="X21" s="49"/>
      <c r="Y21" s="49"/>
      <c r="Z21" s="143"/>
      <c r="AA21" s="75"/>
      <c r="AB21" s="169"/>
      <c r="AC21" s="169"/>
      <c r="AD21" s="169"/>
      <c r="AE21" s="169"/>
      <c r="AF21" s="169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7" t="s">
        <v>126</v>
      </c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287"/>
      <c r="P22" s="287"/>
      <c r="Q22" s="17"/>
      <c r="R22" s="17"/>
      <c r="S22" s="17"/>
      <c r="T22" s="12"/>
      <c r="U22" s="177"/>
      <c r="V22" s="7"/>
      <c r="W22" s="15"/>
      <c r="X22" s="49"/>
      <c r="Y22" s="49"/>
      <c r="Z22" s="143"/>
      <c r="AA22" s="75"/>
      <c r="AB22" s="169"/>
      <c r="AC22" s="169"/>
      <c r="AD22" s="169"/>
      <c r="AE22" s="169"/>
      <c r="AF22" s="169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77"/>
      <c r="V23" s="75"/>
      <c r="W23" s="49"/>
      <c r="Z23" s="143"/>
      <c r="AA23" s="75"/>
      <c r="AB23" s="169"/>
      <c r="AC23" s="169"/>
      <c r="AD23" s="169"/>
      <c r="AE23" s="169"/>
      <c r="AF23" s="169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77"/>
      <c r="V24" s="111"/>
      <c r="W24" s="233"/>
      <c r="X24" s="49" t="s">
        <v>37</v>
      </c>
      <c r="Y24" s="234" t="s">
        <v>9</v>
      </c>
      <c r="Z24" s="144"/>
      <c r="AA24" s="111"/>
      <c r="AB24" s="167"/>
      <c r="AC24" s="169"/>
      <c r="AD24" s="169"/>
      <c r="AE24" s="169"/>
      <c r="AF24" s="169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77"/>
      <c r="V25" s="111"/>
      <c r="W25" s="233"/>
      <c r="X25" s="49"/>
      <c r="Y25" s="49"/>
      <c r="Z25" s="144"/>
      <c r="AA25" s="111"/>
      <c r="AB25" s="167"/>
      <c r="AC25" s="169"/>
      <c r="AD25" s="169"/>
      <c r="AE25" s="169"/>
      <c r="AF25" s="169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77"/>
      <c r="V26" s="111"/>
      <c r="W26" s="233">
        <v>2015</v>
      </c>
      <c r="X26" s="49">
        <f>F13</f>
        <v>0.6517439730268535</v>
      </c>
      <c r="Y26" s="49">
        <v>-1.7</v>
      </c>
      <c r="Z26" s="144"/>
      <c r="AA26" s="111"/>
      <c r="AB26" s="167"/>
      <c r="AC26" s="169"/>
      <c r="AD26" s="169"/>
      <c r="AE26" s="169"/>
      <c r="AF26" s="169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77"/>
      <c r="V27" s="111"/>
      <c r="W27" s="233">
        <v>2016</v>
      </c>
      <c r="X27" s="49">
        <f>J13</f>
        <v>7</v>
      </c>
      <c r="Y27" s="49">
        <v>2.2999999999999998</v>
      </c>
      <c r="Z27" s="144"/>
      <c r="AA27" s="111"/>
      <c r="AB27" s="167"/>
      <c r="AC27" s="169"/>
      <c r="AD27" s="169"/>
      <c r="AE27" s="169"/>
      <c r="AF27" s="169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77"/>
      <c r="V28" s="111"/>
      <c r="W28" s="233">
        <v>2017</v>
      </c>
      <c r="X28" s="49">
        <f>N13</f>
        <v>-2.9</v>
      </c>
      <c r="Y28" s="49">
        <v>-4</v>
      </c>
      <c r="Z28" s="144"/>
      <c r="AA28" s="111"/>
      <c r="AB28" s="167"/>
      <c r="AC28" s="169"/>
      <c r="AD28" s="169"/>
      <c r="AE28" s="169"/>
      <c r="AF28" s="169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77"/>
      <c r="V29" s="111"/>
      <c r="W29" s="6">
        <v>2018</v>
      </c>
      <c r="X29" s="49">
        <f>R13</f>
        <v>4.9000000000000004</v>
      </c>
      <c r="Y29" s="49">
        <v>-3.3</v>
      </c>
      <c r="Z29" s="144"/>
      <c r="AA29" s="111"/>
      <c r="AB29" s="167"/>
      <c r="AC29" s="169"/>
      <c r="AD29" s="169"/>
      <c r="AE29" s="169"/>
      <c r="AF29" s="16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69"/>
      <c r="V30" s="111"/>
      <c r="W30" s="50"/>
      <c r="X30" s="50"/>
      <c r="Y30" s="50"/>
      <c r="Z30" s="144"/>
      <c r="AA30" s="111"/>
      <c r="AB30" s="167"/>
      <c r="AC30" s="169"/>
      <c r="AD30" s="169"/>
      <c r="AE30" s="169"/>
      <c r="AF30" s="16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69"/>
      <c r="V31" s="111"/>
      <c r="W31" s="50"/>
      <c r="X31" s="50"/>
      <c r="Y31" s="50"/>
      <c r="Z31" s="144"/>
      <c r="AA31" s="111"/>
      <c r="AB31" s="167"/>
      <c r="AC31" s="169"/>
      <c r="AD31" s="169"/>
      <c r="AE31" s="169"/>
      <c r="AF31" s="16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69"/>
      <c r="V32" s="111"/>
      <c r="W32" s="50"/>
      <c r="X32" s="50"/>
      <c r="Y32" s="50"/>
      <c r="Z32" s="144"/>
      <c r="AA32" s="111"/>
      <c r="AB32" s="167"/>
      <c r="AC32" s="169"/>
      <c r="AD32" s="169"/>
      <c r="AE32" s="169"/>
      <c r="AF32" s="16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69"/>
      <c r="V33" s="111"/>
      <c r="W33" s="50"/>
      <c r="X33" s="50"/>
      <c r="Y33" s="50"/>
      <c r="Z33" s="144"/>
      <c r="AA33" s="111"/>
      <c r="AB33" s="167"/>
      <c r="AC33" s="169"/>
      <c r="AD33" s="169"/>
      <c r="AE33" s="169"/>
      <c r="AF33" s="16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69"/>
      <c r="V34" s="111"/>
      <c r="W34" s="50"/>
      <c r="X34" s="50"/>
      <c r="Y34" s="50"/>
      <c r="Z34" s="144"/>
      <c r="AA34" s="111"/>
      <c r="AB34" s="167"/>
      <c r="AC34" s="169"/>
      <c r="AD34" s="169"/>
      <c r="AE34" s="169"/>
      <c r="AF34" s="16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69"/>
      <c r="V35" s="111"/>
      <c r="W35" s="50"/>
      <c r="X35" s="50"/>
      <c r="Y35" s="50"/>
      <c r="Z35" s="144"/>
      <c r="AA35" s="111"/>
      <c r="AB35" s="167"/>
      <c r="AC35" s="169"/>
      <c r="AD35" s="169"/>
      <c r="AE35" s="169"/>
      <c r="AF35" s="169"/>
      <c r="AG35" s="7"/>
      <c r="AH35" s="7"/>
      <c r="AI35" s="7"/>
    </row>
    <row r="36" spans="1:35" s="6" customFormat="1" ht="14.25" customHeight="1" x14ac:dyDescent="0.25">
      <c r="A36" s="8"/>
      <c r="B36" s="14"/>
      <c r="C36" s="287" t="s">
        <v>66</v>
      </c>
      <c r="D36" s="287"/>
      <c r="E36" s="287"/>
      <c r="F36" s="287"/>
      <c r="G36" s="287"/>
      <c r="H36" s="287"/>
      <c r="I36" s="287"/>
      <c r="J36" s="287"/>
      <c r="K36" s="287"/>
      <c r="L36" s="287"/>
      <c r="M36" s="287"/>
      <c r="N36" s="287"/>
      <c r="O36" s="287"/>
      <c r="P36" s="287"/>
      <c r="Q36" s="17"/>
      <c r="R36" s="17"/>
      <c r="S36" s="17"/>
      <c r="T36" s="12"/>
      <c r="U36" s="169"/>
      <c r="V36" s="111"/>
      <c r="W36" s="50"/>
      <c r="X36" s="50"/>
      <c r="Y36" s="50"/>
      <c r="Z36" s="144"/>
      <c r="AA36" s="111"/>
      <c r="AB36" s="167"/>
      <c r="AC36" s="169"/>
      <c r="AD36" s="169"/>
      <c r="AE36" s="169"/>
      <c r="AF36" s="16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287" t="s">
        <v>127</v>
      </c>
      <c r="E37" s="287"/>
      <c r="F37" s="287"/>
      <c r="G37" s="287"/>
      <c r="H37" s="287"/>
      <c r="I37" s="287"/>
      <c r="J37" s="287"/>
      <c r="K37" s="287"/>
      <c r="L37" s="287"/>
      <c r="M37" s="287"/>
      <c r="N37" s="287"/>
      <c r="O37" s="287"/>
      <c r="P37" s="287"/>
      <c r="Q37" s="17"/>
      <c r="R37" s="17"/>
      <c r="S37" s="17"/>
      <c r="T37" s="12"/>
      <c r="U37" s="169"/>
      <c r="V37" s="111"/>
      <c r="W37" s="50"/>
      <c r="X37" s="50"/>
      <c r="Y37" s="50"/>
      <c r="Z37" s="144"/>
      <c r="AA37" s="111"/>
      <c r="AB37" s="167"/>
      <c r="AC37" s="169"/>
      <c r="AD37" s="169"/>
      <c r="AE37" s="169"/>
      <c r="AF37" s="16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7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169"/>
      <c r="V38" s="111"/>
      <c r="W38" s="50"/>
      <c r="X38" s="50"/>
      <c r="Y38" s="50"/>
      <c r="Z38" s="144"/>
      <c r="AA38" s="111"/>
      <c r="AB38" s="167"/>
      <c r="AC38" s="169"/>
      <c r="AD38" s="169"/>
      <c r="AE38" s="169"/>
      <c r="AF38" s="169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69"/>
      <c r="V39" s="111"/>
      <c r="W39" s="50"/>
      <c r="X39" s="50"/>
      <c r="Y39" s="50"/>
      <c r="Z39" s="144"/>
      <c r="AA39" s="111"/>
      <c r="AB39" s="167"/>
      <c r="AC39" s="169"/>
      <c r="AD39" s="169"/>
      <c r="AE39" s="169"/>
      <c r="AF39" s="169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69"/>
      <c r="V40" s="111"/>
      <c r="W40" s="50"/>
      <c r="X40" s="50"/>
      <c r="Y40" s="50"/>
      <c r="Z40" s="144"/>
      <c r="AA40" s="111"/>
      <c r="AB40" s="167"/>
      <c r="AC40" s="169"/>
      <c r="AD40" s="169"/>
      <c r="AE40" s="169"/>
      <c r="AF40" s="169"/>
      <c r="AG40" s="7"/>
      <c r="AH40" s="7"/>
      <c r="AI40" s="7"/>
    </row>
    <row r="41" spans="1:35" s="6" customFormat="1" x14ac:dyDescent="0.25">
      <c r="A41" s="8"/>
      <c r="B41" s="1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69"/>
      <c r="V41" s="111"/>
      <c r="W41" s="50"/>
      <c r="X41" s="50"/>
      <c r="Y41" s="50"/>
      <c r="Z41" s="144"/>
      <c r="AA41" s="111"/>
      <c r="AB41" s="167"/>
      <c r="AC41" s="169"/>
      <c r="AD41" s="169"/>
      <c r="AE41" s="169"/>
      <c r="AF41" s="169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69"/>
      <c r="V42" s="7"/>
      <c r="Z42" s="26"/>
      <c r="AA42" s="7"/>
      <c r="AB42" s="169"/>
      <c r="AC42" s="169"/>
      <c r="AD42" s="169"/>
      <c r="AE42" s="169"/>
      <c r="AF42" s="169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69"/>
      <c r="V43" s="7"/>
      <c r="Z43" s="26"/>
      <c r="AA43" s="7"/>
      <c r="AB43" s="169"/>
      <c r="AC43" s="169"/>
      <c r="AD43" s="169"/>
      <c r="AE43" s="169"/>
      <c r="AF43" s="169"/>
      <c r="AG43" s="7"/>
      <c r="AH43" s="7"/>
      <c r="AI43" s="7"/>
    </row>
    <row r="44" spans="1:35" s="6" customFormat="1" x14ac:dyDescent="0.25">
      <c r="A44" s="8"/>
      <c r="B44" s="20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69"/>
      <c r="V44" s="7"/>
      <c r="Z44" s="26"/>
      <c r="AA44" s="7"/>
      <c r="AB44" s="169"/>
      <c r="AC44" s="169"/>
      <c r="AD44" s="169"/>
      <c r="AE44" s="169"/>
      <c r="AF44" s="169"/>
      <c r="AG44" s="7"/>
      <c r="AH44" s="7"/>
      <c r="AI44" s="7"/>
    </row>
    <row r="45" spans="1:35" s="6" customFormat="1" x14ac:dyDescent="0.25">
      <c r="A45" s="8"/>
      <c r="B45" s="62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9"/>
      <c r="P45" s="19"/>
      <c r="Q45" s="19"/>
      <c r="R45" s="19"/>
      <c r="S45" s="19"/>
      <c r="T45" s="12"/>
      <c r="U45" s="169"/>
      <c r="V45" s="7"/>
      <c r="W45" s="15"/>
      <c r="Z45" s="26"/>
      <c r="AA45" s="7"/>
      <c r="AB45" s="169"/>
      <c r="AC45" s="169"/>
      <c r="AD45" s="169"/>
      <c r="AE45" s="169"/>
      <c r="AF45" s="169"/>
      <c r="AG45" s="7"/>
      <c r="AH45" s="7"/>
      <c r="AI45" s="7"/>
    </row>
    <row r="46" spans="1:35" s="6" customFormat="1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68"/>
      <c r="V46" s="7"/>
      <c r="Z46" s="26"/>
      <c r="AA46" s="7"/>
      <c r="AB46" s="169"/>
      <c r="AC46" s="169"/>
      <c r="AD46" s="169"/>
      <c r="AE46" s="169"/>
      <c r="AF46" s="169"/>
      <c r="AG46" s="7"/>
      <c r="AH46" s="7"/>
      <c r="AI46" s="7"/>
    </row>
    <row r="47" spans="1:35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68"/>
    </row>
    <row r="48" spans="1:35" x14ac:dyDescent="0.25">
      <c r="A48" s="8"/>
      <c r="B48" s="62"/>
      <c r="T48" s="12"/>
      <c r="U48" s="168"/>
    </row>
    <row r="49" spans="1:21" x14ac:dyDescent="0.25">
      <c r="A49" s="8"/>
      <c r="B49" s="71" t="s">
        <v>67</v>
      </c>
      <c r="T49" s="12"/>
      <c r="U49" s="168"/>
    </row>
    <row r="50" spans="1:21" x14ac:dyDescent="0.25">
      <c r="A50" s="8"/>
      <c r="B50" s="71" t="s">
        <v>116</v>
      </c>
      <c r="T50" s="12"/>
      <c r="U50" s="168"/>
    </row>
    <row r="51" spans="1:21" x14ac:dyDescent="0.25">
      <c r="A51" s="21"/>
      <c r="B51" s="22" t="s">
        <v>119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4"/>
    </row>
    <row r="54" spans="1:21" x14ac:dyDescent="0.25">
      <c r="B54" s="26"/>
    </row>
    <row r="59" spans="1:21" x14ac:dyDescent="0.25">
      <c r="B59" s="26"/>
    </row>
    <row r="60" spans="1:21" x14ac:dyDescent="0.25">
      <c r="B60" s="26"/>
    </row>
    <row r="61" spans="1:21" x14ac:dyDescent="0.25">
      <c r="B61" s="26"/>
    </row>
    <row r="62" spans="1:21" x14ac:dyDescent="0.25">
      <c r="B62" s="26"/>
    </row>
    <row r="63" spans="1:21" x14ac:dyDescent="0.25">
      <c r="B63" s="26"/>
    </row>
    <row r="64" spans="1:21" x14ac:dyDescent="0.25">
      <c r="B64" s="26"/>
    </row>
    <row r="68" spans="2:2" x14ac:dyDescent="0.25">
      <c r="B68" s="26"/>
    </row>
    <row r="76" spans="2:2" x14ac:dyDescent="0.25">
      <c r="B76" s="26"/>
    </row>
    <row r="77" spans="2:2" x14ac:dyDescent="0.25">
      <c r="B77" s="26"/>
    </row>
  </sheetData>
  <mergeCells count="11">
    <mergeCell ref="D37:P37"/>
    <mergeCell ref="C21:P21"/>
    <mergeCell ref="D22:P22"/>
    <mergeCell ref="C36:P36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5"/>
  <sheetViews>
    <sheetView showGridLines="0" zoomScaleSheetLayoutView="100" workbookViewId="0">
      <selection activeCell="A5" sqref="A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42578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26" customWidth="1"/>
    <col min="23" max="23" width="10.85546875" style="6" customWidth="1"/>
    <col min="24" max="25" width="10.85546875" style="6"/>
    <col min="26" max="26" width="10.85546875" style="26"/>
    <col min="27" max="27" width="10.85546875" style="7"/>
    <col min="28" max="29" width="10.85546875" style="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8" t="s">
        <v>79</v>
      </c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8"/>
      <c r="R7" s="288"/>
      <c r="S7" s="288"/>
      <c r="T7" s="12"/>
    </row>
    <row r="8" spans="1:28" x14ac:dyDescent="0.25">
      <c r="A8" s="8"/>
      <c r="B8" s="282" t="s">
        <v>125</v>
      </c>
      <c r="C8" s="282"/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282"/>
      <c r="T8" s="12"/>
      <c r="U8" s="12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  <c r="U9" s="122"/>
    </row>
    <row r="10" spans="1:28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U10" s="122"/>
    </row>
    <row r="11" spans="1:28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U11" s="122"/>
    </row>
    <row r="12" spans="1:28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22"/>
      <c r="Q12" s="122"/>
      <c r="R12" s="122"/>
      <c r="S12" s="122"/>
      <c r="T12" s="12"/>
      <c r="U12" s="122"/>
    </row>
    <row r="13" spans="1:28" x14ac:dyDescent="0.25">
      <c r="A13" s="8"/>
      <c r="B13" s="14" t="s">
        <v>37</v>
      </c>
      <c r="C13" s="79"/>
      <c r="D13" s="79"/>
      <c r="E13" s="79">
        <v>-0.57055401799075867</v>
      </c>
      <c r="F13" s="79">
        <v>0.22618588991720401</v>
      </c>
      <c r="G13" s="79">
        <v>2.9936086807304036</v>
      </c>
      <c r="H13" s="79">
        <v>3.6245843964923381</v>
      </c>
      <c r="I13" s="79">
        <v>5.3580388858699592</v>
      </c>
      <c r="J13" s="79">
        <v>7.5612533335893914</v>
      </c>
      <c r="K13" s="79">
        <v>3.4550761059996233</v>
      </c>
      <c r="L13" s="79">
        <v>2.6</v>
      </c>
      <c r="M13" s="79">
        <v>0.47353365072669362</v>
      </c>
      <c r="N13" s="79">
        <v>-1.9022707911780117</v>
      </c>
      <c r="O13" s="79">
        <v>9.514994817630523</v>
      </c>
      <c r="P13" s="79">
        <v>-4.2111996823351205E-2</v>
      </c>
      <c r="Q13" s="79">
        <v>1.8390020944097216</v>
      </c>
      <c r="R13" s="79">
        <v>3.9490729648752563</v>
      </c>
      <c r="S13" s="72">
        <v>7.8027011133545017</v>
      </c>
      <c r="T13" s="12"/>
      <c r="U13" s="244"/>
      <c r="V13" s="231"/>
      <c r="W13" s="212"/>
    </row>
    <row r="14" spans="1:28" x14ac:dyDescent="0.25">
      <c r="A14" s="8"/>
      <c r="B14" s="10" t="s">
        <v>10</v>
      </c>
      <c r="C14" s="79">
        <v>2.8931741576701198</v>
      </c>
      <c r="D14" s="79">
        <v>3.3759893351299697</v>
      </c>
      <c r="E14" s="79">
        <v>3.5662671172858929</v>
      </c>
      <c r="F14" s="79">
        <v>3.5625012548011759</v>
      </c>
      <c r="G14" s="79">
        <v>5.0150097278866879</v>
      </c>
      <c r="H14" s="79">
        <v>4.5747438429031284</v>
      </c>
      <c r="I14" s="79">
        <v>4.58064727022649</v>
      </c>
      <c r="J14" s="79">
        <v>3.2991090466524486</v>
      </c>
      <c r="K14" s="79">
        <v>4.6846225209610015</v>
      </c>
      <c r="L14" s="79">
        <v>2.2871166246833496</v>
      </c>
      <c r="M14" s="79">
        <v>1.7243719229696142</v>
      </c>
      <c r="N14" s="79">
        <v>-0.6465243635859319</v>
      </c>
      <c r="O14" s="79">
        <v>-2.1299474101593829</v>
      </c>
      <c r="P14" s="79">
        <v>3.3511432729409041</v>
      </c>
      <c r="Q14" s="79">
        <v>3.1804401443747521</v>
      </c>
      <c r="R14" s="79">
        <v>7.2969394926861275</v>
      </c>
      <c r="S14" s="72">
        <v>8.5255107867134186</v>
      </c>
      <c r="T14" s="12"/>
      <c r="U14" s="122"/>
      <c r="AB14" s="7"/>
    </row>
    <row r="15" spans="1:28" x14ac:dyDescent="0.25">
      <c r="A15" s="8"/>
      <c r="B15" s="14" t="s">
        <v>9</v>
      </c>
      <c r="C15" s="72">
        <v>-1.8708066712110565</v>
      </c>
      <c r="D15" s="72">
        <v>1.7770221249958382</v>
      </c>
      <c r="E15" s="72">
        <v>-2.9368368708577748</v>
      </c>
      <c r="F15" s="72">
        <v>-0.40533035318763666</v>
      </c>
      <c r="G15" s="72">
        <v>1.219549293085791</v>
      </c>
      <c r="H15" s="72">
        <v>0.74650948615129664</v>
      </c>
      <c r="I15" s="72">
        <v>2.2120196521234163</v>
      </c>
      <c r="J15" s="72">
        <v>2.8366147155150401</v>
      </c>
      <c r="K15" s="72">
        <v>-2.6845821058332717</v>
      </c>
      <c r="L15" s="72">
        <v>-2.1862256056911775</v>
      </c>
      <c r="M15" s="72">
        <v>-3.9338043333859645</v>
      </c>
      <c r="N15" s="72">
        <v>-8.3117882670049426</v>
      </c>
      <c r="O15" s="72">
        <v>-3.4276762923901316</v>
      </c>
      <c r="P15" s="72">
        <v>-5.2452688749383185</v>
      </c>
      <c r="Q15" s="72">
        <v>-2.9009889667042756</v>
      </c>
      <c r="R15" s="72">
        <v>3.3796771642749377</v>
      </c>
      <c r="S15" s="72">
        <v>-0.16344282317197667</v>
      </c>
      <c r="T15" s="12"/>
      <c r="U15" s="122"/>
      <c r="AB15" s="7"/>
    </row>
    <row r="16" spans="1:28" x14ac:dyDescent="0.25">
      <c r="A16" s="8"/>
      <c r="B16" s="10" t="s">
        <v>8</v>
      </c>
      <c r="C16" s="79">
        <v>-0.78140920597619123</v>
      </c>
      <c r="D16" s="79">
        <v>2.612366093079932</v>
      </c>
      <c r="E16" s="79">
        <v>3.8461225374046393</v>
      </c>
      <c r="F16" s="79">
        <v>1.9522714321207113</v>
      </c>
      <c r="G16" s="79">
        <v>2.8929247574632111</v>
      </c>
      <c r="H16" s="79">
        <v>-1.058424606005226</v>
      </c>
      <c r="I16" s="79">
        <v>-1.280236577186078</v>
      </c>
      <c r="J16" s="79">
        <v>-1.4768922251123695</v>
      </c>
      <c r="K16" s="79">
        <v>-2.6978321407833628</v>
      </c>
      <c r="L16" s="79">
        <v>-3.2204694077790363</v>
      </c>
      <c r="M16" s="79">
        <v>-4.3427696366443058</v>
      </c>
      <c r="N16" s="79">
        <v>-4.5042900188008055</v>
      </c>
      <c r="O16" s="79">
        <v>-1.6889483004874251</v>
      </c>
      <c r="P16" s="79">
        <v>1.7157269445535084</v>
      </c>
      <c r="Q16" s="79">
        <v>3.7057153375165575</v>
      </c>
      <c r="R16" s="79">
        <v>6.0610186324121074</v>
      </c>
      <c r="S16" s="72">
        <v>4.6042040064312229</v>
      </c>
      <c r="T16" s="12"/>
      <c r="U16" s="122"/>
      <c r="AB16" s="7"/>
    </row>
    <row r="17" spans="1:28" x14ac:dyDescent="0.25">
      <c r="A17" s="8"/>
      <c r="B17" s="10" t="s">
        <v>16</v>
      </c>
      <c r="C17" s="79">
        <v>2.6469801643746571</v>
      </c>
      <c r="D17" s="79">
        <v>3.422327761223487</v>
      </c>
      <c r="E17" s="79">
        <v>5.0143885031570967</v>
      </c>
      <c r="F17" s="79">
        <v>8.2469063575414161</v>
      </c>
      <c r="G17" s="79">
        <v>8.0134529969415613</v>
      </c>
      <c r="H17" s="79">
        <v>7.6937259474562314</v>
      </c>
      <c r="I17" s="79">
        <v>8.376370817196932</v>
      </c>
      <c r="J17" s="79">
        <v>2.5011191689003676</v>
      </c>
      <c r="K17" s="79">
        <v>-2.5866135261633061</v>
      </c>
      <c r="L17" s="79">
        <v>1.5741530560988704</v>
      </c>
      <c r="M17" s="79">
        <v>1.2684547622038966</v>
      </c>
      <c r="N17" s="79">
        <v>1.5246905874542804</v>
      </c>
      <c r="O17" s="79">
        <v>8.1074809303439466</v>
      </c>
      <c r="P17" s="79">
        <v>-1.8243208154483548</v>
      </c>
      <c r="Q17" s="79">
        <v>-3.5519474658156192</v>
      </c>
      <c r="R17" s="79">
        <v>2.2622919004105624</v>
      </c>
      <c r="S17" s="72">
        <v>-3.390976301280213</v>
      </c>
      <c r="T17" s="12"/>
      <c r="U17" s="122"/>
      <c r="AA17" s="6"/>
      <c r="AB17" s="7"/>
    </row>
    <row r="18" spans="1:28" x14ac:dyDescent="0.25">
      <c r="A18" s="8"/>
      <c r="B18" s="10" t="s">
        <v>30</v>
      </c>
      <c r="C18" s="79">
        <v>5.6723607590080105</v>
      </c>
      <c r="D18" s="79">
        <v>1.3373104121975343</v>
      </c>
      <c r="E18" s="79">
        <v>3.2725056862600743</v>
      </c>
      <c r="F18" s="79">
        <v>2.0453730866149877</v>
      </c>
      <c r="G18" s="79">
        <v>7.6767518851321048</v>
      </c>
      <c r="H18" s="79">
        <v>5.7573102172641777</v>
      </c>
      <c r="I18" s="79">
        <v>7.3114713959234079</v>
      </c>
      <c r="J18" s="79">
        <v>5.8535198638967945</v>
      </c>
      <c r="K18" s="79">
        <v>-2.2110774901790475</v>
      </c>
      <c r="L18" s="79">
        <v>-0.18188883361985875</v>
      </c>
      <c r="M18" s="79">
        <v>-5.0557613928964855</v>
      </c>
      <c r="N18" s="79">
        <v>-8.0578328070392438</v>
      </c>
      <c r="O18" s="79">
        <v>-3.1604603867656511</v>
      </c>
      <c r="P18" s="79">
        <v>-3.9339278248763487</v>
      </c>
      <c r="Q18" s="79">
        <v>0.84665591294792453</v>
      </c>
      <c r="R18" s="79">
        <v>3.6978898939669769</v>
      </c>
      <c r="S18" s="72">
        <v>-0.79550075330415693</v>
      </c>
      <c r="T18" s="12"/>
      <c r="U18" s="122"/>
      <c r="AA18" s="6"/>
      <c r="AB18" s="7"/>
    </row>
    <row r="19" spans="1:28" x14ac:dyDescent="0.25">
      <c r="A19" s="8"/>
      <c r="B19" s="10" t="s">
        <v>17</v>
      </c>
      <c r="C19" s="79">
        <v>7.225467709454958</v>
      </c>
      <c r="D19" s="79">
        <v>-0.98788414803485658</v>
      </c>
      <c r="E19" s="79">
        <v>-3.4566393264334083</v>
      </c>
      <c r="F19" s="79">
        <v>-5.6870537182694409</v>
      </c>
      <c r="G19" s="79">
        <v>4.1799697777500588</v>
      </c>
      <c r="H19" s="79">
        <v>7.5611700759722789</v>
      </c>
      <c r="I19" s="79">
        <v>3.1428479175062307</v>
      </c>
      <c r="J19" s="79">
        <v>4.1213745122916867</v>
      </c>
      <c r="K19" s="79">
        <v>-4.3742735376314563</v>
      </c>
      <c r="L19" s="79">
        <v>-7.2714856513621529</v>
      </c>
      <c r="M19" s="79">
        <v>-3.6414957041136065</v>
      </c>
      <c r="N19" s="79">
        <v>-2.3220011434456622</v>
      </c>
      <c r="O19" s="79">
        <v>-5.0889703099236687</v>
      </c>
      <c r="P19" s="79">
        <v>-5.5945737639495841</v>
      </c>
      <c r="Q19" s="79">
        <v>8.925472534867307</v>
      </c>
      <c r="R19" s="79">
        <v>2.7042451336541484</v>
      </c>
      <c r="S19" s="72">
        <v>2.5341582632280257</v>
      </c>
      <c r="T19" s="12"/>
      <c r="U19" s="12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122"/>
      <c r="V20" s="26"/>
      <c r="Z20" s="26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122"/>
      <c r="V21" s="26"/>
      <c r="W21" s="15"/>
      <c r="X21" s="49"/>
      <c r="Y21" s="49"/>
      <c r="Z21" s="143"/>
      <c r="AB21" s="75"/>
    </row>
    <row r="22" spans="1:28" s="6" customFormat="1" ht="14.25" customHeight="1" x14ac:dyDescent="0.25">
      <c r="A22" s="8"/>
      <c r="B22" s="14"/>
      <c r="C22" s="287" t="s">
        <v>68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287"/>
      <c r="P22" s="287"/>
      <c r="Q22" s="287"/>
      <c r="R22" s="17"/>
      <c r="S22" s="17"/>
      <c r="T22" s="12"/>
      <c r="U22" s="7"/>
      <c r="V22" s="26"/>
      <c r="W22" s="15"/>
      <c r="X22" s="49"/>
      <c r="Y22" s="49"/>
      <c r="Z22" s="143"/>
      <c r="AA22" s="49"/>
      <c r="AB22" s="75"/>
    </row>
    <row r="23" spans="1:28" s="6" customFormat="1" ht="14.25" customHeight="1" x14ac:dyDescent="0.25">
      <c r="A23" s="8"/>
      <c r="B23" s="14"/>
      <c r="C23" s="16"/>
      <c r="D23" s="287" t="s">
        <v>126</v>
      </c>
      <c r="E23" s="287"/>
      <c r="F23" s="287"/>
      <c r="G23" s="287"/>
      <c r="H23" s="287"/>
      <c r="I23" s="287"/>
      <c r="J23" s="287"/>
      <c r="K23" s="287"/>
      <c r="L23" s="287"/>
      <c r="M23" s="287"/>
      <c r="N23" s="287"/>
      <c r="O23" s="287"/>
      <c r="P23" s="287"/>
      <c r="Q23" s="17"/>
      <c r="R23" s="17"/>
      <c r="S23" s="17"/>
      <c r="T23" s="12"/>
      <c r="U23" s="7"/>
      <c r="V23" s="143"/>
      <c r="W23" s="49"/>
      <c r="X23" s="49" t="s">
        <v>37</v>
      </c>
      <c r="Y23" s="234" t="s">
        <v>9</v>
      </c>
      <c r="Z23" s="143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44"/>
      <c r="W24" s="233"/>
      <c r="X24" s="49"/>
      <c r="Y24" s="49"/>
      <c r="Z24" s="144"/>
      <c r="AA24" s="50"/>
      <c r="AB24" s="111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44"/>
      <c r="W25" s="233">
        <v>2015</v>
      </c>
      <c r="X25" s="49">
        <f>F13</f>
        <v>0.22618588991720401</v>
      </c>
      <c r="Y25" s="49">
        <f>G15</f>
        <v>1.219549293085791</v>
      </c>
      <c r="Z25" s="144"/>
      <c r="AA25" s="50"/>
      <c r="AB25" s="111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44"/>
      <c r="W26" s="233">
        <v>2016</v>
      </c>
      <c r="X26" s="49">
        <f>J13</f>
        <v>7.5612533335893914</v>
      </c>
      <c r="Y26" s="49">
        <f>K15</f>
        <v>-2.6845821058332717</v>
      </c>
      <c r="Z26" s="144"/>
      <c r="AA26" s="50"/>
      <c r="AB26" s="111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44"/>
      <c r="W27" s="233">
        <v>2017</v>
      </c>
      <c r="X27" s="49">
        <f>N13</f>
        <v>-1.9022707911780117</v>
      </c>
      <c r="Y27" s="49">
        <f>O15</f>
        <v>-3.4276762923901316</v>
      </c>
      <c r="Z27" s="144"/>
      <c r="AA27" s="50"/>
      <c r="AB27" s="111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44"/>
      <c r="W28" s="233">
        <v>2018</v>
      </c>
      <c r="X28" s="49">
        <f>R13</f>
        <v>3.9490729648752563</v>
      </c>
      <c r="Y28" s="49">
        <f>S15</f>
        <v>-0.16344282317197667</v>
      </c>
      <c r="Z28" s="144"/>
      <c r="AA28" s="50"/>
      <c r="AB28" s="111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44"/>
      <c r="W29" s="233"/>
      <c r="X29" s="50"/>
      <c r="Y29" s="50"/>
      <c r="Z29" s="144"/>
      <c r="AA29" s="50"/>
      <c r="AB29" s="111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44"/>
      <c r="W30" s="50"/>
      <c r="X30" s="50"/>
      <c r="Y30" s="50"/>
      <c r="Z30" s="144"/>
      <c r="AA30" s="50"/>
      <c r="AB30" s="111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44"/>
      <c r="W31" s="50"/>
      <c r="X31" s="50"/>
      <c r="Y31" s="50"/>
      <c r="Z31" s="144"/>
      <c r="AA31" s="111"/>
      <c r="AB31" s="111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44"/>
      <c r="W32" s="50"/>
      <c r="X32" s="50"/>
      <c r="Y32" s="50"/>
      <c r="Z32" s="144"/>
      <c r="AA32" s="111"/>
      <c r="AB32" s="111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44"/>
      <c r="W33" s="50"/>
      <c r="X33" s="50"/>
      <c r="Y33" s="50"/>
      <c r="Z33" s="144"/>
      <c r="AA33" s="111"/>
      <c r="AB33" s="111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44"/>
      <c r="W34" s="50"/>
      <c r="X34" s="50"/>
      <c r="Y34" s="50"/>
      <c r="Z34" s="144"/>
      <c r="AA34" s="111"/>
      <c r="AB34" s="111"/>
    </row>
    <row r="35" spans="1:32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44"/>
      <c r="W35" s="50"/>
      <c r="X35" s="50"/>
      <c r="Y35" s="50"/>
      <c r="Z35" s="144"/>
      <c r="AA35" s="111"/>
      <c r="AB35" s="111"/>
    </row>
    <row r="36" spans="1:32" s="6" customFormat="1" ht="14.25" customHeight="1" x14ac:dyDescent="0.25">
      <c r="A36" s="8"/>
      <c r="B36" s="14"/>
      <c r="C36" s="16"/>
      <c r="D36" s="287" t="s">
        <v>69</v>
      </c>
      <c r="E36" s="287"/>
      <c r="F36" s="287"/>
      <c r="G36" s="287"/>
      <c r="H36" s="287"/>
      <c r="I36" s="287"/>
      <c r="J36" s="287"/>
      <c r="K36" s="287"/>
      <c r="L36" s="287"/>
      <c r="M36" s="287"/>
      <c r="N36" s="287"/>
      <c r="O36" s="287"/>
      <c r="P36" s="287"/>
      <c r="Q36" s="17"/>
      <c r="R36" s="17"/>
      <c r="S36" s="17"/>
      <c r="T36" s="12"/>
      <c r="U36" s="7"/>
      <c r="V36" s="144"/>
      <c r="W36" s="50"/>
      <c r="X36" s="50"/>
      <c r="Y36" s="50"/>
      <c r="Z36" s="144"/>
      <c r="AA36" s="111"/>
      <c r="AB36" s="111"/>
    </row>
    <row r="37" spans="1:32" s="6" customFormat="1" x14ac:dyDescent="0.25">
      <c r="A37" s="8"/>
      <c r="B37" s="10"/>
      <c r="C37" s="16"/>
      <c r="D37" s="287" t="s">
        <v>127</v>
      </c>
      <c r="E37" s="287"/>
      <c r="F37" s="287"/>
      <c r="G37" s="287"/>
      <c r="H37" s="287"/>
      <c r="I37" s="287"/>
      <c r="J37" s="287"/>
      <c r="K37" s="287"/>
      <c r="L37" s="287"/>
      <c r="M37" s="287"/>
      <c r="N37" s="287"/>
      <c r="O37" s="287"/>
      <c r="P37" s="287"/>
      <c r="Q37" s="19"/>
      <c r="R37" s="19"/>
      <c r="S37" s="19"/>
      <c r="T37" s="12"/>
      <c r="U37" s="7"/>
      <c r="V37" s="144"/>
      <c r="W37" s="50"/>
      <c r="X37" s="50"/>
      <c r="Y37" s="50"/>
      <c r="Z37" s="144"/>
      <c r="AA37" s="111"/>
      <c r="AB37" s="111"/>
    </row>
    <row r="38" spans="1:32" s="6" customFormat="1" x14ac:dyDescent="0.25">
      <c r="A38" s="8"/>
      <c r="B38" s="10"/>
      <c r="C38" s="16"/>
      <c r="D38" s="16"/>
      <c r="E38" s="16"/>
      <c r="F38" s="16"/>
      <c r="H38" s="127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44"/>
      <c r="W38" s="50"/>
      <c r="X38" s="50"/>
      <c r="Y38" s="50"/>
      <c r="Z38" s="144"/>
      <c r="AA38" s="111"/>
      <c r="AB38" s="50"/>
    </row>
    <row r="39" spans="1:32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44"/>
      <c r="W39" s="50"/>
      <c r="X39" s="50"/>
      <c r="Y39" s="50"/>
      <c r="Z39" s="144"/>
      <c r="AA39" s="111"/>
      <c r="AB39" s="50"/>
    </row>
    <row r="40" spans="1:32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144"/>
      <c r="W40" s="50"/>
      <c r="X40" s="50"/>
      <c r="Y40" s="50"/>
      <c r="Z40" s="144"/>
      <c r="AA40" s="111"/>
      <c r="AB40" s="50"/>
    </row>
    <row r="41" spans="1:32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6"/>
      <c r="Z41" s="26"/>
      <c r="AA41" s="7"/>
    </row>
    <row r="42" spans="1:32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6"/>
      <c r="Z42" s="26"/>
      <c r="AA42" s="7"/>
    </row>
    <row r="43" spans="1:32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6"/>
      <c r="W43" s="235"/>
      <c r="Z43" s="26"/>
      <c r="AA43" s="7"/>
    </row>
    <row r="44" spans="1:32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V44" s="26"/>
      <c r="W44" s="15"/>
      <c r="Z44" s="26"/>
      <c r="AA44" s="7"/>
    </row>
    <row r="45" spans="1:32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26"/>
      <c r="Z45" s="26"/>
      <c r="AA45" s="7"/>
    </row>
    <row r="46" spans="1:32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32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32" x14ac:dyDescent="0.25">
      <c r="A48" s="8"/>
      <c r="B48" s="71" t="s">
        <v>116</v>
      </c>
      <c r="T48" s="12"/>
      <c r="U48" s="168"/>
      <c r="V48" s="7"/>
      <c r="AB48" s="169"/>
      <c r="AC48" s="169"/>
      <c r="AD48" s="169"/>
      <c r="AE48" s="169"/>
      <c r="AF48" s="169"/>
    </row>
    <row r="49" spans="1:20" x14ac:dyDescent="0.25">
      <c r="A49" s="21"/>
      <c r="B49" s="22" t="s">
        <v>119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2:Q22"/>
    <mergeCell ref="D23:P23"/>
    <mergeCell ref="D36:P36"/>
    <mergeCell ref="D37:P37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F75"/>
  <sheetViews>
    <sheetView showGridLines="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42578125" style="7" bestFit="1" customWidth="1"/>
    <col min="6" max="18" width="5.42578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45" customWidth="1"/>
    <col min="23" max="23" width="10.85546875" style="213" customWidth="1"/>
    <col min="24" max="25" width="10.85546875" style="213"/>
    <col min="26" max="26" width="10.85546875" style="2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88" t="s">
        <v>81</v>
      </c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8"/>
      <c r="R7" s="288"/>
      <c r="S7" s="288"/>
      <c r="T7" s="12"/>
    </row>
    <row r="8" spans="1:31" x14ac:dyDescent="0.25">
      <c r="A8" s="8"/>
      <c r="B8" s="282" t="s">
        <v>128</v>
      </c>
      <c r="C8" s="282"/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282"/>
      <c r="T8" s="12"/>
    </row>
    <row r="9" spans="1:31" x14ac:dyDescent="0.25">
      <c r="A9" s="8"/>
      <c r="B9" s="9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9"/>
      <c r="Q9" s="9"/>
      <c r="R9" s="9"/>
      <c r="S9" s="9"/>
      <c r="T9" s="12"/>
      <c r="U9" s="122"/>
      <c r="AC9" s="26"/>
    </row>
    <row r="10" spans="1:31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U10" s="122"/>
      <c r="V10" s="246"/>
      <c r="W10" s="214"/>
      <c r="X10" s="214"/>
      <c r="Y10" s="214"/>
      <c r="Z10" s="224"/>
      <c r="AA10" s="122"/>
      <c r="AC10" s="26"/>
    </row>
    <row r="11" spans="1:31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U11" s="122"/>
      <c r="AC11" s="26"/>
      <c r="AD11" s="26"/>
      <c r="AE11" s="26"/>
    </row>
    <row r="12" spans="1:31" ht="12" customHeight="1" x14ac:dyDescent="0.25">
      <c r="A12" s="8"/>
      <c r="B12" s="10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11"/>
      <c r="Q12" s="111"/>
      <c r="R12" s="111"/>
      <c r="S12" s="122"/>
      <c r="T12" s="12"/>
      <c r="U12" s="122"/>
      <c r="AC12" s="26"/>
      <c r="AD12" s="26"/>
      <c r="AE12" s="26"/>
    </row>
    <row r="13" spans="1:31" x14ac:dyDescent="0.25">
      <c r="A13" s="8"/>
      <c r="B13" s="14" t="s">
        <v>37</v>
      </c>
      <c r="C13" s="79"/>
      <c r="D13" s="79"/>
      <c r="E13" s="79">
        <v>1.4254477071133067</v>
      </c>
      <c r="F13" s="79">
        <v>1.3619728391920631</v>
      </c>
      <c r="G13" s="79">
        <v>0.69890306809628555</v>
      </c>
      <c r="H13" s="79">
        <v>0.81999589693511155</v>
      </c>
      <c r="I13" s="79">
        <v>1.6680647578413357</v>
      </c>
      <c r="J13" s="79">
        <v>0.89123368127191327</v>
      </c>
      <c r="K13" s="79">
        <v>0.56910610657820371</v>
      </c>
      <c r="L13" s="79">
        <v>0.43788241271171557</v>
      </c>
      <c r="M13" s="79">
        <v>2.286221507105779E-3</v>
      </c>
      <c r="N13" s="79">
        <v>-0.79509924807035759</v>
      </c>
      <c r="O13" s="79">
        <v>-1.0296318836953304</v>
      </c>
      <c r="P13" s="79">
        <v>-1.3990247873978205</v>
      </c>
      <c r="Q13" s="79">
        <v>-1.9342738935021941</v>
      </c>
      <c r="R13" s="79">
        <v>-1.5294873266003037</v>
      </c>
      <c r="S13" s="72">
        <v>-1.288785959819208</v>
      </c>
      <c r="T13" s="12"/>
      <c r="U13" s="251"/>
      <c r="AC13" s="26"/>
      <c r="AD13" s="26"/>
      <c r="AE13" s="26"/>
    </row>
    <row r="14" spans="1:31" x14ac:dyDescent="0.25">
      <c r="A14" s="8"/>
      <c r="B14" s="10" t="s">
        <v>10</v>
      </c>
      <c r="C14" s="79">
        <v>-2.2715119980313725</v>
      </c>
      <c r="D14" s="79">
        <v>0.725097282249898</v>
      </c>
      <c r="E14" s="79">
        <v>-0.42500932047322415</v>
      </c>
      <c r="F14" s="79">
        <v>-1.4413631675018745</v>
      </c>
      <c r="G14" s="79">
        <v>5.9389846726620732E-2</v>
      </c>
      <c r="H14" s="79">
        <v>0.53529181857392416</v>
      </c>
      <c r="I14" s="79">
        <v>6.4267411393296836</v>
      </c>
      <c r="J14" s="79">
        <v>7.3455064974054407</v>
      </c>
      <c r="K14" s="79">
        <v>6.3222657160934892</v>
      </c>
      <c r="L14" s="79">
        <v>2.9476434083692826</v>
      </c>
      <c r="M14" s="79">
        <v>0.79656669403109781</v>
      </c>
      <c r="N14" s="79">
        <v>0.29440127748374678</v>
      </c>
      <c r="O14" s="79">
        <v>-0.96827298147766916</v>
      </c>
      <c r="P14" s="79">
        <v>0.14457257975912796</v>
      </c>
      <c r="Q14" s="79">
        <v>-1.504560583013892</v>
      </c>
      <c r="R14" s="79">
        <v>-3.5013439948568426</v>
      </c>
      <c r="S14" s="72">
        <v>-3.7456082890696241</v>
      </c>
      <c r="T14" s="12"/>
      <c r="U14" s="251"/>
      <c r="AC14" s="26"/>
      <c r="AD14" s="26"/>
      <c r="AE14" s="26"/>
    </row>
    <row r="15" spans="1:31" x14ac:dyDescent="0.25">
      <c r="A15" s="8"/>
      <c r="B15" s="14" t="s">
        <v>9</v>
      </c>
      <c r="C15" s="72">
        <v>-2.8037787376811849</v>
      </c>
      <c r="D15" s="72">
        <v>-2.739471420538905</v>
      </c>
      <c r="E15" s="72">
        <v>-2.4091975775682073</v>
      </c>
      <c r="F15" s="72">
        <v>-2.5771217405687707</v>
      </c>
      <c r="G15" s="72">
        <v>-2.7134634203474803</v>
      </c>
      <c r="H15" s="72">
        <v>-1.6103672786364029</v>
      </c>
      <c r="I15" s="72">
        <v>-0.31555648426592597</v>
      </c>
      <c r="J15" s="72">
        <v>0.59301487037141953</v>
      </c>
      <c r="K15" s="72">
        <v>3.1906050868045099E-2</v>
      </c>
      <c r="L15" s="72">
        <v>-1.2839647395355769</v>
      </c>
      <c r="M15" s="72">
        <v>-1.6629637379239028</v>
      </c>
      <c r="N15" s="72">
        <v>-3.8343278834094576</v>
      </c>
      <c r="O15" s="72">
        <v>-3.0698906246762618</v>
      </c>
      <c r="P15" s="72">
        <v>-3.1150515091166113</v>
      </c>
      <c r="Q15" s="72">
        <v>-4.1982847568724679</v>
      </c>
      <c r="R15" s="72">
        <v>-2.5924240915770014</v>
      </c>
      <c r="S15" s="72">
        <v>-3.3610682758288419</v>
      </c>
      <c r="T15" s="12"/>
      <c r="U15" s="251"/>
      <c r="AC15" s="26"/>
      <c r="AD15" s="26"/>
      <c r="AE15" s="26"/>
    </row>
    <row r="16" spans="1:31" x14ac:dyDescent="0.25">
      <c r="A16" s="8"/>
      <c r="B16" s="10" t="s">
        <v>8</v>
      </c>
      <c r="C16" s="79">
        <v>-0.67414002489267766</v>
      </c>
      <c r="D16" s="79">
        <v>0.94860393186964043</v>
      </c>
      <c r="E16" s="79">
        <v>-1.1566629568246389</v>
      </c>
      <c r="F16" s="79">
        <v>-1.3064856328707242</v>
      </c>
      <c r="G16" s="79">
        <v>-2.0894558570896837</v>
      </c>
      <c r="H16" s="79">
        <v>-3.0202132971674511</v>
      </c>
      <c r="I16" s="79">
        <v>-0.92433408861993804</v>
      </c>
      <c r="J16" s="79">
        <v>-2.500309324120209</v>
      </c>
      <c r="K16" s="79">
        <v>-2.0489815397047972</v>
      </c>
      <c r="L16" s="79">
        <v>-2.0781834702189306</v>
      </c>
      <c r="M16" s="79">
        <v>-3.0539568958922625</v>
      </c>
      <c r="N16" s="79">
        <v>-2.8986646451539477</v>
      </c>
      <c r="O16" s="79">
        <v>-1.3429038175905017</v>
      </c>
      <c r="P16" s="79">
        <v>0.12799084089474277</v>
      </c>
      <c r="Q16" s="79">
        <v>0.5387600544606963</v>
      </c>
      <c r="R16" s="79">
        <v>-0.87296761780868426</v>
      </c>
      <c r="S16" s="72">
        <v>-1.2272032008029399</v>
      </c>
      <c r="T16" s="12"/>
      <c r="U16" s="251"/>
      <c r="AC16" s="26"/>
      <c r="AD16" s="26"/>
      <c r="AE16" s="26"/>
    </row>
    <row r="17" spans="1:31" x14ac:dyDescent="0.25">
      <c r="A17" s="8"/>
      <c r="B17" s="10" t="s">
        <v>16</v>
      </c>
      <c r="C17" s="79">
        <v>7.6053437575533511</v>
      </c>
      <c r="D17" s="79">
        <v>7.3222060622992524</v>
      </c>
      <c r="E17" s="79">
        <v>5.618580737781631</v>
      </c>
      <c r="F17" s="79">
        <v>4.9784899167522045</v>
      </c>
      <c r="G17" s="79">
        <v>2.384226356453345</v>
      </c>
      <c r="H17" s="79">
        <v>0.97157565272603108</v>
      </c>
      <c r="I17" s="79">
        <v>2.5998349419080302</v>
      </c>
      <c r="J17" s="79">
        <v>0.13914237409962116</v>
      </c>
      <c r="K17" s="79">
        <v>-0.23135953431319134</v>
      </c>
      <c r="L17" s="79">
        <v>0.90557953962018267</v>
      </c>
      <c r="M17" s="79">
        <v>-0.20558131874771624</v>
      </c>
      <c r="N17" s="79">
        <v>1.5178086872352337</v>
      </c>
      <c r="O17" s="79">
        <v>-0.90504785499352369</v>
      </c>
      <c r="P17" s="79">
        <v>-3.3598399964035575</v>
      </c>
      <c r="Q17" s="79">
        <v>-5.4637755818674361</v>
      </c>
      <c r="R17" s="79">
        <v>-5.4919049496542582</v>
      </c>
      <c r="S17" s="72">
        <v>-2.2168524335329232</v>
      </c>
      <c r="T17" s="12"/>
      <c r="U17" s="251"/>
      <c r="AC17" s="26"/>
      <c r="AD17" s="26"/>
      <c r="AE17" s="26"/>
    </row>
    <row r="18" spans="1:31" x14ac:dyDescent="0.25">
      <c r="A18" s="8"/>
      <c r="B18" s="10" t="s">
        <v>30</v>
      </c>
      <c r="C18" s="79">
        <v>0.41682623978673838</v>
      </c>
      <c r="D18" s="79">
        <v>0.58819899711815005</v>
      </c>
      <c r="E18" s="79">
        <v>-1.6665323706566149E-2</v>
      </c>
      <c r="F18" s="79">
        <v>0.53468346132288236</v>
      </c>
      <c r="G18" s="79">
        <v>1.6675157782071404</v>
      </c>
      <c r="H18" s="79">
        <v>1.6170918351307018</v>
      </c>
      <c r="I18" s="79">
        <v>2.8972033495986205</v>
      </c>
      <c r="J18" s="79">
        <v>1.4578001793684514</v>
      </c>
      <c r="K18" s="79">
        <v>0.11116985775367905</v>
      </c>
      <c r="L18" s="79">
        <v>-8.7034253680506879E-3</v>
      </c>
      <c r="M18" s="79">
        <v>-2.0346269986209253</v>
      </c>
      <c r="N18" s="79">
        <v>-2.9370419651927993</v>
      </c>
      <c r="O18" s="79">
        <v>-3.9198672638244281</v>
      </c>
      <c r="P18" s="79">
        <v>-4.1765522342037231</v>
      </c>
      <c r="Q18" s="79">
        <v>-3.6887586019496155</v>
      </c>
      <c r="R18" s="79">
        <v>-2.4473288162142448</v>
      </c>
      <c r="S18" s="72">
        <v>-1.3697268188335943</v>
      </c>
      <c r="T18" s="12"/>
      <c r="U18" s="251"/>
      <c r="AC18" s="26"/>
      <c r="AD18" s="26"/>
      <c r="AE18" s="26"/>
    </row>
    <row r="19" spans="1:31" x14ac:dyDescent="0.25">
      <c r="A19" s="8"/>
      <c r="B19" s="10" t="s">
        <v>17</v>
      </c>
      <c r="C19" s="79">
        <v>-1.826916836980963</v>
      </c>
      <c r="D19" s="79">
        <v>-1.1881592367551486</v>
      </c>
      <c r="E19" s="79">
        <v>-3.5162301157686149</v>
      </c>
      <c r="F19" s="79">
        <v>-3.7437009712684266</v>
      </c>
      <c r="G19" s="79">
        <v>-3.5275996056691294</v>
      </c>
      <c r="H19" s="79">
        <v>-3.6607666850553278</v>
      </c>
      <c r="I19" s="79">
        <v>0.30071522276717833</v>
      </c>
      <c r="J19" s="79">
        <v>-0.55921080934515643</v>
      </c>
      <c r="K19" s="79">
        <v>-2.5451286969314757</v>
      </c>
      <c r="L19" s="79">
        <v>-2.2862194984316409</v>
      </c>
      <c r="M19" s="79">
        <v>-5.6867429301674992</v>
      </c>
      <c r="N19" s="79">
        <v>-3.9150448214463007</v>
      </c>
      <c r="O19" s="79">
        <v>-2.0074114735533666</v>
      </c>
      <c r="P19" s="79">
        <v>-2.8916670211458939</v>
      </c>
      <c r="Q19" s="79">
        <v>0.9698188721881662</v>
      </c>
      <c r="R19" s="79">
        <v>-1.5128023529898615</v>
      </c>
      <c r="S19" s="72">
        <v>-1.6963764354667066</v>
      </c>
      <c r="T19" s="12"/>
      <c r="U19" s="251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251"/>
      <c r="V20" s="245"/>
      <c r="W20" s="213"/>
      <c r="X20" s="213"/>
      <c r="Y20" s="213"/>
      <c r="Z20" s="26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91" t="s">
        <v>74</v>
      </c>
      <c r="D21" s="291"/>
      <c r="E21" s="291"/>
      <c r="F21" s="291"/>
      <c r="G21" s="291"/>
      <c r="H21" s="291"/>
      <c r="I21" s="291"/>
      <c r="J21" s="291"/>
      <c r="K21" s="291"/>
      <c r="L21" s="291"/>
      <c r="M21" s="291"/>
      <c r="N21" s="291"/>
      <c r="O21" s="291"/>
      <c r="P21" s="291"/>
      <c r="Q21" s="291"/>
      <c r="R21" s="17"/>
      <c r="S21" s="17"/>
      <c r="T21" s="12"/>
      <c r="U21" s="251"/>
      <c r="V21" s="245"/>
      <c r="W21" s="236"/>
      <c r="X21" s="215"/>
      <c r="Y21" s="215"/>
      <c r="Z21" s="26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91" t="s">
        <v>129</v>
      </c>
      <c r="D22" s="291"/>
      <c r="E22" s="291"/>
      <c r="F22" s="291"/>
      <c r="G22" s="291"/>
      <c r="H22" s="291"/>
      <c r="I22" s="291"/>
      <c r="J22" s="291"/>
      <c r="K22" s="291"/>
      <c r="L22" s="291"/>
      <c r="M22" s="291"/>
      <c r="N22" s="291"/>
      <c r="O22" s="291"/>
      <c r="P22" s="291"/>
      <c r="Q22" s="291"/>
      <c r="R22" s="17"/>
      <c r="S22" s="17"/>
      <c r="T22" s="12"/>
      <c r="U22" s="251"/>
      <c r="V22" s="245"/>
      <c r="W22" s="236"/>
      <c r="X22" s="215"/>
      <c r="Y22" s="215"/>
      <c r="Z22" s="26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51"/>
      <c r="V23" s="247"/>
      <c r="W23" s="215"/>
      <c r="X23" s="215" t="s">
        <v>37</v>
      </c>
      <c r="Y23" s="215" t="s">
        <v>9</v>
      </c>
      <c r="Z23" s="26"/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51"/>
      <c r="V24" s="248"/>
      <c r="W24" s="237"/>
      <c r="X24" s="214"/>
      <c r="Y24" s="214"/>
      <c r="Z24" s="144"/>
      <c r="AA24" s="111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51"/>
      <c r="V25" s="248"/>
      <c r="W25" s="237">
        <v>2015</v>
      </c>
      <c r="X25" s="214">
        <f>G13</f>
        <v>0.69890306809628555</v>
      </c>
      <c r="Y25" s="214">
        <f>G15</f>
        <v>-2.7134634203474803</v>
      </c>
      <c r="Z25" s="144"/>
      <c r="AA25" s="111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51"/>
      <c r="V26" s="248"/>
      <c r="W26" s="237">
        <v>2016</v>
      </c>
      <c r="X26" s="214">
        <f>K13</f>
        <v>0.56910610657820371</v>
      </c>
      <c r="Y26" s="214">
        <f>K15</f>
        <v>3.1906050868045099E-2</v>
      </c>
      <c r="Z26" s="144"/>
      <c r="AA26" s="111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51"/>
      <c r="V27" s="248"/>
      <c r="W27" s="237">
        <v>2017</v>
      </c>
      <c r="X27" s="214">
        <f>O13</f>
        <v>-1.0296318836953304</v>
      </c>
      <c r="Y27" s="214">
        <f>O15</f>
        <v>-3.0698906246762618</v>
      </c>
      <c r="Z27" s="144"/>
      <c r="AA27" s="111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48"/>
      <c r="W28" s="237">
        <v>2018</v>
      </c>
      <c r="X28" s="214">
        <f>S13</f>
        <v>-1.288785959819208</v>
      </c>
      <c r="Y28" s="214">
        <f>S15</f>
        <v>-3.3610682758288419</v>
      </c>
      <c r="Z28" s="144"/>
      <c r="AA28" s="111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48"/>
      <c r="W29" s="216"/>
      <c r="X29" s="216"/>
      <c r="Y29" s="216"/>
      <c r="Z29" s="144"/>
      <c r="AA29" s="111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48"/>
      <c r="W30" s="216"/>
      <c r="X30" s="216"/>
      <c r="Y30" s="216"/>
      <c r="Z30" s="144"/>
      <c r="AA30" s="111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48"/>
      <c r="W31" s="216"/>
      <c r="X31" s="216"/>
      <c r="Y31" s="216"/>
      <c r="Z31" s="144"/>
      <c r="AA31" s="111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48"/>
      <c r="W32" s="216"/>
      <c r="X32" s="216"/>
      <c r="Y32" s="216"/>
      <c r="Z32" s="144"/>
      <c r="AA32" s="111"/>
      <c r="AB32" s="50"/>
    </row>
    <row r="33" spans="1:32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48"/>
      <c r="W33" s="216"/>
      <c r="X33" s="216"/>
      <c r="Y33" s="216"/>
      <c r="Z33" s="144"/>
      <c r="AA33" s="111"/>
      <c r="AB33" s="50"/>
    </row>
    <row r="34" spans="1:32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48"/>
      <c r="W34" s="216"/>
      <c r="X34" s="216"/>
      <c r="Y34" s="216"/>
      <c r="Z34" s="144"/>
      <c r="AA34" s="111"/>
      <c r="AB34" s="50"/>
    </row>
    <row r="35" spans="1:32" s="6" customFormat="1" ht="14.25" customHeight="1" x14ac:dyDescent="0.25">
      <c r="A35" s="8"/>
      <c r="B35" s="14"/>
      <c r="C35" s="291" t="s">
        <v>76</v>
      </c>
      <c r="D35" s="291"/>
      <c r="E35" s="291"/>
      <c r="F35" s="291"/>
      <c r="G35" s="291"/>
      <c r="H35" s="291"/>
      <c r="I35" s="291"/>
      <c r="J35" s="291"/>
      <c r="K35" s="291"/>
      <c r="L35" s="291"/>
      <c r="M35" s="291"/>
      <c r="N35" s="291"/>
      <c r="O35" s="291"/>
      <c r="P35" s="291"/>
      <c r="Q35" s="17"/>
      <c r="R35" s="17"/>
      <c r="S35" s="17"/>
      <c r="T35" s="12"/>
      <c r="U35" s="7"/>
      <c r="V35" s="248"/>
      <c r="W35" s="216"/>
      <c r="X35" s="216"/>
      <c r="Y35" s="216"/>
      <c r="Z35" s="144"/>
      <c r="AA35" s="111"/>
      <c r="AB35" s="50"/>
    </row>
    <row r="36" spans="1:32" s="6" customFormat="1" ht="14.25" customHeight="1" x14ac:dyDescent="0.25">
      <c r="A36" s="8"/>
      <c r="B36" s="14"/>
      <c r="C36" s="16"/>
      <c r="D36" s="291" t="s">
        <v>130</v>
      </c>
      <c r="E36" s="291"/>
      <c r="F36" s="291"/>
      <c r="G36" s="291"/>
      <c r="H36" s="291"/>
      <c r="I36" s="291"/>
      <c r="J36" s="291"/>
      <c r="K36" s="291"/>
      <c r="L36" s="291"/>
      <c r="M36" s="291"/>
      <c r="N36" s="291"/>
      <c r="O36" s="291"/>
      <c r="P36" s="291"/>
      <c r="Q36" s="291"/>
      <c r="R36" s="17"/>
      <c r="S36" s="17"/>
      <c r="T36" s="12"/>
      <c r="U36" s="7"/>
      <c r="V36" s="248"/>
      <c r="W36" s="216"/>
      <c r="X36" s="216"/>
      <c r="Y36" s="216"/>
      <c r="Z36" s="144"/>
      <c r="AA36" s="111"/>
      <c r="AB36" s="50"/>
    </row>
    <row r="37" spans="1:32" s="6" customFormat="1" x14ac:dyDescent="0.25">
      <c r="A37" s="8"/>
      <c r="B37" s="10"/>
      <c r="C37" s="16"/>
      <c r="D37" s="16"/>
      <c r="E37" s="16"/>
      <c r="F37" s="16"/>
      <c r="G37" s="113"/>
      <c r="H37" s="113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48"/>
      <c r="W37" s="216"/>
      <c r="X37" s="216"/>
      <c r="Y37" s="216"/>
      <c r="Z37" s="144"/>
      <c r="AA37" s="111"/>
      <c r="AB37" s="50"/>
    </row>
    <row r="38" spans="1:32" s="6" customFormat="1" x14ac:dyDescent="0.25">
      <c r="A38" s="8"/>
      <c r="B38" s="10"/>
      <c r="C38" s="16"/>
      <c r="D38" s="16"/>
      <c r="E38" s="16"/>
      <c r="F38" s="16"/>
      <c r="G38" s="113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48"/>
      <c r="W38" s="216"/>
      <c r="X38" s="216"/>
      <c r="Y38" s="216"/>
      <c r="Z38" s="144"/>
      <c r="AA38" s="111"/>
      <c r="AB38" s="50"/>
    </row>
    <row r="39" spans="1:32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48"/>
      <c r="W39" s="216"/>
      <c r="X39" s="216"/>
      <c r="Y39" s="216"/>
      <c r="Z39" s="144"/>
      <c r="AA39" s="111"/>
      <c r="AB39" s="50"/>
    </row>
    <row r="40" spans="1:32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45"/>
      <c r="W40" s="213"/>
      <c r="X40" s="213"/>
      <c r="Y40" s="213"/>
      <c r="Z40" s="26"/>
      <c r="AA40" s="7"/>
    </row>
    <row r="41" spans="1:32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45"/>
      <c r="W41" s="213"/>
      <c r="X41" s="213"/>
      <c r="Y41" s="213"/>
      <c r="Z41" s="26"/>
      <c r="AA41" s="7"/>
    </row>
    <row r="42" spans="1:32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45"/>
      <c r="W42" s="213"/>
      <c r="X42" s="213"/>
      <c r="Y42" s="213"/>
      <c r="Z42" s="26"/>
      <c r="AA42" s="7"/>
    </row>
    <row r="43" spans="1:32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45"/>
      <c r="W43" s="236"/>
      <c r="X43" s="213"/>
      <c r="Y43" s="213"/>
      <c r="Z43" s="26"/>
      <c r="AA43" s="7"/>
    </row>
    <row r="44" spans="1:32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45"/>
      <c r="W44" s="213"/>
      <c r="X44" s="213"/>
      <c r="Y44" s="213"/>
      <c r="Z44" s="26"/>
      <c r="AA44" s="7"/>
    </row>
    <row r="45" spans="1:32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32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32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32" x14ac:dyDescent="0.25">
      <c r="A48" s="8"/>
      <c r="B48" s="71" t="s">
        <v>116</v>
      </c>
      <c r="T48" s="12"/>
      <c r="U48" s="168"/>
      <c r="V48" s="7"/>
      <c r="W48" s="6"/>
      <c r="X48" s="6"/>
      <c r="Y48" s="6"/>
      <c r="AB48" s="169"/>
      <c r="AC48" s="169"/>
      <c r="AD48" s="169"/>
      <c r="AE48" s="169"/>
      <c r="AF48" s="169"/>
    </row>
    <row r="49" spans="1:20" x14ac:dyDescent="0.25">
      <c r="A49" s="21"/>
      <c r="B49" s="22" t="s">
        <v>119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1:Q21"/>
    <mergeCell ref="C22:Q22"/>
    <mergeCell ref="C35:P35"/>
    <mergeCell ref="D36:Q36"/>
    <mergeCell ref="B7:S7"/>
    <mergeCell ref="B8:S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2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9" width="10.85546875" style="6"/>
    <col min="20" max="20" width="10.85546875" style="16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219"/>
      <c r="L1" s="112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219"/>
      <c r="L2" s="112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219"/>
      <c r="L3" s="112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220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220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220"/>
      <c r="T6" s="26"/>
      <c r="U6" s="26"/>
      <c r="V6" s="26"/>
      <c r="W6" s="26"/>
      <c r="X6" s="26"/>
    </row>
    <row r="7" spans="1:30" x14ac:dyDescent="0.25">
      <c r="A7" s="8"/>
      <c r="B7" s="288" t="s">
        <v>70</v>
      </c>
      <c r="C7" s="288"/>
      <c r="D7" s="288"/>
      <c r="E7" s="288"/>
      <c r="F7" s="288"/>
      <c r="G7" s="288"/>
      <c r="H7" s="288"/>
      <c r="I7" s="288"/>
      <c r="J7" s="10"/>
      <c r="K7" s="220"/>
      <c r="T7" s="26"/>
      <c r="U7" s="26"/>
      <c r="V7" s="26"/>
      <c r="W7" s="26"/>
      <c r="X7" s="26"/>
    </row>
    <row r="8" spans="1:30" x14ac:dyDescent="0.25">
      <c r="A8" s="8"/>
      <c r="B8" s="282" t="s">
        <v>131</v>
      </c>
      <c r="C8" s="282"/>
      <c r="D8" s="282"/>
      <c r="E8" s="282"/>
      <c r="F8" s="282"/>
      <c r="G8" s="282"/>
      <c r="H8" s="282"/>
      <c r="I8" s="282"/>
      <c r="J8" s="10"/>
      <c r="K8" s="220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139"/>
      <c r="I9" s="9"/>
      <c r="J9" s="10"/>
      <c r="K9" s="220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294" t="s">
        <v>0</v>
      </c>
      <c r="G10" s="294"/>
      <c r="H10" s="294"/>
      <c r="I10" s="117" t="s">
        <v>23</v>
      </c>
      <c r="J10" s="10"/>
      <c r="K10" s="220"/>
      <c r="T10" s="26"/>
      <c r="U10" s="26"/>
      <c r="V10" s="26"/>
      <c r="W10" s="26"/>
      <c r="X10" s="26"/>
    </row>
    <row r="11" spans="1:3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0"/>
      <c r="K11" s="221"/>
      <c r="L11" s="148"/>
      <c r="M11" s="148"/>
      <c r="N11" s="148"/>
      <c r="O11" s="148"/>
      <c r="P11" s="148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22</v>
      </c>
      <c r="D12" s="10"/>
      <c r="E12" s="10"/>
      <c r="F12" s="72">
        <v>-0.26615175349968467</v>
      </c>
      <c r="G12" s="72">
        <v>-3.8280501567231937</v>
      </c>
      <c r="H12" s="72">
        <v>-0.20421212454095894</v>
      </c>
      <c r="I12" s="72">
        <v>-0.20421212454095561</v>
      </c>
      <c r="J12" s="10"/>
      <c r="K12" s="221"/>
      <c r="L12" s="148"/>
      <c r="M12" s="148"/>
      <c r="N12" s="148"/>
      <c r="O12" s="148"/>
      <c r="P12" s="148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146" t="s">
        <v>101</v>
      </c>
      <c r="D13" s="10"/>
      <c r="F13" s="79">
        <v>-1.1204325048407071</v>
      </c>
      <c r="G13" s="79">
        <v>-3.5915068970247148</v>
      </c>
      <c r="H13" s="72">
        <v>3.3759770892768586</v>
      </c>
      <c r="I13" s="79">
        <v>0.29206587010020146</v>
      </c>
      <c r="J13" s="10"/>
      <c r="K13" s="222"/>
      <c r="L13" s="149"/>
      <c r="M13" s="148"/>
      <c r="N13" s="148"/>
      <c r="O13" s="148"/>
      <c r="P13" s="148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146" t="s">
        <v>102</v>
      </c>
      <c r="D14" s="10"/>
      <c r="F14" s="79">
        <v>7.602814467439913</v>
      </c>
      <c r="G14" s="79">
        <v>-3.4422198383226856</v>
      </c>
      <c r="H14" s="72">
        <v>1.7176609231916729</v>
      </c>
      <c r="I14" s="79">
        <v>0.19047766590080079</v>
      </c>
      <c r="J14" s="10"/>
      <c r="K14" s="222"/>
      <c r="L14" s="149"/>
      <c r="P14" s="148"/>
      <c r="Q14" s="148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146" t="s">
        <v>103</v>
      </c>
      <c r="D15" s="10"/>
      <c r="F15" s="79">
        <v>-1.5770597237768413</v>
      </c>
      <c r="G15" s="79">
        <v>-0.76453135202262956</v>
      </c>
      <c r="H15" s="72">
        <v>-4.7877367162356279</v>
      </c>
      <c r="I15" s="79">
        <v>-0.19744930489259704</v>
      </c>
      <c r="J15" s="10"/>
      <c r="K15" s="222"/>
      <c r="L15" s="149"/>
      <c r="P15" s="148"/>
      <c r="Q15" s="148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146" t="s">
        <v>2</v>
      </c>
      <c r="D16" s="10"/>
      <c r="F16" s="79">
        <v>1.0724399069099491</v>
      </c>
      <c r="G16" s="79">
        <v>4.2798169008482887</v>
      </c>
      <c r="H16" s="72">
        <v>11.238831879839623</v>
      </c>
      <c r="I16" s="79">
        <v>0.58344002697629582</v>
      </c>
      <c r="J16" s="10"/>
      <c r="K16" s="222"/>
      <c r="L16" s="149"/>
      <c r="P16" s="148"/>
      <c r="Q16" s="148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146" t="s">
        <v>104</v>
      </c>
      <c r="D17" s="10"/>
      <c r="F17" s="79">
        <v>-1.6549595110456465</v>
      </c>
      <c r="G17" s="79">
        <v>-7.7382907429773979</v>
      </c>
      <c r="H17" s="72">
        <v>-5.2677305480315511</v>
      </c>
      <c r="I17" s="79">
        <v>-0.59721647830914981</v>
      </c>
      <c r="J17" s="10"/>
      <c r="K17" s="222"/>
      <c r="L17" s="149"/>
      <c r="P17" s="148"/>
      <c r="Q17" s="148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146" t="s">
        <v>105</v>
      </c>
      <c r="D18" s="10"/>
      <c r="F18" s="79">
        <v>-2.8097702104674056</v>
      </c>
      <c r="G18" s="79">
        <v>-14.432992273128392</v>
      </c>
      <c r="H18" s="72">
        <v>-21.36580119062242</v>
      </c>
      <c r="I18" s="79">
        <v>-0.38919183408987085</v>
      </c>
      <c r="J18" s="10"/>
      <c r="K18" s="222"/>
      <c r="L18" s="149"/>
      <c r="P18" s="148"/>
      <c r="Q18" s="148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146" t="s">
        <v>106</v>
      </c>
      <c r="D19" s="10"/>
      <c r="F19" s="79">
        <v>-0.74127894290610641</v>
      </c>
      <c r="G19" s="79">
        <v>-4.8011773188867721</v>
      </c>
      <c r="H19" s="72">
        <v>9.8485793476734642</v>
      </c>
      <c r="I19" s="79">
        <v>0.31123663758983133</v>
      </c>
      <c r="J19" s="10"/>
      <c r="K19" s="222"/>
      <c r="L19" s="149"/>
      <c r="P19" s="148"/>
      <c r="Q19" s="148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146" t="s">
        <v>21</v>
      </c>
      <c r="D20" s="10"/>
      <c r="F20" s="79">
        <v>2.1711525688799611</v>
      </c>
      <c r="G20" s="79">
        <v>-8.2424564714303159</v>
      </c>
      <c r="H20" s="72">
        <v>-18.075745255912182</v>
      </c>
      <c r="I20" s="79">
        <v>-0.95566012608862094</v>
      </c>
      <c r="J20" s="10"/>
      <c r="K20" s="222"/>
      <c r="L20" s="149"/>
      <c r="P20" s="148"/>
      <c r="Q20" s="148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146" t="s">
        <v>112</v>
      </c>
      <c r="D21" s="10"/>
      <c r="F21" s="79">
        <v>11.11950763632143</v>
      </c>
      <c r="G21" s="79">
        <v>-1.630308161770273</v>
      </c>
      <c r="H21" s="72">
        <v>-10.956456535629783</v>
      </c>
      <c r="I21" s="79">
        <v>-1.6017006727072354</v>
      </c>
      <c r="J21" s="10"/>
      <c r="K21" s="222"/>
      <c r="L21" s="149"/>
      <c r="P21" s="148"/>
      <c r="Q21" s="148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146" t="s">
        <v>107</v>
      </c>
      <c r="D22" s="10"/>
      <c r="F22" s="79">
        <v>-9.4445924258299812</v>
      </c>
      <c r="G22" s="79">
        <v>0.13413314986630098</v>
      </c>
      <c r="H22" s="72">
        <v>4.0080717685552685</v>
      </c>
      <c r="I22" s="79">
        <v>0.46828638833352465</v>
      </c>
      <c r="J22" s="10"/>
      <c r="K22" s="222"/>
      <c r="L22" s="149"/>
      <c r="P22" s="148"/>
      <c r="Q22" s="148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B23" s="146" t="s">
        <v>108</v>
      </c>
      <c r="D23" s="10"/>
      <c r="F23" s="79">
        <v>-1.4535082928437504</v>
      </c>
      <c r="G23" s="79">
        <v>-5.4667508699449883</v>
      </c>
      <c r="H23" s="72">
        <v>9.7151828733655492</v>
      </c>
      <c r="I23" s="79">
        <v>0.43729933457363418</v>
      </c>
      <c r="J23" s="10"/>
      <c r="K23" s="222"/>
      <c r="L23" s="149"/>
      <c r="P23" s="148"/>
      <c r="Q23" s="148">
        <v>4.6329879440925481</v>
      </c>
      <c r="T23" s="197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46" t="s">
        <v>109</v>
      </c>
      <c r="D24" s="10"/>
      <c r="F24" s="79">
        <v>-7.4865243738652936</v>
      </c>
      <c r="G24" s="79">
        <v>4.1647070610511463</v>
      </c>
      <c r="H24" s="72">
        <v>-9.9709762482905546</v>
      </c>
      <c r="I24" s="79">
        <v>-0.95598653848685511</v>
      </c>
      <c r="J24" s="10"/>
      <c r="K24" s="222"/>
      <c r="L24" s="149"/>
      <c r="P24" s="148"/>
      <c r="Q24" s="148">
        <v>6.8517546840166688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8"/>
      <c r="B25" s="146" t="s">
        <v>110</v>
      </c>
      <c r="D25" s="10"/>
      <c r="F25" s="79">
        <v>-10.558351600592502</v>
      </c>
      <c r="G25" s="79">
        <v>-14.981327759206948</v>
      </c>
      <c r="H25" s="72">
        <v>31.195047375855154</v>
      </c>
      <c r="I25" s="79">
        <v>1.561675919939342</v>
      </c>
      <c r="J25" s="10"/>
      <c r="K25" s="222"/>
      <c r="L25" s="149"/>
      <c r="P25" s="148"/>
      <c r="Q25" s="148">
        <v>-17.182390086893378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8"/>
      <c r="B26" s="146" t="s">
        <v>111</v>
      </c>
      <c r="D26" s="10"/>
      <c r="F26" s="79">
        <v>10.743047781832814</v>
      </c>
      <c r="G26" s="79">
        <v>-12.557653787268706</v>
      </c>
      <c r="H26" s="72">
        <v>16.457392118229052</v>
      </c>
      <c r="I26" s="79">
        <v>0.64851098661965589</v>
      </c>
      <c r="J26" s="10"/>
      <c r="K26" s="222"/>
      <c r="L26" s="149"/>
      <c r="P26" s="148"/>
      <c r="Q26" s="148">
        <v>-25.210298748214711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8"/>
      <c r="C27" s="108"/>
      <c r="D27" s="108"/>
      <c r="E27" s="108"/>
      <c r="F27" s="108"/>
      <c r="G27" s="108"/>
      <c r="H27" s="108"/>
      <c r="I27" s="108"/>
      <c r="J27" s="10"/>
      <c r="K27" s="222"/>
      <c r="L27" s="149"/>
      <c r="P27" s="148"/>
      <c r="Q27" s="148">
        <v>-17.777960920098863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8"/>
      <c r="B28" s="292" t="s">
        <v>71</v>
      </c>
      <c r="C28" s="292"/>
      <c r="D28" s="292"/>
      <c r="E28" s="292"/>
      <c r="F28" s="292"/>
      <c r="G28" s="292"/>
      <c r="H28" s="292"/>
      <c r="I28" s="292"/>
      <c r="J28" s="10"/>
      <c r="K28" s="222"/>
      <c r="L28" s="149"/>
      <c r="P28" s="148"/>
      <c r="Q28" s="148">
        <v>3.9228921599228102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8"/>
      <c r="B29" s="133"/>
      <c r="C29" s="133"/>
      <c r="D29" s="133"/>
      <c r="E29" s="133"/>
      <c r="F29" s="133"/>
      <c r="G29" s="133"/>
      <c r="H29" s="141"/>
      <c r="I29" s="133"/>
      <c r="J29" s="10"/>
      <c r="K29" s="222"/>
      <c r="L29" s="149"/>
      <c r="P29" s="148"/>
      <c r="Q29" s="148">
        <v>-0.76420688767568401</v>
      </c>
      <c r="S29" s="112"/>
      <c r="T29" s="105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ht="17.25" customHeight="1" x14ac:dyDescent="0.25">
      <c r="A30" s="8"/>
      <c r="B30" s="132" t="s">
        <v>132</v>
      </c>
      <c r="C30" s="16"/>
      <c r="D30" s="293" t="s">
        <v>133</v>
      </c>
      <c r="E30" s="293"/>
      <c r="F30" s="293"/>
      <c r="G30" s="293"/>
      <c r="H30" s="293"/>
      <c r="I30" s="293"/>
      <c r="J30" s="10"/>
      <c r="K30" s="222"/>
      <c r="L30" s="149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221"/>
      <c r="L31" s="148"/>
      <c r="M31" s="148"/>
      <c r="N31" s="252" t="s">
        <v>35</v>
      </c>
      <c r="O31" s="252" t="s">
        <v>23</v>
      </c>
      <c r="P31" s="253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8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220"/>
      <c r="M32" s="254" t="s">
        <v>112</v>
      </c>
      <c r="N32" s="255">
        <v>-10.956456535629783</v>
      </c>
      <c r="O32" s="255">
        <v>-1.6017006727072354</v>
      </c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220"/>
      <c r="M33" s="254" t="s">
        <v>109</v>
      </c>
      <c r="N33" s="255">
        <v>-9.9709762482905546</v>
      </c>
      <c r="O33" s="255">
        <v>-0.95598653848685511</v>
      </c>
      <c r="P33" s="49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220"/>
      <c r="M34" s="254" t="s">
        <v>21</v>
      </c>
      <c r="N34" s="255">
        <v>-18.075745255912182</v>
      </c>
      <c r="O34" s="255">
        <v>-0.95566012608862094</v>
      </c>
      <c r="P34" s="50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220"/>
      <c r="M35" s="254" t="s">
        <v>104</v>
      </c>
      <c r="N35" s="255">
        <v>-5.2677305480315511</v>
      </c>
      <c r="O35" s="255">
        <v>-0.59721647830914981</v>
      </c>
      <c r="P35" s="50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220"/>
      <c r="M36" s="254" t="s">
        <v>105</v>
      </c>
      <c r="N36" s="255">
        <v>-21.36580119062242</v>
      </c>
      <c r="O36" s="255">
        <v>-0.38919183408987085</v>
      </c>
      <c r="P36" s="50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220"/>
      <c r="M37" s="254" t="s">
        <v>22</v>
      </c>
      <c r="N37" s="255">
        <v>-0.20421212454095894</v>
      </c>
      <c r="O37" s="255">
        <v>-0.20421212454095561</v>
      </c>
      <c r="P37" s="50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220"/>
      <c r="M38" s="254" t="s">
        <v>103</v>
      </c>
      <c r="N38" s="255">
        <v>-4.7877367162356279</v>
      </c>
      <c r="O38" s="255">
        <v>-0.19744930489259704</v>
      </c>
      <c r="P38" s="50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pans="1:3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0"/>
      <c r="K39" s="220"/>
      <c r="M39" s="254" t="s">
        <v>102</v>
      </c>
      <c r="N39" s="255">
        <v>1.7176609231916729</v>
      </c>
      <c r="O39" s="255">
        <v>0.19047766590080079</v>
      </c>
      <c r="P39" s="5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0"/>
      <c r="K40" s="220"/>
      <c r="M40" s="254" t="s">
        <v>101</v>
      </c>
      <c r="N40" s="255">
        <v>3.3759770892768586</v>
      </c>
      <c r="O40" s="255">
        <v>0.29206587010020146</v>
      </c>
      <c r="P40" s="50"/>
      <c r="T40" s="26"/>
      <c r="U40" s="26"/>
      <c r="V40" s="26"/>
      <c r="W40" s="26"/>
      <c r="X40" s="26"/>
    </row>
    <row r="41" spans="1:3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0"/>
      <c r="K41" s="220"/>
      <c r="M41" s="254" t="s">
        <v>106</v>
      </c>
      <c r="N41" s="255">
        <v>9.8485793476734642</v>
      </c>
      <c r="O41" s="255">
        <v>0.31123663758983133</v>
      </c>
      <c r="P41" s="50"/>
      <c r="T41" s="26"/>
      <c r="U41" s="26"/>
      <c r="V41" s="26"/>
      <c r="W41" s="26"/>
      <c r="X41" s="26"/>
    </row>
    <row r="42" spans="1:3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0"/>
      <c r="K42" s="220"/>
      <c r="M42" s="254" t="s">
        <v>108</v>
      </c>
      <c r="N42" s="255">
        <v>9.7151828733655492</v>
      </c>
      <c r="O42" s="255">
        <v>0.43729933457363418</v>
      </c>
      <c r="P42" s="50"/>
      <c r="T42" s="26"/>
      <c r="U42" s="26"/>
      <c r="V42" s="26"/>
      <c r="W42" s="26"/>
      <c r="X42" s="26"/>
    </row>
    <row r="43" spans="1:3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0"/>
      <c r="K43" s="220"/>
      <c r="M43" s="254" t="s">
        <v>107</v>
      </c>
      <c r="N43" s="255">
        <v>4.0080717685552685</v>
      </c>
      <c r="O43" s="255">
        <v>0.46828638833352465</v>
      </c>
      <c r="P43" s="50"/>
      <c r="T43" s="26"/>
      <c r="U43" s="26"/>
      <c r="V43" s="26"/>
      <c r="W43" s="26"/>
      <c r="X43" s="26"/>
    </row>
    <row r="44" spans="1:30" s="6" customFormat="1" ht="14.25" customHeight="1" x14ac:dyDescent="0.25">
      <c r="A44" s="8"/>
      <c r="B44" s="10"/>
      <c r="C44" s="16"/>
      <c r="D44" s="16"/>
      <c r="E44" s="16"/>
      <c r="F44" s="16"/>
      <c r="G44" s="18"/>
      <c r="H44" s="18"/>
      <c r="I44" s="19"/>
      <c r="J44" s="10"/>
      <c r="K44" s="220"/>
      <c r="M44" s="254" t="s">
        <v>2</v>
      </c>
      <c r="N44" s="255">
        <v>11.238831879839623</v>
      </c>
      <c r="O44" s="255">
        <v>0.58344002697629582</v>
      </c>
      <c r="P44" s="50"/>
      <c r="T44" s="26"/>
      <c r="U44" s="26"/>
      <c r="V44" s="26"/>
      <c r="W44" s="26"/>
      <c r="X44" s="26"/>
    </row>
    <row r="45" spans="1:3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0"/>
      <c r="K45" s="220"/>
      <c r="M45" s="256" t="s">
        <v>111</v>
      </c>
      <c r="N45" s="255">
        <v>16.457392118229052</v>
      </c>
      <c r="O45" s="255">
        <v>0.64851098661965589</v>
      </c>
      <c r="P45" s="50"/>
      <c r="T45" s="26"/>
      <c r="U45" s="26"/>
      <c r="V45" s="26"/>
      <c r="W45" s="26"/>
      <c r="X45" s="26"/>
    </row>
    <row r="46" spans="1:30" s="6" customFormat="1" x14ac:dyDescent="0.25">
      <c r="A46" s="8"/>
      <c r="J46" s="10"/>
      <c r="K46" s="220"/>
      <c r="M46" s="254" t="s">
        <v>110</v>
      </c>
      <c r="N46" s="255">
        <v>31.195047375855154</v>
      </c>
      <c r="O46" s="255">
        <v>1.561675919939342</v>
      </c>
      <c r="P46" s="50"/>
      <c r="T46" s="26"/>
      <c r="U46" s="26"/>
      <c r="V46" s="26"/>
      <c r="W46" s="26"/>
      <c r="X46" s="26"/>
    </row>
    <row r="47" spans="1:30" ht="20.25" customHeight="1" x14ac:dyDescent="0.25">
      <c r="A47" s="21"/>
      <c r="B47" s="22" t="s">
        <v>119</v>
      </c>
      <c r="C47" s="23"/>
      <c r="D47" s="23"/>
      <c r="E47" s="23"/>
      <c r="F47" s="23"/>
      <c r="G47" s="23"/>
      <c r="H47" s="23"/>
      <c r="I47" s="23"/>
      <c r="J47" s="23"/>
      <c r="K47" s="24"/>
      <c r="L47" s="113"/>
      <c r="T47" s="26"/>
      <c r="U47" s="26"/>
      <c r="V47" s="26"/>
      <c r="W47" s="26"/>
      <c r="X47" s="26"/>
    </row>
    <row r="48" spans="1:30" x14ac:dyDescent="0.25">
      <c r="T48" s="26"/>
      <c r="U48" s="26"/>
      <c r="V48" s="26"/>
      <c r="W48" s="26"/>
      <c r="X48" s="26"/>
    </row>
    <row r="49" spans="2:24" x14ac:dyDescent="0.25">
      <c r="B49" s="26"/>
      <c r="T49" s="26"/>
      <c r="U49" s="26"/>
      <c r="V49" s="26"/>
      <c r="W49" s="26"/>
      <c r="X49" s="26"/>
    </row>
    <row r="54" spans="2:24" x14ac:dyDescent="0.25">
      <c r="B54" s="26"/>
    </row>
    <row r="55" spans="2:24" x14ac:dyDescent="0.25">
      <c r="B55" s="26"/>
    </row>
    <row r="56" spans="2:24" x14ac:dyDescent="0.25">
      <c r="B56" s="26"/>
    </row>
    <row r="57" spans="2:24" x14ac:dyDescent="0.25">
      <c r="B57" s="26"/>
    </row>
    <row r="58" spans="2:24" x14ac:dyDescent="0.25">
      <c r="B58" s="26"/>
    </row>
    <row r="59" spans="2:24" x14ac:dyDescent="0.25">
      <c r="B59" s="26"/>
    </row>
    <row r="63" spans="2:24" x14ac:dyDescent="0.25">
      <c r="B63" s="26"/>
    </row>
    <row r="71" spans="2:2" x14ac:dyDescent="0.25">
      <c r="B71" s="26"/>
    </row>
    <row r="72" spans="2:2" x14ac:dyDescent="0.25">
      <c r="B72" s="26"/>
    </row>
  </sheetData>
  <sortState ref="M32:O46">
    <sortCondition ref="O32:O46"/>
  </sortState>
  <mergeCells count="5">
    <mergeCell ref="B7:I7"/>
    <mergeCell ref="B8:I8"/>
    <mergeCell ref="B28:I28"/>
    <mergeCell ref="D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73"/>
  <sheetViews>
    <sheetView zoomScaleSheetLayoutView="85" workbookViewId="0"/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4.14062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6" bestFit="1" customWidth="1"/>
    <col min="16" max="16" width="7.42578125" style="6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Q6" s="7"/>
      <c r="S6" s="7"/>
      <c r="T6" s="7"/>
    </row>
    <row r="7" spans="1:20" x14ac:dyDescent="0.25">
      <c r="A7" s="8"/>
      <c r="B7" s="288" t="s">
        <v>72</v>
      </c>
      <c r="C7" s="288"/>
      <c r="D7" s="288"/>
      <c r="E7" s="288"/>
      <c r="F7" s="288"/>
      <c r="G7" s="288"/>
      <c r="H7" s="288"/>
      <c r="I7" s="288"/>
      <c r="J7" s="12"/>
      <c r="Q7" s="7"/>
      <c r="S7" s="7"/>
      <c r="T7" s="7"/>
    </row>
    <row r="8" spans="1:20" x14ac:dyDescent="0.25">
      <c r="A8" s="8"/>
      <c r="B8" s="282" t="s">
        <v>134</v>
      </c>
      <c r="C8" s="282"/>
      <c r="D8" s="282"/>
      <c r="E8" s="282"/>
      <c r="F8" s="282"/>
      <c r="G8" s="282"/>
      <c r="H8" s="282"/>
      <c r="I8" s="282"/>
      <c r="J8" s="12"/>
      <c r="K8" s="26"/>
      <c r="L8" s="113"/>
      <c r="M8" s="113"/>
      <c r="N8" s="113"/>
      <c r="O8" s="113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39"/>
      <c r="I9" s="9"/>
      <c r="J9" s="12"/>
      <c r="K9" s="26"/>
      <c r="L9" s="113"/>
      <c r="M9" s="113"/>
      <c r="N9" s="113"/>
      <c r="O9" s="113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94" t="s">
        <v>0</v>
      </c>
      <c r="G10" s="294"/>
      <c r="H10" s="294"/>
      <c r="I10" s="117" t="s">
        <v>23</v>
      </c>
      <c r="J10" s="12"/>
      <c r="K10" s="196"/>
      <c r="L10" s="257"/>
      <c r="M10" s="257"/>
      <c r="N10" s="257"/>
      <c r="O10" s="257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196"/>
      <c r="L11" s="257"/>
      <c r="M11" s="257"/>
      <c r="N11" s="257"/>
      <c r="O11" s="257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196"/>
      <c r="L12" s="257"/>
      <c r="M12" s="257" t="s">
        <v>35</v>
      </c>
      <c r="N12" s="257" t="s">
        <v>23</v>
      </c>
      <c r="O12" s="257"/>
      <c r="P12" s="257"/>
      <c r="Q12" s="199"/>
      <c r="R12" s="26"/>
      <c r="S12" s="7"/>
      <c r="T12" s="7"/>
    </row>
    <row r="13" spans="1:20" x14ac:dyDescent="0.25">
      <c r="A13" s="8"/>
      <c r="B13" s="14" t="s">
        <v>22</v>
      </c>
      <c r="D13" s="10"/>
      <c r="F13" s="72">
        <v>-2.6845821058332717</v>
      </c>
      <c r="G13" s="72">
        <v>-3.4276762923901316</v>
      </c>
      <c r="H13" s="72">
        <v>-0.16344282317197667</v>
      </c>
      <c r="I13" s="72">
        <v>-0.16344282317198122</v>
      </c>
      <c r="J13" s="12"/>
      <c r="K13" s="196"/>
      <c r="L13" s="254" t="s">
        <v>112</v>
      </c>
      <c r="M13" s="49">
        <v>-13.197491375342906</v>
      </c>
      <c r="N13" s="49">
        <v>-1.9634691141202296</v>
      </c>
      <c r="O13" s="49"/>
      <c r="P13" s="49"/>
      <c r="Q13" s="26"/>
      <c r="R13" s="26"/>
      <c r="S13" s="7"/>
      <c r="T13" s="7"/>
    </row>
    <row r="14" spans="1:20" x14ac:dyDescent="0.25">
      <c r="A14" s="8"/>
      <c r="B14" s="146" t="s">
        <v>101</v>
      </c>
      <c r="D14" s="10"/>
      <c r="F14" s="79">
        <v>0.44181430104663377</v>
      </c>
      <c r="G14" s="79">
        <v>-2.7509860429775017</v>
      </c>
      <c r="H14" s="78">
        <v>3.4903851491439468</v>
      </c>
      <c r="I14" s="79">
        <v>0.29721721875327345</v>
      </c>
      <c r="J14" s="12"/>
      <c r="K14" s="196"/>
      <c r="L14" s="254" t="s">
        <v>21</v>
      </c>
      <c r="M14" s="49">
        <v>-13.12161697881487</v>
      </c>
      <c r="N14" s="49">
        <v>-0.66558438820523047</v>
      </c>
      <c r="O14" s="49"/>
      <c r="P14" s="49"/>
      <c r="Q14" s="26"/>
      <c r="R14" s="26"/>
      <c r="S14" s="7"/>
      <c r="T14" s="7"/>
    </row>
    <row r="15" spans="1:20" x14ac:dyDescent="0.25">
      <c r="A15" s="8"/>
      <c r="B15" s="146" t="s">
        <v>102</v>
      </c>
      <c r="D15" s="10"/>
      <c r="F15" s="79">
        <v>0.8727323702981522</v>
      </c>
      <c r="G15" s="79">
        <v>-5.0550483377464275</v>
      </c>
      <c r="H15" s="78">
        <v>3.401030874942947</v>
      </c>
      <c r="I15" s="79">
        <v>0.37972897855797888</v>
      </c>
      <c r="J15" s="12"/>
      <c r="K15" s="196"/>
      <c r="L15" s="254" t="s">
        <v>109</v>
      </c>
      <c r="M15" s="49">
        <v>-5.0492680600909665</v>
      </c>
      <c r="N15" s="49">
        <v>-0.41209732538096966</v>
      </c>
      <c r="O15" s="49"/>
      <c r="P15" s="49"/>
      <c r="Q15" s="26"/>
      <c r="R15" s="26"/>
      <c r="S15" s="7"/>
      <c r="T15" s="7"/>
    </row>
    <row r="16" spans="1:20" x14ac:dyDescent="0.25">
      <c r="A16" s="8"/>
      <c r="B16" s="146" t="s">
        <v>103</v>
      </c>
      <c r="D16" s="10"/>
      <c r="F16" s="79">
        <v>0.63744743309715091</v>
      </c>
      <c r="G16" s="79">
        <v>7.2541660462578363</v>
      </c>
      <c r="H16" s="78">
        <v>-5.4340743592688767</v>
      </c>
      <c r="I16" s="79">
        <v>-0.2423428310256831</v>
      </c>
      <c r="J16" s="12"/>
      <c r="K16" s="196"/>
      <c r="L16" s="254" t="s">
        <v>105</v>
      </c>
      <c r="M16" s="49">
        <v>-19.903506559626265</v>
      </c>
      <c r="N16" s="49">
        <v>-0.34095443058663338</v>
      </c>
      <c r="O16" s="49"/>
      <c r="P16" s="49"/>
      <c r="Q16" s="26"/>
      <c r="R16" s="26"/>
      <c r="S16" s="7"/>
      <c r="T16" s="7"/>
    </row>
    <row r="17" spans="1:20" x14ac:dyDescent="0.25">
      <c r="A17" s="8"/>
      <c r="B17" s="146" t="s">
        <v>2</v>
      </c>
      <c r="D17" s="10"/>
      <c r="F17" s="79">
        <v>16.788855059137362</v>
      </c>
      <c r="G17" s="79">
        <v>3.9330907975576537</v>
      </c>
      <c r="H17" s="78">
        <v>11.65148508002622</v>
      </c>
      <c r="I17" s="79">
        <v>0.55161028909495036</v>
      </c>
      <c r="J17" s="12"/>
      <c r="K17" s="196"/>
      <c r="L17" s="254" t="s">
        <v>103</v>
      </c>
      <c r="M17" s="49">
        <v>-5.4340743592688767</v>
      </c>
      <c r="N17" s="49">
        <v>-0.2423428310256831</v>
      </c>
      <c r="O17" s="49"/>
      <c r="P17" s="49"/>
      <c r="Q17" s="26"/>
      <c r="R17" s="26"/>
      <c r="S17" s="7"/>
      <c r="T17" s="7"/>
    </row>
    <row r="18" spans="1:20" x14ac:dyDescent="0.25">
      <c r="A18" s="8"/>
      <c r="B18" s="146" t="s">
        <v>104</v>
      </c>
      <c r="D18" s="10"/>
      <c r="F18" s="79">
        <v>-1.3476832343156815</v>
      </c>
      <c r="G18" s="79">
        <v>-10.353217804149708</v>
      </c>
      <c r="H18" s="78">
        <v>-1.140921116524666</v>
      </c>
      <c r="I18" s="79">
        <v>-0.14582304369145457</v>
      </c>
      <c r="J18" s="12"/>
      <c r="K18" s="196"/>
      <c r="L18" s="254" t="s">
        <v>22</v>
      </c>
      <c r="M18" s="49">
        <v>-0.16344282317197667</v>
      </c>
      <c r="N18" s="49">
        <v>-0.16344282317198122</v>
      </c>
      <c r="O18" s="49"/>
      <c r="P18" s="49"/>
      <c r="Q18" s="26"/>
      <c r="R18" s="26"/>
      <c r="S18" s="7"/>
      <c r="T18" s="7"/>
    </row>
    <row r="19" spans="1:20" x14ac:dyDescent="0.25">
      <c r="A19" s="8"/>
      <c r="B19" s="146" t="s">
        <v>105</v>
      </c>
      <c r="D19" s="10"/>
      <c r="F19" s="79">
        <v>-16.847668366542848</v>
      </c>
      <c r="G19" s="79">
        <v>-4.9653305811255564</v>
      </c>
      <c r="H19" s="78">
        <v>-19.903506559626265</v>
      </c>
      <c r="I19" s="79">
        <v>-0.34095443058663338</v>
      </c>
      <c r="J19" s="12"/>
      <c r="K19" s="196"/>
      <c r="L19" s="254" t="s">
        <v>104</v>
      </c>
      <c r="M19" s="49">
        <v>-1.140921116524666</v>
      </c>
      <c r="N19" s="49">
        <v>-0.14582304369145457</v>
      </c>
      <c r="O19" s="49"/>
      <c r="P19" s="49"/>
      <c r="Q19" s="26"/>
      <c r="R19" s="26"/>
      <c r="S19" s="7"/>
      <c r="T19" s="7"/>
    </row>
    <row r="20" spans="1:20" x14ac:dyDescent="0.25">
      <c r="A20" s="8"/>
      <c r="B20" s="146" t="s">
        <v>106</v>
      </c>
      <c r="D20" s="10"/>
      <c r="F20" s="79">
        <v>-1.0679832725808893</v>
      </c>
      <c r="G20" s="79">
        <v>-2.8676445294343011</v>
      </c>
      <c r="H20" s="78">
        <v>10.5892814680101</v>
      </c>
      <c r="I20" s="79">
        <v>0.2983981729905068</v>
      </c>
      <c r="J20" s="12"/>
      <c r="K20" s="196"/>
      <c r="L20" s="254" t="s">
        <v>108</v>
      </c>
      <c r="M20" s="49">
        <v>1.5614573057465719</v>
      </c>
      <c r="N20" s="49">
        <v>7.3810612780301529E-2</v>
      </c>
      <c r="O20" s="49"/>
      <c r="P20" s="49"/>
      <c r="Q20" s="26"/>
      <c r="R20" s="200"/>
      <c r="S20" s="7"/>
      <c r="T20" s="7"/>
    </row>
    <row r="21" spans="1:20" x14ac:dyDescent="0.25">
      <c r="A21" s="8"/>
      <c r="B21" s="146" t="s">
        <v>21</v>
      </c>
      <c r="D21" s="10"/>
      <c r="F21" s="79">
        <v>-5.3463508062400251</v>
      </c>
      <c r="G21" s="79">
        <v>-3.69590779082111</v>
      </c>
      <c r="H21" s="78">
        <v>-13.12161697881487</v>
      </c>
      <c r="I21" s="79">
        <v>-0.66558438820523047</v>
      </c>
      <c r="J21" s="12"/>
      <c r="K21" s="196"/>
      <c r="L21" s="254" t="s">
        <v>107</v>
      </c>
      <c r="M21" s="49">
        <v>1.4631354162183214</v>
      </c>
      <c r="N21" s="49">
        <v>0.17138293780255628</v>
      </c>
      <c r="O21" s="49"/>
      <c r="P21" s="49"/>
      <c r="Q21" s="26"/>
      <c r="R21" s="200"/>
      <c r="S21" s="7"/>
      <c r="T21" s="7"/>
    </row>
    <row r="22" spans="1:20" x14ac:dyDescent="0.25">
      <c r="A22" s="8"/>
      <c r="B22" s="146" t="s">
        <v>112</v>
      </c>
      <c r="D22" s="10"/>
      <c r="F22" s="79">
        <v>8.4323556825192725</v>
      </c>
      <c r="G22" s="79">
        <v>-1.987949298991083</v>
      </c>
      <c r="H22" s="78">
        <v>-13.197491375342906</v>
      </c>
      <c r="I22" s="79">
        <v>-1.9634691141202296</v>
      </c>
      <c r="J22" s="12"/>
      <c r="K22" s="196"/>
      <c r="L22" s="254" t="s">
        <v>101</v>
      </c>
      <c r="M22" s="49">
        <v>3.4903851491439468</v>
      </c>
      <c r="N22" s="49">
        <v>0.29721721875327345</v>
      </c>
      <c r="O22" s="49"/>
      <c r="P22" s="49"/>
      <c r="Q22" s="26"/>
      <c r="R22" s="200"/>
      <c r="S22" s="7"/>
      <c r="T22" s="7"/>
    </row>
    <row r="23" spans="1:20" x14ac:dyDescent="0.25">
      <c r="A23" s="8"/>
      <c r="B23" s="146" t="s">
        <v>107</v>
      </c>
      <c r="D23" s="10"/>
      <c r="F23" s="79">
        <v>-9.5217410072638984</v>
      </c>
      <c r="G23" s="79">
        <v>-3.1353264348027921</v>
      </c>
      <c r="H23" s="78">
        <v>1.4631354162183214</v>
      </c>
      <c r="I23" s="79">
        <v>0.17138293780255628</v>
      </c>
      <c r="J23" s="12"/>
      <c r="K23" s="196"/>
      <c r="L23" s="254" t="s">
        <v>106</v>
      </c>
      <c r="M23" s="49">
        <v>10.5892814680101</v>
      </c>
      <c r="N23" s="49">
        <v>0.2983981729905068</v>
      </c>
      <c r="O23" s="49"/>
      <c r="P23" s="49"/>
      <c r="Q23" s="26"/>
      <c r="R23" s="200"/>
      <c r="S23" s="7"/>
      <c r="T23" s="7"/>
    </row>
    <row r="24" spans="1:20" x14ac:dyDescent="0.25">
      <c r="A24" s="8"/>
      <c r="B24" s="146" t="s">
        <v>108</v>
      </c>
      <c r="D24" s="10"/>
      <c r="F24" s="79">
        <v>-7.0018335979915634</v>
      </c>
      <c r="G24" s="79">
        <v>2.3527488625005475</v>
      </c>
      <c r="H24" s="78">
        <v>1.5614573057465719</v>
      </c>
      <c r="I24" s="79">
        <v>7.3810612780301529E-2</v>
      </c>
      <c r="J24" s="12"/>
      <c r="K24" s="196"/>
      <c r="L24" s="254" t="s">
        <v>102</v>
      </c>
      <c r="M24" s="49">
        <v>3.401030874942947</v>
      </c>
      <c r="N24" s="49">
        <v>0.37972897855797888</v>
      </c>
      <c r="O24" s="49"/>
      <c r="P24" s="49"/>
      <c r="Q24" s="26"/>
      <c r="R24" s="200"/>
      <c r="S24" s="7"/>
      <c r="T24" s="7"/>
    </row>
    <row r="25" spans="1:20" x14ac:dyDescent="0.25">
      <c r="A25" s="8"/>
      <c r="B25" s="146" t="s">
        <v>109</v>
      </c>
      <c r="D25" s="10"/>
      <c r="F25" s="79">
        <v>-8.8253551468209679</v>
      </c>
      <c r="G25" s="79">
        <v>0.85561269246660743</v>
      </c>
      <c r="H25" s="78">
        <v>-5.0492680600909665</v>
      </c>
      <c r="I25" s="79">
        <v>-0.41209732538096966</v>
      </c>
      <c r="J25" s="12"/>
      <c r="K25" s="196"/>
      <c r="L25" s="254" t="s">
        <v>2</v>
      </c>
      <c r="M25" s="49">
        <v>11.65148508002622</v>
      </c>
      <c r="N25" s="49">
        <v>0.55161028909495036</v>
      </c>
      <c r="O25" s="49"/>
      <c r="P25" s="49"/>
      <c r="Q25" s="26"/>
      <c r="R25" s="200"/>
      <c r="S25" s="7"/>
      <c r="T25" s="7"/>
    </row>
    <row r="26" spans="1:20" x14ac:dyDescent="0.25">
      <c r="A26" s="8"/>
      <c r="B26" s="146" t="s">
        <v>110</v>
      </c>
      <c r="D26" s="10"/>
      <c r="F26" s="79">
        <v>-23.661307964388982</v>
      </c>
      <c r="G26" s="79">
        <v>-4.0740997105305041</v>
      </c>
      <c r="H26" s="78">
        <v>22.064861610052105</v>
      </c>
      <c r="I26" s="79">
        <v>1.1633083883101059</v>
      </c>
      <c r="J26" s="12"/>
      <c r="K26" s="196"/>
      <c r="L26" s="256" t="s">
        <v>111</v>
      </c>
      <c r="M26" s="49">
        <v>16.829311891730157</v>
      </c>
      <c r="N26" s="49">
        <v>0.67137171154846698</v>
      </c>
      <c r="O26" s="49"/>
      <c r="P26" s="49"/>
      <c r="Q26" s="26"/>
      <c r="R26" s="200"/>
      <c r="S26" s="7"/>
      <c r="T26" s="7"/>
    </row>
    <row r="27" spans="1:20" x14ac:dyDescent="0.25">
      <c r="A27" s="8"/>
      <c r="B27" s="146" t="s">
        <v>111</v>
      </c>
      <c r="D27" s="10"/>
      <c r="F27" s="79">
        <v>3.073092388688309</v>
      </c>
      <c r="G27" s="79">
        <v>-13.534064952304789</v>
      </c>
      <c r="H27" s="78">
        <v>16.829311891730157</v>
      </c>
      <c r="I27" s="79">
        <v>0.67137171154846698</v>
      </c>
      <c r="J27" s="12"/>
      <c r="K27" s="196"/>
      <c r="L27" s="254" t="s">
        <v>110</v>
      </c>
      <c r="M27" s="49">
        <v>22.064861610052105</v>
      </c>
      <c r="N27" s="49">
        <v>1.1633083883101059</v>
      </c>
      <c r="O27" s="49"/>
      <c r="P27" s="49"/>
      <c r="Q27" s="26"/>
      <c r="R27" s="201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96"/>
      <c r="L28" s="257"/>
      <c r="M28" s="49"/>
      <c r="N28" s="49"/>
      <c r="O28" s="257"/>
      <c r="P28" s="258"/>
      <c r="Q28" s="199"/>
      <c r="R28" s="200"/>
      <c r="S28" s="7"/>
      <c r="T28" s="7"/>
    </row>
    <row r="29" spans="1:20" x14ac:dyDescent="0.25">
      <c r="A29" s="8"/>
      <c r="B29" s="295" t="s">
        <v>73</v>
      </c>
      <c r="C29" s="295"/>
      <c r="D29" s="295"/>
      <c r="E29" s="295"/>
      <c r="F29" s="295"/>
      <c r="G29" s="295"/>
      <c r="H29" s="295"/>
      <c r="I29" s="295"/>
      <c r="J29" s="12"/>
      <c r="K29" s="196"/>
      <c r="Q29" s="26"/>
      <c r="R29" s="26"/>
      <c r="S29" s="7"/>
      <c r="T29" s="7"/>
    </row>
    <row r="30" spans="1:20" ht="18.75" customHeight="1" x14ac:dyDescent="0.25">
      <c r="A30" s="8"/>
      <c r="B30" s="6"/>
      <c r="C30" s="16"/>
      <c r="D30" s="295"/>
      <c r="E30" s="295"/>
      <c r="F30" s="295"/>
      <c r="G30" s="295"/>
      <c r="H30" s="295"/>
      <c r="I30" s="295"/>
      <c r="J30" s="12"/>
      <c r="K30" s="26"/>
      <c r="L30" s="113"/>
      <c r="M30" s="113"/>
      <c r="O30" s="113"/>
      <c r="Q30" s="26"/>
      <c r="R30" s="26"/>
      <c r="S30" s="7"/>
      <c r="T30" s="7"/>
    </row>
    <row r="31" spans="1:20" s="6" customFormat="1" ht="15.75" customHeight="1" x14ac:dyDescent="0.25">
      <c r="A31" s="8"/>
      <c r="B31" s="126" t="s">
        <v>120</v>
      </c>
      <c r="C31" s="16"/>
      <c r="D31" s="295" t="s">
        <v>133</v>
      </c>
      <c r="E31" s="295"/>
      <c r="F31" s="295"/>
      <c r="G31" s="295"/>
      <c r="H31" s="295"/>
      <c r="I31" s="295"/>
      <c r="J31" s="12"/>
      <c r="K31" s="26"/>
      <c r="M31" s="112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O32" s="49"/>
      <c r="P32" s="49"/>
      <c r="Q32" s="143"/>
      <c r="R32" s="143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M33" s="15"/>
      <c r="O33" s="49"/>
      <c r="P33" s="49"/>
      <c r="Q33" s="143"/>
      <c r="R33" s="143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M34" s="15"/>
      <c r="O34" s="49"/>
      <c r="P34" s="49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49"/>
      <c r="M35" s="49"/>
      <c r="O35" s="50"/>
      <c r="P35" s="50"/>
      <c r="Q35" s="111"/>
      <c r="R35" s="111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50"/>
      <c r="M36" s="50"/>
      <c r="O36" s="50"/>
      <c r="P36" s="50"/>
      <c r="Q36" s="111"/>
      <c r="R36" s="111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0"/>
      <c r="M37" s="50"/>
      <c r="O37" s="50"/>
      <c r="P37" s="50"/>
      <c r="Q37" s="111"/>
      <c r="R37" s="111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0"/>
      <c r="M38" s="50"/>
      <c r="O38" s="50"/>
      <c r="P38" s="50"/>
      <c r="Q38" s="111"/>
      <c r="R38" s="111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0"/>
      <c r="M39" s="50"/>
      <c r="O39" s="50"/>
      <c r="P39" s="50"/>
      <c r="Q39" s="111"/>
      <c r="R39" s="111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0"/>
      <c r="M40" s="50"/>
      <c r="O40" s="50"/>
      <c r="P40" s="50"/>
      <c r="Q40" s="111"/>
      <c r="R40" s="111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0"/>
      <c r="M41" s="50"/>
      <c r="O41" s="50"/>
      <c r="P41" s="50"/>
      <c r="Q41" s="111"/>
      <c r="R41" s="111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50"/>
      <c r="P42" s="50"/>
      <c r="Q42" s="50"/>
      <c r="R42" s="111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50"/>
      <c r="P43" s="50"/>
      <c r="Q43" s="50"/>
      <c r="R43" s="111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50"/>
      <c r="P44" s="50"/>
      <c r="Q44" s="50"/>
      <c r="R44" s="111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50"/>
      <c r="P45" s="50"/>
      <c r="Q45" s="50"/>
      <c r="R45" s="111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50"/>
      <c r="P46" s="50"/>
      <c r="Q46" s="50"/>
      <c r="R46" s="111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50"/>
      <c r="P47" s="50"/>
      <c r="Q47" s="50"/>
      <c r="R47" s="111"/>
    </row>
    <row r="48" spans="1:20" x14ac:dyDescent="0.25">
      <c r="A48" s="21"/>
      <c r="B48" s="22" t="s">
        <v>119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ref="N13:N27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U75"/>
  <sheetViews>
    <sheetView showGridLines="0" zoomScaleSheetLayoutView="85" workbookViewId="0">
      <selection activeCell="N15" sqref="N15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185"/>
    <col min="12" max="12" width="22.42578125" style="190" customWidth="1"/>
    <col min="13" max="13" width="13.140625" style="190" customWidth="1"/>
    <col min="14" max="14" width="12.140625" style="190" customWidth="1"/>
    <col min="15" max="15" width="10.85546875" style="190"/>
    <col min="16" max="16" width="10.85546875" style="185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84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84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84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8" t="s">
        <v>75</v>
      </c>
      <c r="C7" s="288"/>
      <c r="D7" s="288"/>
      <c r="E7" s="288"/>
      <c r="F7" s="288"/>
      <c r="G7" s="288"/>
      <c r="H7" s="288"/>
      <c r="I7" s="288"/>
      <c r="J7" s="12"/>
    </row>
    <row r="8" spans="1:21" x14ac:dyDescent="0.25">
      <c r="A8" s="8"/>
      <c r="B8" s="282" t="s">
        <v>134</v>
      </c>
      <c r="C8" s="282"/>
      <c r="D8" s="282"/>
      <c r="E8" s="282"/>
      <c r="F8" s="282"/>
      <c r="G8" s="282"/>
      <c r="H8" s="282"/>
      <c r="I8" s="282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39"/>
      <c r="I9" s="9"/>
      <c r="J9" s="12"/>
    </row>
    <row r="10" spans="1:21" ht="15.75" customHeight="1" x14ac:dyDescent="0.25">
      <c r="A10" s="8"/>
      <c r="B10" s="10"/>
      <c r="C10" s="10"/>
      <c r="E10" s="31"/>
      <c r="F10" s="294" t="s">
        <v>0</v>
      </c>
      <c r="G10" s="294"/>
      <c r="H10" s="294"/>
      <c r="I10" s="117" t="s">
        <v>23</v>
      </c>
      <c r="J10" s="12"/>
      <c r="K10" s="190"/>
      <c r="L10" s="259"/>
      <c r="M10" s="259"/>
      <c r="N10" s="259"/>
      <c r="O10" s="259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2016</v>
      </c>
      <c r="G11" s="66">
        <v>2017</v>
      </c>
      <c r="H11" s="66">
        <v>2018</v>
      </c>
      <c r="I11" s="66">
        <v>2018</v>
      </c>
      <c r="J11" s="12"/>
      <c r="K11" s="202"/>
      <c r="L11" s="259"/>
      <c r="M11" s="259"/>
      <c r="N11" s="259"/>
      <c r="O11" s="259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39"/>
      <c r="J12" s="12"/>
      <c r="K12" s="202"/>
      <c r="L12" s="259"/>
      <c r="M12" s="259"/>
      <c r="N12" s="259"/>
      <c r="O12" s="259"/>
      <c r="Q12" s="26"/>
      <c r="R12" s="26"/>
      <c r="S12" s="26"/>
      <c r="T12" s="26"/>
      <c r="U12" s="26"/>
    </row>
    <row r="13" spans="1:21" x14ac:dyDescent="0.25">
      <c r="A13" s="8"/>
      <c r="B13" s="14" t="s">
        <v>22</v>
      </c>
      <c r="D13" s="10"/>
      <c r="F13" s="72">
        <v>3.1906050868045099E-2</v>
      </c>
      <c r="G13" s="72">
        <v>-3.0698906246762618</v>
      </c>
      <c r="H13" s="72">
        <v>-3.3610682758288419</v>
      </c>
      <c r="I13" s="72">
        <v>-3.3610682758288357</v>
      </c>
      <c r="J13" s="12"/>
      <c r="K13" s="203"/>
      <c r="L13" s="259"/>
      <c r="M13" s="259" t="s">
        <v>114</v>
      </c>
      <c r="N13" s="259" t="s">
        <v>23</v>
      </c>
      <c r="O13" s="260"/>
      <c r="P13" s="205"/>
      <c r="Q13" s="26"/>
      <c r="R13" s="26"/>
      <c r="S13" s="26"/>
      <c r="T13" s="26"/>
      <c r="U13" s="26"/>
    </row>
    <row r="14" spans="1:21" x14ac:dyDescent="0.25">
      <c r="A14" s="8"/>
      <c r="B14" s="146" t="s">
        <v>101</v>
      </c>
      <c r="D14" s="10"/>
      <c r="F14" s="79">
        <v>3.781580974214279</v>
      </c>
      <c r="G14" s="79">
        <v>-0.50259747952171097</v>
      </c>
      <c r="H14" s="78">
        <v>3.2207909541209716</v>
      </c>
      <c r="I14" s="79">
        <v>0.20017656414133811</v>
      </c>
      <c r="J14" s="12"/>
      <c r="K14" s="203"/>
      <c r="L14" s="256" t="s">
        <v>22</v>
      </c>
      <c r="M14" s="261">
        <v>-3.3610682758288419</v>
      </c>
      <c r="N14" s="261">
        <v>-3.3610682758288357</v>
      </c>
      <c r="O14" s="261"/>
      <c r="P14" s="206"/>
      <c r="Q14" s="26"/>
      <c r="R14" s="26"/>
      <c r="S14" s="26"/>
      <c r="T14" s="26"/>
      <c r="U14" s="26"/>
    </row>
    <row r="15" spans="1:21" x14ac:dyDescent="0.25">
      <c r="A15" s="8"/>
      <c r="B15" s="146" t="s">
        <v>102</v>
      </c>
      <c r="D15" s="10"/>
      <c r="F15" s="79">
        <v>-0.23082448307785342</v>
      </c>
      <c r="G15" s="79">
        <v>4.5091789313587611</v>
      </c>
      <c r="H15" s="78">
        <v>-4.7434152327007553</v>
      </c>
      <c r="I15" s="79">
        <v>-0.43172945595700057</v>
      </c>
      <c r="J15" s="12"/>
      <c r="K15" s="203"/>
      <c r="L15" s="254" t="s">
        <v>104</v>
      </c>
      <c r="M15" s="261">
        <v>-6.609241652896344</v>
      </c>
      <c r="N15" s="261">
        <v>-1.3493724538187934</v>
      </c>
      <c r="O15" s="261"/>
      <c r="P15" s="206"/>
      <c r="Q15" s="26"/>
      <c r="R15" s="26"/>
      <c r="S15" s="26"/>
      <c r="T15" s="26"/>
      <c r="U15" s="26"/>
    </row>
    <row r="16" spans="1:21" x14ac:dyDescent="0.25">
      <c r="A16" s="8"/>
      <c r="B16" s="146" t="s">
        <v>103</v>
      </c>
      <c r="D16" s="10"/>
      <c r="F16" s="79">
        <v>-0.52613830998031119</v>
      </c>
      <c r="G16" s="79">
        <v>-2.572212346945264</v>
      </c>
      <c r="H16" s="78">
        <v>-4.4074408825305937</v>
      </c>
      <c r="I16" s="79">
        <v>-0.12967273632367485</v>
      </c>
      <c r="J16" s="12"/>
      <c r="K16" s="203"/>
      <c r="L16" s="254" t="s">
        <v>105</v>
      </c>
      <c r="M16" s="261">
        <v>-14.397056589017538</v>
      </c>
      <c r="N16" s="261">
        <v>-0.69986939516138669</v>
      </c>
      <c r="O16" s="261"/>
      <c r="P16" s="206"/>
      <c r="Q16" s="26"/>
      <c r="R16" s="26"/>
      <c r="S16" s="26"/>
      <c r="T16" s="26"/>
      <c r="U16" s="26"/>
    </row>
    <row r="17" spans="1:21" x14ac:dyDescent="0.25">
      <c r="A17" s="8"/>
      <c r="B17" s="146" t="s">
        <v>2</v>
      </c>
      <c r="D17" s="10"/>
      <c r="F17" s="79">
        <v>47.934815127677268</v>
      </c>
      <c r="G17" s="79">
        <v>-6.1776567016808173</v>
      </c>
      <c r="H17" s="78">
        <v>2.4458589034842362</v>
      </c>
      <c r="I17" s="79">
        <v>5.0979614552765E-2</v>
      </c>
      <c r="J17" s="12"/>
      <c r="K17" s="203"/>
      <c r="L17" s="254" t="s">
        <v>112</v>
      </c>
      <c r="M17" s="261">
        <v>-5.402733835962735</v>
      </c>
      <c r="N17" s="261">
        <v>-0.52022727764996024</v>
      </c>
      <c r="O17" s="261"/>
      <c r="P17" s="206"/>
      <c r="Q17" s="26"/>
      <c r="R17" s="26"/>
      <c r="S17" s="26"/>
      <c r="T17" s="26"/>
      <c r="U17" s="26"/>
    </row>
    <row r="18" spans="1:21" x14ac:dyDescent="0.25">
      <c r="A18" s="8"/>
      <c r="B18" s="146" t="s">
        <v>104</v>
      </c>
      <c r="D18" s="10"/>
      <c r="F18" s="79">
        <v>3.4083302775129738</v>
      </c>
      <c r="G18" s="79">
        <v>-4.9972116179291675</v>
      </c>
      <c r="H18" s="78">
        <v>-6.609241652896344</v>
      </c>
      <c r="I18" s="79">
        <v>-1.3493724538187934</v>
      </c>
      <c r="J18" s="12"/>
      <c r="K18" s="203"/>
      <c r="L18" s="254" t="s">
        <v>102</v>
      </c>
      <c r="M18" s="261">
        <v>-4.7434152327007553</v>
      </c>
      <c r="N18" s="261">
        <v>-0.43172945595700057</v>
      </c>
      <c r="O18" s="261"/>
      <c r="P18" s="206"/>
      <c r="Q18" s="26"/>
      <c r="R18" s="26"/>
      <c r="S18" s="26"/>
      <c r="T18" s="26"/>
      <c r="U18" s="26"/>
    </row>
    <row r="19" spans="1:21" x14ac:dyDescent="0.25">
      <c r="A19" s="8"/>
      <c r="B19" s="146" t="s">
        <v>105</v>
      </c>
      <c r="D19" s="10"/>
      <c r="F19" s="79">
        <v>10.63157571489765</v>
      </c>
      <c r="G19" s="79">
        <v>-13.600111124983044</v>
      </c>
      <c r="H19" s="78">
        <v>-14.397056589017538</v>
      </c>
      <c r="I19" s="79">
        <v>-0.69986939516138669</v>
      </c>
      <c r="J19" s="12"/>
      <c r="K19" s="203"/>
      <c r="L19" s="254" t="s">
        <v>109</v>
      </c>
      <c r="M19" s="261">
        <v>-4.7565967367622619</v>
      </c>
      <c r="N19" s="261">
        <v>-0.425101008286628</v>
      </c>
      <c r="O19" s="261"/>
      <c r="P19" s="206"/>
      <c r="Q19" s="26"/>
      <c r="R19" s="26"/>
      <c r="S19" s="26"/>
      <c r="T19" s="26"/>
      <c r="U19" s="26"/>
    </row>
    <row r="20" spans="1:21" x14ac:dyDescent="0.25">
      <c r="A20" s="8"/>
      <c r="B20" s="146" t="s">
        <v>106</v>
      </c>
      <c r="D20" s="10"/>
      <c r="F20" s="79">
        <v>-6.48950823387014</v>
      </c>
      <c r="G20" s="79">
        <v>1.0498430794237095</v>
      </c>
      <c r="H20" s="78">
        <v>2.4016959372251279</v>
      </c>
      <c r="I20" s="79">
        <v>5.7451101089590881E-2</v>
      </c>
      <c r="J20" s="12"/>
      <c r="K20" s="203"/>
      <c r="L20" s="254" t="s">
        <v>21</v>
      </c>
      <c r="M20" s="261">
        <v>-4.5730188386329758</v>
      </c>
      <c r="N20" s="261">
        <v>-0.24126281887415965</v>
      </c>
      <c r="O20" s="261"/>
      <c r="P20" s="206"/>
      <c r="Q20" s="26"/>
      <c r="R20" s="26"/>
      <c r="S20" s="26"/>
      <c r="T20" s="26"/>
      <c r="U20" s="26"/>
    </row>
    <row r="21" spans="1:21" x14ac:dyDescent="0.25">
      <c r="A21" s="8"/>
      <c r="B21" s="146" t="s">
        <v>21</v>
      </c>
      <c r="D21" s="10"/>
      <c r="F21" s="79">
        <v>-6.5531070554667963</v>
      </c>
      <c r="G21" s="79">
        <v>-0.14605787543311521</v>
      </c>
      <c r="H21" s="78">
        <v>-4.5730188386329758</v>
      </c>
      <c r="I21" s="79">
        <v>-0.24126281887415965</v>
      </c>
      <c r="J21" s="12"/>
      <c r="K21" s="203"/>
      <c r="L21" s="254" t="s">
        <v>103</v>
      </c>
      <c r="M21" s="261">
        <v>-4.4074408825305937</v>
      </c>
      <c r="N21" s="261">
        <v>-0.12967273632367485</v>
      </c>
      <c r="O21" s="261"/>
      <c r="P21" s="206"/>
      <c r="Q21" s="26"/>
      <c r="R21" s="26"/>
      <c r="S21" s="26"/>
      <c r="T21" s="26"/>
      <c r="U21" s="26"/>
    </row>
    <row r="22" spans="1:21" ht="15.75" customHeight="1" x14ac:dyDescent="0.25">
      <c r="A22" s="8"/>
      <c r="B22" s="146" t="s">
        <v>112</v>
      </c>
      <c r="D22" s="10"/>
      <c r="F22" s="79">
        <v>1.643738936919803</v>
      </c>
      <c r="G22" s="79">
        <v>-2.8481768718912548</v>
      </c>
      <c r="H22" s="78">
        <v>-5.402733835962735</v>
      </c>
      <c r="I22" s="79">
        <v>-0.52022727764996024</v>
      </c>
      <c r="J22" s="12"/>
      <c r="K22" s="203"/>
      <c r="L22" s="254" t="s">
        <v>107</v>
      </c>
      <c r="M22" s="261">
        <v>-0.77286615083235688</v>
      </c>
      <c r="N22" s="261">
        <v>-9.9286449922624351E-2</v>
      </c>
      <c r="O22" s="261"/>
      <c r="P22" s="206"/>
      <c r="Q22" s="26"/>
      <c r="R22" s="26"/>
      <c r="S22" s="26"/>
      <c r="T22" s="26"/>
      <c r="U22" s="26"/>
    </row>
    <row r="23" spans="1:21" x14ac:dyDescent="0.25">
      <c r="A23" s="8"/>
      <c r="B23" s="146" t="s">
        <v>107</v>
      </c>
      <c r="D23" s="10"/>
      <c r="F23" s="79">
        <v>-1.2260403023363011</v>
      </c>
      <c r="G23" s="79">
        <v>-0.15553210645869342</v>
      </c>
      <c r="H23" s="78">
        <v>-0.77286615083235688</v>
      </c>
      <c r="I23" s="79">
        <v>-9.9286449922624351E-2</v>
      </c>
      <c r="J23" s="12"/>
      <c r="K23" s="203"/>
      <c r="L23" s="254" t="s">
        <v>110</v>
      </c>
      <c r="M23" s="261">
        <v>-1.7216471891843241</v>
      </c>
      <c r="N23" s="261">
        <v>-3.2374301621117353E-2</v>
      </c>
      <c r="O23" s="261"/>
      <c r="P23" s="206"/>
      <c r="Q23" s="26"/>
      <c r="R23" s="26"/>
      <c r="S23" s="26"/>
      <c r="T23" s="26"/>
      <c r="U23" s="26"/>
    </row>
    <row r="24" spans="1:21" x14ac:dyDescent="0.25">
      <c r="A24" s="8"/>
      <c r="B24" s="146" t="s">
        <v>108</v>
      </c>
      <c r="D24" s="10"/>
      <c r="F24" s="79">
        <v>-8.5352159673117427</v>
      </c>
      <c r="G24" s="79">
        <v>-4.824189634081776</v>
      </c>
      <c r="H24" s="78">
        <v>1.7262318955127967</v>
      </c>
      <c r="I24" s="79">
        <v>0.10658321802673412</v>
      </c>
      <c r="J24" s="12"/>
      <c r="K24" s="203"/>
      <c r="L24" s="254" t="s">
        <v>2</v>
      </c>
      <c r="M24" s="261">
        <v>2.4458589034842362</v>
      </c>
      <c r="N24" s="261">
        <v>5.0979614552765E-2</v>
      </c>
      <c r="O24" s="261"/>
      <c r="P24" s="206"/>
      <c r="Q24" s="26"/>
      <c r="R24" s="26"/>
      <c r="S24" s="26"/>
      <c r="T24" s="26"/>
      <c r="U24" s="26"/>
    </row>
    <row r="25" spans="1:21" x14ac:dyDescent="0.25">
      <c r="A25" s="8"/>
      <c r="B25" s="146" t="s">
        <v>109</v>
      </c>
      <c r="D25" s="10"/>
      <c r="F25" s="79">
        <v>-5.2328192027783018</v>
      </c>
      <c r="G25" s="79">
        <v>-4.0243033353229265</v>
      </c>
      <c r="H25" s="78">
        <v>-4.7565967367622619</v>
      </c>
      <c r="I25" s="79">
        <v>-0.425101008286628</v>
      </c>
      <c r="J25" s="12"/>
      <c r="K25" s="203"/>
      <c r="L25" s="254" t="s">
        <v>106</v>
      </c>
      <c r="M25" s="261">
        <v>2.4016959372251279</v>
      </c>
      <c r="N25" s="261">
        <v>5.7451101089590881E-2</v>
      </c>
      <c r="O25" s="261"/>
      <c r="P25" s="206"/>
      <c r="Q25" s="26"/>
      <c r="R25" s="26"/>
      <c r="S25" s="26"/>
      <c r="T25" s="26"/>
      <c r="U25" s="26"/>
    </row>
    <row r="26" spans="1:21" x14ac:dyDescent="0.25">
      <c r="A26" s="8"/>
      <c r="B26" s="146" t="s">
        <v>110</v>
      </c>
      <c r="D26" s="10"/>
      <c r="F26" s="79">
        <v>-11.522157041295458</v>
      </c>
      <c r="G26" s="79">
        <v>-9.8564267244194355</v>
      </c>
      <c r="H26" s="78">
        <v>-1.7216471891843241</v>
      </c>
      <c r="I26" s="79">
        <v>-3.2374301621117353E-2</v>
      </c>
      <c r="J26" s="12"/>
      <c r="K26" s="203"/>
      <c r="L26" s="254" t="s">
        <v>108</v>
      </c>
      <c r="M26" s="261">
        <v>1.7262318955127967</v>
      </c>
      <c r="N26" s="261">
        <v>0.10658321802673412</v>
      </c>
      <c r="O26" s="261"/>
      <c r="P26" s="206"/>
      <c r="Q26" s="26"/>
      <c r="R26" s="26"/>
      <c r="S26" s="26"/>
      <c r="T26" s="26"/>
      <c r="U26" s="26"/>
    </row>
    <row r="27" spans="1:21" x14ac:dyDescent="0.25">
      <c r="A27" s="8"/>
      <c r="B27" s="146" t="s">
        <v>111</v>
      </c>
      <c r="D27" s="10"/>
      <c r="F27" s="79">
        <v>-2.6093103602773056</v>
      </c>
      <c r="G27" s="79">
        <v>-3.9248260505976162</v>
      </c>
      <c r="H27" s="78">
        <v>2.1071180409613959</v>
      </c>
      <c r="I27" s="79">
        <v>0.15263712397653773</v>
      </c>
      <c r="J27" s="12"/>
      <c r="K27" s="203"/>
      <c r="L27" s="254" t="s">
        <v>111</v>
      </c>
      <c r="M27" s="261">
        <v>2.1071180409613959</v>
      </c>
      <c r="N27" s="261">
        <v>0.15263712397653773</v>
      </c>
      <c r="O27" s="261"/>
      <c r="P27" s="206"/>
      <c r="Q27" s="26"/>
      <c r="R27" s="26"/>
      <c r="S27" s="26"/>
      <c r="T27" s="26"/>
      <c r="U27" s="26"/>
    </row>
    <row r="28" spans="1:21" x14ac:dyDescent="0.25">
      <c r="A28" s="8"/>
      <c r="B28" s="108"/>
      <c r="D28" s="110"/>
      <c r="E28" s="110"/>
      <c r="F28" s="110"/>
      <c r="G28" s="110"/>
      <c r="H28" s="110"/>
      <c r="I28" s="110"/>
      <c r="J28" s="12"/>
      <c r="K28" s="203"/>
      <c r="L28" s="254" t="s">
        <v>101</v>
      </c>
      <c r="M28" s="261">
        <v>3.2207909541209716</v>
      </c>
      <c r="N28" s="261">
        <v>0.20017656414133811</v>
      </c>
      <c r="O28" s="261"/>
      <c r="P28" s="206"/>
      <c r="Q28" s="105"/>
      <c r="R28" s="105"/>
      <c r="S28" s="26"/>
      <c r="T28" s="26"/>
      <c r="U28" s="26"/>
    </row>
    <row r="29" spans="1:21" x14ac:dyDescent="0.25">
      <c r="A29" s="8"/>
      <c r="B29" s="110"/>
      <c r="D29" s="110"/>
      <c r="E29" s="110"/>
      <c r="F29" s="110"/>
      <c r="G29" s="110"/>
      <c r="H29" s="110"/>
      <c r="I29" s="110"/>
      <c r="J29" s="12"/>
      <c r="K29" s="203"/>
      <c r="Q29" s="26"/>
      <c r="R29" s="26"/>
      <c r="S29" s="26"/>
      <c r="T29" s="26"/>
      <c r="U29" s="26"/>
    </row>
    <row r="30" spans="1:21" x14ac:dyDescent="0.25">
      <c r="A30" s="8"/>
      <c r="B30" s="295" t="s">
        <v>74</v>
      </c>
      <c r="C30" s="295"/>
      <c r="D30" s="295"/>
      <c r="E30" s="295"/>
      <c r="F30" s="295"/>
      <c r="G30" s="295"/>
      <c r="H30" s="295"/>
      <c r="I30" s="295"/>
      <c r="J30" s="12"/>
      <c r="K30" s="203"/>
      <c r="L30" s="259"/>
      <c r="M30" s="262"/>
      <c r="N30" s="262"/>
      <c r="O30" s="263"/>
      <c r="P30" s="207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96"/>
      <c r="E31" s="296"/>
      <c r="F31" s="296"/>
      <c r="G31" s="296"/>
      <c r="H31" s="296"/>
      <c r="I31" s="296"/>
      <c r="J31" s="12"/>
      <c r="K31" s="202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120</v>
      </c>
      <c r="C32" s="16"/>
      <c r="D32" s="297" t="s">
        <v>133</v>
      </c>
      <c r="E32" s="297"/>
      <c r="F32" s="297"/>
      <c r="G32" s="297"/>
      <c r="H32" s="297"/>
      <c r="I32" s="297"/>
      <c r="J32" s="12"/>
      <c r="K32" s="202"/>
      <c r="L32" s="190"/>
      <c r="M32" s="190"/>
      <c r="N32" s="190"/>
      <c r="O32" s="190"/>
      <c r="P32" s="185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02"/>
      <c r="L33" s="190"/>
      <c r="M33" s="264"/>
      <c r="N33" s="261"/>
      <c r="O33" s="190"/>
      <c r="P33" s="206"/>
      <c r="Q33" s="143"/>
      <c r="R33" s="143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02"/>
      <c r="L34" s="190"/>
      <c r="M34" s="264"/>
      <c r="N34" s="261"/>
      <c r="O34" s="190"/>
      <c r="P34" s="206"/>
      <c r="Q34" s="143"/>
      <c r="R34" s="143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02"/>
      <c r="L35" s="261"/>
      <c r="M35" s="261"/>
      <c r="N35" s="261"/>
      <c r="O35" s="190"/>
      <c r="P35" s="206"/>
      <c r="Q35" s="143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02"/>
      <c r="L36" s="265"/>
      <c r="M36" s="265"/>
      <c r="N36" s="265"/>
      <c r="O36" s="190"/>
      <c r="P36" s="186"/>
      <c r="Q36" s="144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185"/>
      <c r="L37" s="265"/>
      <c r="M37" s="265"/>
      <c r="N37" s="265"/>
      <c r="O37" s="190"/>
      <c r="P37" s="186"/>
      <c r="Q37" s="111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185"/>
      <c r="L38" s="265"/>
      <c r="M38" s="265"/>
      <c r="N38" s="265"/>
      <c r="O38" s="190"/>
      <c r="P38" s="186"/>
      <c r="Q38" s="111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185"/>
      <c r="L39" s="265"/>
      <c r="M39" s="265"/>
      <c r="N39" s="265"/>
      <c r="O39" s="190"/>
      <c r="P39" s="186"/>
      <c r="Q39" s="111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185"/>
      <c r="L40" s="265"/>
      <c r="M40" s="265"/>
      <c r="N40" s="265"/>
      <c r="O40" s="190"/>
      <c r="P40" s="186"/>
      <c r="Q40" s="111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185"/>
      <c r="L41" s="265"/>
      <c r="M41" s="265"/>
      <c r="N41" s="265"/>
      <c r="O41" s="190"/>
      <c r="P41" s="186"/>
      <c r="Q41" s="111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185"/>
      <c r="L42" s="265"/>
      <c r="M42" s="265"/>
      <c r="N42" s="265"/>
      <c r="O42" s="190"/>
      <c r="P42" s="186"/>
      <c r="Q42" s="111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185"/>
      <c r="L43" s="265"/>
      <c r="M43" s="265"/>
      <c r="N43" s="265"/>
      <c r="O43" s="190"/>
      <c r="P43" s="186"/>
      <c r="Q43" s="111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185"/>
      <c r="L44" s="265"/>
      <c r="M44" s="265"/>
      <c r="N44" s="265"/>
      <c r="O44" s="190"/>
      <c r="P44" s="186"/>
      <c r="Q44" s="111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185"/>
      <c r="L45" s="265"/>
      <c r="M45" s="265"/>
      <c r="N45" s="265"/>
      <c r="O45" s="190"/>
      <c r="P45" s="186"/>
      <c r="Q45" s="111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185"/>
      <c r="L46" s="265"/>
      <c r="M46" s="265"/>
      <c r="N46" s="265"/>
      <c r="O46" s="190"/>
      <c r="P46" s="186"/>
      <c r="Q46" s="111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185"/>
      <c r="L47" s="265"/>
      <c r="M47" s="265"/>
      <c r="N47" s="265"/>
      <c r="O47" s="190"/>
      <c r="P47" s="186"/>
      <c r="Q47" s="111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185"/>
      <c r="L48" s="265"/>
      <c r="M48" s="265"/>
      <c r="N48" s="265"/>
      <c r="O48" s="265"/>
      <c r="P48" s="186"/>
      <c r="Q48" s="111"/>
      <c r="R48" s="50"/>
    </row>
    <row r="49" spans="1:18" s="6" customFormat="1" x14ac:dyDescent="0.25">
      <c r="A49" s="8"/>
      <c r="J49" s="12"/>
      <c r="K49" s="185"/>
      <c r="L49" s="265"/>
      <c r="M49" s="265"/>
      <c r="N49" s="265"/>
      <c r="O49" s="265"/>
      <c r="P49" s="186"/>
      <c r="Q49" s="111"/>
      <c r="R49" s="50"/>
    </row>
    <row r="50" spans="1:18" x14ac:dyDescent="0.25">
      <c r="A50" s="21"/>
      <c r="B50" s="22" t="s">
        <v>119</v>
      </c>
      <c r="C50" s="23"/>
      <c r="D50" s="23"/>
      <c r="E50" s="23"/>
      <c r="F50" s="23"/>
      <c r="G50" s="23"/>
      <c r="H50" s="23"/>
      <c r="I50" s="23"/>
      <c r="J50" s="24"/>
      <c r="K50" s="17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ref="N14:N28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38"/>
  <sheetViews>
    <sheetView showGridLines="0" zoomScaleSheetLayoutView="100" workbookViewId="0"/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42578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2" style="6" customWidth="1"/>
    <col min="15" max="18" width="10.85546875" style="6"/>
    <col min="19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8" t="s">
        <v>82</v>
      </c>
      <c r="C8" s="288"/>
      <c r="D8" s="288"/>
      <c r="E8" s="288"/>
      <c r="F8" s="288"/>
      <c r="G8" s="288"/>
      <c r="H8" s="288"/>
      <c r="I8" s="288"/>
      <c r="J8" s="288"/>
      <c r="K8" s="12"/>
      <c r="L8" s="8"/>
    </row>
    <row r="9" spans="1:18" x14ac:dyDescent="0.25">
      <c r="A9" s="8"/>
      <c r="B9" s="282" t="s">
        <v>135</v>
      </c>
      <c r="C9" s="282"/>
      <c r="D9" s="282"/>
      <c r="E9" s="282"/>
      <c r="F9" s="282"/>
      <c r="G9" s="282"/>
      <c r="H9" s="282"/>
      <c r="I9" s="282"/>
      <c r="J9" s="282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</row>
    <row r="11" spans="1:18" x14ac:dyDescent="0.25">
      <c r="A11" s="8"/>
      <c r="B11" s="10"/>
      <c r="D11" s="154"/>
      <c r="F11" s="299" t="s">
        <v>0</v>
      </c>
      <c r="G11" s="299"/>
      <c r="H11" s="299"/>
      <c r="I11" s="299"/>
      <c r="J11" s="65"/>
      <c r="K11" s="12"/>
      <c r="L11" s="8"/>
    </row>
    <row r="12" spans="1:18" x14ac:dyDescent="0.25">
      <c r="A12" s="8"/>
      <c r="B12" s="10"/>
      <c r="C12" s="10"/>
      <c r="D12" s="10"/>
      <c r="F12" s="82">
        <v>2015</v>
      </c>
      <c r="G12" s="82">
        <v>2016</v>
      </c>
      <c r="H12" s="82">
        <v>2017</v>
      </c>
      <c r="I12" s="82">
        <v>2018</v>
      </c>
      <c r="J12" s="80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211"/>
      <c r="O13" s="211"/>
    </row>
    <row r="14" spans="1:18" ht="21" customHeight="1" x14ac:dyDescent="0.25">
      <c r="A14" s="8"/>
      <c r="B14" s="159" t="s">
        <v>38</v>
      </c>
      <c r="C14" s="159"/>
      <c r="D14" s="10"/>
      <c r="F14" s="72">
        <v>-2.7134634203474803</v>
      </c>
      <c r="G14" s="72">
        <v>3.1906050868045099E-2</v>
      </c>
      <c r="H14" s="72">
        <v>-3.0698906246762618</v>
      </c>
      <c r="I14" s="72">
        <v>-3.3610682758288419</v>
      </c>
      <c r="J14" s="83"/>
      <c r="K14" s="12"/>
      <c r="L14" s="166"/>
      <c r="N14" s="211"/>
      <c r="O14" s="211"/>
    </row>
    <row r="15" spans="1:18" x14ac:dyDescent="0.25">
      <c r="A15" s="8"/>
      <c r="B15" s="160" t="s">
        <v>89</v>
      </c>
      <c r="C15" s="147" t="s">
        <v>41</v>
      </c>
      <c r="D15" s="10"/>
      <c r="F15" s="151">
        <v>-2.553200449556428</v>
      </c>
      <c r="G15" s="151">
        <v>1.0534162073323188</v>
      </c>
      <c r="H15" s="151">
        <v>0.39234088576858994</v>
      </c>
      <c r="I15" s="72">
        <v>-3.8031701636990647</v>
      </c>
      <c r="J15" s="84"/>
      <c r="K15" s="12"/>
      <c r="L15" s="122"/>
      <c r="M15" s="266"/>
      <c r="N15" s="266"/>
      <c r="O15" s="266"/>
      <c r="P15" s="148"/>
      <c r="Q15" s="148"/>
      <c r="R15" s="148"/>
    </row>
    <row r="16" spans="1:18" x14ac:dyDescent="0.25">
      <c r="A16" s="8"/>
      <c r="B16" s="161"/>
      <c r="C16" s="158" t="s">
        <v>42</v>
      </c>
      <c r="D16" s="10"/>
      <c r="F16" s="151">
        <v>-2.9376362361409178</v>
      </c>
      <c r="G16" s="151">
        <v>-1.4026223921040355</v>
      </c>
      <c r="H16" s="151">
        <v>-8.0530894433887141</v>
      </c>
      <c r="I16" s="72">
        <v>-2.6663032961812831</v>
      </c>
      <c r="J16" s="84"/>
      <c r="K16" s="12"/>
      <c r="L16" s="166"/>
      <c r="M16" s="211"/>
      <c r="N16" s="266"/>
      <c r="O16" s="266"/>
      <c r="P16" s="148"/>
      <c r="Q16" s="148"/>
      <c r="R16" s="148"/>
    </row>
    <row r="17" spans="1:18" ht="15.75" customHeight="1" x14ac:dyDescent="0.25">
      <c r="A17" s="8"/>
      <c r="B17" s="162" t="s">
        <v>92</v>
      </c>
      <c r="C17" s="147" t="s">
        <v>91</v>
      </c>
      <c r="D17" s="10"/>
      <c r="F17" s="151">
        <v>-3.8600467803681937</v>
      </c>
      <c r="G17" s="151">
        <v>-0.78307665829132134</v>
      </c>
      <c r="H17" s="151">
        <v>-2.5368914690916426</v>
      </c>
      <c r="I17" s="72">
        <v>-2.8538686456112288</v>
      </c>
      <c r="J17" s="84"/>
      <c r="K17" s="12"/>
      <c r="L17" s="166"/>
      <c r="M17" s="266"/>
      <c r="N17" s="266"/>
      <c r="O17" s="267">
        <v>2017</v>
      </c>
      <c r="P17" s="267">
        <v>2018</v>
      </c>
      <c r="Q17" s="148"/>
      <c r="R17" s="148"/>
    </row>
    <row r="18" spans="1:18" x14ac:dyDescent="0.25">
      <c r="A18" s="8"/>
      <c r="B18" s="163"/>
      <c r="C18" s="158" t="s">
        <v>90</v>
      </c>
      <c r="D18" s="10"/>
      <c r="F18" s="151">
        <v>-2.1561604368595226</v>
      </c>
      <c r="G18" s="151">
        <v>0.42113447481091271</v>
      </c>
      <c r="H18" s="151">
        <v>-3.3213937036982628</v>
      </c>
      <c r="I18" s="72">
        <v>-3.6023395353046368</v>
      </c>
      <c r="J18" s="19"/>
      <c r="K18" s="12"/>
      <c r="L18" s="166"/>
      <c r="M18" s="266"/>
      <c r="N18" s="266" t="s">
        <v>41</v>
      </c>
      <c r="O18" s="266">
        <f t="shared" ref="O18:P21" si="0">H15</f>
        <v>0.39234088576858994</v>
      </c>
      <c r="P18" s="266">
        <f t="shared" si="0"/>
        <v>-3.8031701636990647</v>
      </c>
      <c r="Q18" s="266"/>
      <c r="R18" s="148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18"/>
      <c r="J19" s="19"/>
      <c r="K19" s="12"/>
      <c r="L19" s="8"/>
      <c r="M19" s="148"/>
      <c r="N19" s="266" t="s">
        <v>42</v>
      </c>
      <c r="O19" s="266">
        <f t="shared" si="0"/>
        <v>-8.0530894433887141</v>
      </c>
      <c r="P19" s="266">
        <f t="shared" si="0"/>
        <v>-2.6663032961812831</v>
      </c>
      <c r="Q19" s="266"/>
      <c r="R19" s="148"/>
    </row>
    <row r="20" spans="1:18" x14ac:dyDescent="0.25">
      <c r="A20" s="8"/>
      <c r="B20" s="285" t="s">
        <v>7</v>
      </c>
      <c r="C20" s="285"/>
      <c r="D20" s="285"/>
      <c r="E20" s="285"/>
      <c r="F20" s="285"/>
      <c r="G20" s="285"/>
      <c r="H20" s="285"/>
      <c r="I20" s="285"/>
      <c r="J20" s="285"/>
      <c r="K20" s="12"/>
      <c r="L20" s="8"/>
      <c r="M20" s="148"/>
      <c r="N20" s="266" t="s">
        <v>12</v>
      </c>
      <c r="O20" s="266">
        <f t="shared" si="0"/>
        <v>-2.5368914690916426</v>
      </c>
      <c r="P20" s="266">
        <f t="shared" si="0"/>
        <v>-2.8538686456112288</v>
      </c>
      <c r="Q20" s="266"/>
      <c r="R20" s="148"/>
    </row>
    <row r="21" spans="1:18" x14ac:dyDescent="0.25">
      <c r="A21" s="8"/>
      <c r="C21" s="298" t="s">
        <v>136</v>
      </c>
      <c r="D21" s="298"/>
      <c r="E21" s="298"/>
      <c r="F21" s="298"/>
      <c r="G21" s="298"/>
      <c r="H21" s="298"/>
      <c r="I21" s="164"/>
      <c r="J21" s="164"/>
      <c r="K21" s="12"/>
      <c r="L21" s="8"/>
      <c r="M21" s="148"/>
      <c r="N21" s="266" t="s">
        <v>13</v>
      </c>
      <c r="O21" s="266">
        <f t="shared" si="0"/>
        <v>-3.3213937036982628</v>
      </c>
      <c r="P21" s="266">
        <f t="shared" si="0"/>
        <v>-3.6023395353046368</v>
      </c>
      <c r="Q21" s="266"/>
      <c r="R21" s="148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48"/>
      <c r="N22" s="266" t="s">
        <v>38</v>
      </c>
      <c r="O22" s="266">
        <f>H14</f>
        <v>-3.0698906246762618</v>
      </c>
      <c r="P22" s="266">
        <f>I14</f>
        <v>-3.3610682758288419</v>
      </c>
      <c r="Q22" s="266"/>
      <c r="R22" s="148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48"/>
      <c r="N23" s="148"/>
      <c r="O23" s="148"/>
      <c r="P23" s="148"/>
      <c r="Q23" s="148"/>
      <c r="R23" s="148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48"/>
      <c r="N24" s="148"/>
      <c r="O24" s="148"/>
      <c r="P24" s="148"/>
      <c r="Q24" s="148"/>
      <c r="R24" s="148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2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119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/>
  <headerFooter>
    <oddFooter>&amp;C&amp;"-,Negrita"&amp;12&amp;K08-049Página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6"/>
  <sheetViews>
    <sheetView showGridLines="0" zoomScaleSheetLayoutView="100" workbookViewId="0">
      <selection activeCell="AB22" sqref="AB22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4"/>
      <c r="C7" s="282" t="s">
        <v>96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282"/>
      <c r="P7" s="282"/>
      <c r="Q7" s="282"/>
      <c r="R7" s="282"/>
      <c r="S7" s="188"/>
      <c r="T7" s="12"/>
    </row>
    <row r="8" spans="1:38" x14ac:dyDescent="0.25">
      <c r="A8" s="8"/>
      <c r="B8" s="31"/>
      <c r="C8" s="282" t="s">
        <v>137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282"/>
      <c r="S8" s="187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  <c r="V9" s="229"/>
    </row>
    <row r="10" spans="1:38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V10" s="229"/>
    </row>
    <row r="11" spans="1:38" ht="15.75" customHeight="1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V11" s="229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11"/>
      <c r="AH11" s="111"/>
      <c r="AI11" s="111"/>
      <c r="AJ11" s="111"/>
      <c r="AK11" s="111"/>
      <c r="AL11" s="111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72"/>
      <c r="Q12" s="109"/>
      <c r="R12" s="139"/>
      <c r="S12" s="187"/>
      <c r="T12" s="12"/>
      <c r="V12" s="229"/>
    </row>
    <row r="13" spans="1:38" x14ac:dyDescent="0.25">
      <c r="A13" s="8"/>
      <c r="B13" s="14" t="s">
        <v>37</v>
      </c>
      <c r="C13" s="79"/>
      <c r="D13" s="79"/>
      <c r="E13" s="79">
        <v>-0.16044005971906472</v>
      </c>
      <c r="F13" s="79">
        <v>0.25604416215101367</v>
      </c>
      <c r="G13" s="79">
        <v>1.0858740015058146</v>
      </c>
      <c r="H13" s="79">
        <v>2.0276437707455841</v>
      </c>
      <c r="I13" s="79">
        <v>4.828874760587226</v>
      </c>
      <c r="J13" s="79">
        <v>5.9208091958124669</v>
      </c>
      <c r="K13" s="79">
        <v>4.8515908497102913</v>
      </c>
      <c r="L13" s="79">
        <v>4.0563982777448899</v>
      </c>
      <c r="M13" s="79">
        <v>1.0523687431092128</v>
      </c>
      <c r="N13" s="79">
        <v>-0.97372489650764749</v>
      </c>
      <c r="O13" s="79">
        <v>-0.52016061815758974</v>
      </c>
      <c r="P13" s="79">
        <v>-0.52483294562777871</v>
      </c>
      <c r="Q13" s="79">
        <v>6.4115533131257507E-2</v>
      </c>
      <c r="R13" s="79">
        <v>2.5038467441156058</v>
      </c>
      <c r="S13" s="72">
        <v>2.8601996867353421</v>
      </c>
      <c r="T13" s="12"/>
      <c r="V13" s="229"/>
    </row>
    <row r="14" spans="1:38" x14ac:dyDescent="0.25">
      <c r="A14" s="8"/>
      <c r="B14" s="10" t="s">
        <v>10</v>
      </c>
      <c r="C14" s="79">
        <v>2.5307654166847584</v>
      </c>
      <c r="D14" s="79">
        <v>2.2772355572068506</v>
      </c>
      <c r="E14" s="79">
        <v>2.5288643839448355</v>
      </c>
      <c r="F14" s="79">
        <v>2.4048956393886556</v>
      </c>
      <c r="G14" s="79">
        <v>3.2036763545454647</v>
      </c>
      <c r="H14" s="79">
        <v>3.2729215667961711</v>
      </c>
      <c r="I14" s="79">
        <v>3.9110149012142585</v>
      </c>
      <c r="J14" s="79">
        <v>4.8686933931973613</v>
      </c>
      <c r="K14" s="79">
        <v>5.4290191583688028</v>
      </c>
      <c r="L14" s="79">
        <v>5.2947824481709631</v>
      </c>
      <c r="M14" s="79">
        <v>4.2316976621095392</v>
      </c>
      <c r="N14" s="79">
        <v>2.605944402598297</v>
      </c>
      <c r="O14" s="79">
        <v>-0.38209486943352999</v>
      </c>
      <c r="P14" s="79">
        <v>-0.76586811364596485</v>
      </c>
      <c r="Q14" s="79">
        <v>-0.21983223236156846</v>
      </c>
      <c r="R14" s="79">
        <v>1.8344956362593052</v>
      </c>
      <c r="S14" s="72">
        <v>6.2171505310062827</v>
      </c>
      <c r="T14" s="12"/>
      <c r="V14" s="229"/>
    </row>
    <row r="15" spans="1:38" x14ac:dyDescent="0.25">
      <c r="A15" s="8"/>
      <c r="B15" s="14" t="s">
        <v>9</v>
      </c>
      <c r="C15" s="72">
        <v>-2.3698950842455986</v>
      </c>
      <c r="D15" s="72">
        <v>5.9491428174069938E-2</v>
      </c>
      <c r="E15" s="72">
        <v>-0.89050230806657282</v>
      </c>
      <c r="F15" s="72">
        <v>-0.64841655190501513</v>
      </c>
      <c r="G15" s="72">
        <v>-0.29417265891227373</v>
      </c>
      <c r="H15" s="72">
        <v>-0.57719275670572756</v>
      </c>
      <c r="I15" s="72">
        <v>0.36733996874301056</v>
      </c>
      <c r="J15" s="72">
        <v>1.294640432213896</v>
      </c>
      <c r="K15" s="72">
        <v>1.4657576711014713</v>
      </c>
      <c r="L15" s="72">
        <v>0.54508884808082314</v>
      </c>
      <c r="M15" s="72">
        <v>-0.95205034289381274</v>
      </c>
      <c r="N15" s="72">
        <v>-4.0426851843259897</v>
      </c>
      <c r="O15" s="72">
        <v>-4.9371407485662218</v>
      </c>
      <c r="P15" s="72">
        <v>-5.4115965109728137</v>
      </c>
      <c r="Q15" s="72">
        <v>-5.2363480643661973</v>
      </c>
      <c r="R15" s="72">
        <v>-2.0396472965519052</v>
      </c>
      <c r="S15" s="72">
        <v>-1.1035844930679133</v>
      </c>
      <c r="T15" s="12"/>
      <c r="V15" s="229"/>
    </row>
    <row r="16" spans="1:38" x14ac:dyDescent="0.25">
      <c r="A16" s="8"/>
      <c r="B16" s="10" t="s">
        <v>8</v>
      </c>
      <c r="C16" s="79">
        <v>0.83295627070592015</v>
      </c>
      <c r="D16" s="79">
        <v>1.6083867378057226</v>
      </c>
      <c r="E16" s="79">
        <v>1.0778949872305876</v>
      </c>
      <c r="F16" s="79">
        <v>2.4345484283561314</v>
      </c>
      <c r="G16" s="79">
        <v>3.3092085391961623</v>
      </c>
      <c r="H16" s="79">
        <v>3.548441950814829</v>
      </c>
      <c r="I16" s="79">
        <v>2.4872380878277811</v>
      </c>
      <c r="J16" s="79">
        <v>0.96750175185404963</v>
      </c>
      <c r="K16" s="79">
        <v>-3.5776063591574925E-2</v>
      </c>
      <c r="L16" s="79">
        <v>-1.1799576838833481</v>
      </c>
      <c r="M16" s="79">
        <v>-2.5066509493163136</v>
      </c>
      <c r="N16" s="79">
        <v>-2.5626589568814806</v>
      </c>
      <c r="O16" s="79">
        <v>-2.1359715491106046</v>
      </c>
      <c r="P16" s="79">
        <v>-1.437845749343003</v>
      </c>
      <c r="Q16" s="79">
        <v>-0.17088142102944515</v>
      </c>
      <c r="R16" s="79">
        <v>1.4436017388490319</v>
      </c>
      <c r="S16" s="72">
        <v>2.0426347694476377</v>
      </c>
      <c r="T16" s="12"/>
      <c r="V16" s="229"/>
    </row>
    <row r="17" spans="1:28" x14ac:dyDescent="0.25">
      <c r="A17" s="8"/>
      <c r="B17" s="10" t="s">
        <v>16</v>
      </c>
      <c r="C17" s="79">
        <v>6.2343672348179169</v>
      </c>
      <c r="D17" s="79">
        <v>2.6404727752144419</v>
      </c>
      <c r="E17" s="79">
        <v>1.5387752855342773</v>
      </c>
      <c r="F17" s="79">
        <v>3.2374992616750253</v>
      </c>
      <c r="G17" s="79">
        <v>4.1187750331345141</v>
      </c>
      <c r="H17" s="79">
        <v>6.6523479257805773</v>
      </c>
      <c r="I17" s="79">
        <v>6.679543392603704</v>
      </c>
      <c r="J17" s="79">
        <v>5.6303729072040065</v>
      </c>
      <c r="K17" s="79">
        <v>1.9589887042166465</v>
      </c>
      <c r="L17" s="79">
        <v>0.25570036315702982</v>
      </c>
      <c r="M17" s="79">
        <v>-0.52344095174288174</v>
      </c>
      <c r="N17" s="79">
        <v>-1.6310729419553249</v>
      </c>
      <c r="O17" s="79">
        <v>3.1283718780338532</v>
      </c>
      <c r="P17" s="79">
        <v>3.0590915086454729</v>
      </c>
      <c r="Q17" s="79">
        <v>1.4020199115241772</v>
      </c>
      <c r="R17" s="79">
        <v>2.505470942760013</v>
      </c>
      <c r="S17" s="72">
        <v>-0.42204935867095061</v>
      </c>
      <c r="T17" s="12"/>
      <c r="V17" s="229"/>
    </row>
    <row r="18" spans="1:28" x14ac:dyDescent="0.25">
      <c r="A18" s="8"/>
      <c r="B18" s="10" t="s">
        <v>30</v>
      </c>
      <c r="C18" s="79">
        <v>1.879394816949298</v>
      </c>
      <c r="D18" s="79">
        <v>4.2115370737671132</v>
      </c>
      <c r="E18" s="79">
        <v>3.448650560078792</v>
      </c>
      <c r="F18" s="79">
        <v>3.4747190867841393</v>
      </c>
      <c r="G18" s="79">
        <v>2.2269288220201133</v>
      </c>
      <c r="H18" s="79">
        <v>2.6286962307704886</v>
      </c>
      <c r="I18" s="79">
        <v>2.8251935316075505</v>
      </c>
      <c r="J18" s="79">
        <v>3.6803239372493968</v>
      </c>
      <c r="K18" s="79">
        <v>2.2702319033961027</v>
      </c>
      <c r="L18" s="79">
        <v>0.8870225505716256</v>
      </c>
      <c r="M18" s="79">
        <v>-5.7463976637484038E-2</v>
      </c>
      <c r="N18" s="79">
        <v>-3.8739346100569172</v>
      </c>
      <c r="O18" s="79">
        <v>-4.5947500876839076</v>
      </c>
      <c r="P18" s="79">
        <v>-5.8346111756021219</v>
      </c>
      <c r="Q18" s="79">
        <v>-6.4825496336799677</v>
      </c>
      <c r="R18" s="79">
        <v>-2.1523921069599106</v>
      </c>
      <c r="S18" s="72">
        <v>-0.84214680250043195</v>
      </c>
      <c r="T18" s="12"/>
      <c r="V18" s="229"/>
    </row>
    <row r="19" spans="1:28" x14ac:dyDescent="0.25">
      <c r="A19" s="8"/>
      <c r="B19" s="10" t="s">
        <v>17</v>
      </c>
      <c r="C19" s="79">
        <v>5.8882405563937645</v>
      </c>
      <c r="D19" s="79">
        <v>4.2743562776345501</v>
      </c>
      <c r="E19" s="79">
        <v>2.2670430745553194</v>
      </c>
      <c r="F19" s="79">
        <v>1.5381108726947534</v>
      </c>
      <c r="G19" s="79">
        <v>0.3355076576645688</v>
      </c>
      <c r="H19" s="79">
        <v>0.9656558107695945</v>
      </c>
      <c r="I19" s="79">
        <v>1.5910997338562494</v>
      </c>
      <c r="J19" s="79">
        <v>3.013005814207137</v>
      </c>
      <c r="K19" s="79">
        <v>1.2463341181855991</v>
      </c>
      <c r="L19" s="79">
        <v>-2.0860240242781547</v>
      </c>
      <c r="M19" s="79">
        <v>-4.156705689175821</v>
      </c>
      <c r="N19" s="79">
        <v>-5.7371813376746017</v>
      </c>
      <c r="O19" s="79">
        <v>-5.0838086984604569</v>
      </c>
      <c r="P19" s="79">
        <v>-3.9921191038784332</v>
      </c>
      <c r="Q19" s="79">
        <v>-2.2162322400257284</v>
      </c>
      <c r="R19" s="79">
        <v>-0.7756415768062741</v>
      </c>
      <c r="S19" s="72">
        <v>0.41273577638665238</v>
      </c>
      <c r="T19" s="12"/>
      <c r="V19" s="229"/>
    </row>
    <row r="20" spans="1:28" s="6" customFormat="1" ht="14.25" customHeight="1" x14ac:dyDescent="0.25">
      <c r="A20" s="8"/>
      <c r="B20" s="14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"/>
      <c r="U20" s="7"/>
      <c r="V20" s="229"/>
    </row>
    <row r="21" spans="1:28" s="6" customFormat="1" ht="14.25" customHeight="1" x14ac:dyDescent="0.25">
      <c r="A21" s="8"/>
      <c r="B21" s="14"/>
      <c r="C21" s="286" t="s">
        <v>83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286"/>
      <c r="P21" s="286"/>
      <c r="Q21" s="286"/>
      <c r="R21" s="286"/>
      <c r="S21" s="17"/>
      <c r="T21" s="12"/>
      <c r="U21" s="7"/>
      <c r="V21" s="229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86" t="s">
        <v>138</v>
      </c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286"/>
      <c r="R22" s="189"/>
      <c r="S22" s="189"/>
      <c r="T22" s="12"/>
      <c r="U22" s="7"/>
      <c r="V22" s="229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5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229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1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1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s="6" customFormat="1" x14ac:dyDescent="0.25">
      <c r="A39" s="10"/>
      <c r="B39" s="20" t="s">
        <v>117</v>
      </c>
      <c r="C39" s="16"/>
      <c r="D39" s="16"/>
      <c r="E39" s="16"/>
      <c r="F39" s="16"/>
      <c r="G39" s="16"/>
      <c r="H39" s="16"/>
      <c r="I39" s="16"/>
      <c r="J39" s="16"/>
      <c r="K39" s="19"/>
      <c r="L39" s="19"/>
      <c r="M39" s="19"/>
      <c r="N39" s="19"/>
      <c r="O39" s="19"/>
      <c r="P39" s="19"/>
      <c r="Q39" s="19"/>
      <c r="R39" s="19"/>
      <c r="S39" s="19"/>
      <c r="T39" s="12"/>
      <c r="U39" s="7"/>
      <c r="V39" s="50"/>
      <c r="W39" s="50"/>
      <c r="X39" s="50"/>
      <c r="Y39" s="50"/>
      <c r="Z39" s="50"/>
      <c r="AA39" s="50"/>
      <c r="AB39" s="50"/>
    </row>
    <row r="40" spans="1:28" x14ac:dyDescent="0.25">
      <c r="A40" s="22"/>
      <c r="B40" s="22" t="s">
        <v>119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4"/>
    </row>
    <row r="43" spans="1:28" x14ac:dyDescent="0.25">
      <c r="B43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7" spans="2:2" x14ac:dyDescent="0.25">
      <c r="B57" s="26"/>
    </row>
    <row r="65" spans="2:2" x14ac:dyDescent="0.25">
      <c r="B65" s="26"/>
    </row>
    <row r="66" spans="2:2" x14ac:dyDescent="0.25">
      <c r="B66" s="26"/>
    </row>
  </sheetData>
  <mergeCells count="9">
    <mergeCell ref="C21:R21"/>
    <mergeCell ref="D22:Q22"/>
    <mergeCell ref="C7:R7"/>
    <mergeCell ref="C8:R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L65"/>
  <sheetViews>
    <sheetView showGridLines="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88" t="s">
        <v>97</v>
      </c>
      <c r="D6" s="288"/>
      <c r="E6" s="288"/>
      <c r="F6" s="288"/>
      <c r="G6" s="288"/>
      <c r="H6" s="288"/>
      <c r="I6" s="288"/>
      <c r="J6" s="288"/>
      <c r="K6" s="288"/>
      <c r="L6" s="288"/>
      <c r="M6" s="288"/>
      <c r="N6" s="288"/>
      <c r="O6" s="288"/>
      <c r="P6" s="288"/>
      <c r="Q6" s="9"/>
      <c r="R6" s="9"/>
      <c r="S6" s="9"/>
      <c r="T6" s="12"/>
    </row>
    <row r="7" spans="1:38" x14ac:dyDescent="0.25">
      <c r="A7" s="8"/>
      <c r="B7" s="114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114"/>
      <c r="R7" s="140"/>
      <c r="S7" s="188"/>
      <c r="T7" s="12"/>
    </row>
    <row r="8" spans="1:38" x14ac:dyDescent="0.25">
      <c r="A8" s="8"/>
      <c r="B8" s="31"/>
      <c r="C8" s="282" t="s">
        <v>139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31"/>
      <c r="R8" s="152"/>
      <c r="S8" s="187"/>
      <c r="T8" s="12"/>
    </row>
    <row r="9" spans="1:38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75"/>
      <c r="AH9" s="111"/>
      <c r="AI9" s="111"/>
      <c r="AJ9" s="111"/>
      <c r="AK9" s="111"/>
      <c r="AL9" s="111"/>
    </row>
    <row r="10" spans="1:38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</row>
    <row r="11" spans="1:38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V11" s="122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72"/>
      <c r="Q12" s="109"/>
      <c r="R12" s="139"/>
      <c r="S12" s="187"/>
      <c r="T12" s="12"/>
      <c r="V12" s="122"/>
    </row>
    <row r="13" spans="1:38" ht="15.75" customHeight="1" x14ac:dyDescent="0.25">
      <c r="A13" s="8"/>
      <c r="B13" s="14" t="s">
        <v>37</v>
      </c>
      <c r="C13" s="79"/>
      <c r="D13" s="79"/>
      <c r="E13" s="79">
        <v>0.71733647352697005</v>
      </c>
      <c r="F13" s="79">
        <v>1.5512583816660737</v>
      </c>
      <c r="G13" s="79">
        <v>3.9293660915080721</v>
      </c>
      <c r="H13" s="79">
        <v>5.2775465587839818</v>
      </c>
      <c r="I13" s="79">
        <v>10.50876517565051</v>
      </c>
      <c r="J13" s="79">
        <v>11.05810433292514</v>
      </c>
      <c r="K13" s="79">
        <v>9.0213921659032508</v>
      </c>
      <c r="L13" s="79">
        <v>8.0095994034878828</v>
      </c>
      <c r="M13" s="79">
        <v>3.2686585375043506</v>
      </c>
      <c r="N13" s="79">
        <v>1.6280626137398855</v>
      </c>
      <c r="O13" s="79">
        <v>1.8298058331762235</v>
      </c>
      <c r="P13" s="79">
        <v>1.9911044663362958</v>
      </c>
      <c r="Q13" s="79">
        <v>4.3241260235688372</v>
      </c>
      <c r="R13" s="79">
        <v>6.5674307144868607</v>
      </c>
      <c r="S13" s="72">
        <v>7.0001397443839437</v>
      </c>
      <c r="T13" s="165"/>
      <c r="U13" s="229"/>
      <c r="V13" s="122"/>
    </row>
    <row r="14" spans="1:38" x14ac:dyDescent="0.25">
      <c r="A14" s="8"/>
      <c r="B14" s="10" t="s">
        <v>10</v>
      </c>
      <c r="C14" s="79">
        <v>2.1520855095496643</v>
      </c>
      <c r="D14" s="79">
        <v>1.9083275115032876</v>
      </c>
      <c r="E14" s="79">
        <v>2.0238742364047084</v>
      </c>
      <c r="F14" s="79">
        <v>3.3478530992284874</v>
      </c>
      <c r="G14" s="79">
        <v>3.8898452296163128</v>
      </c>
      <c r="H14" s="79">
        <v>4.1941018006341579</v>
      </c>
      <c r="I14" s="79">
        <v>4.4381845512247509</v>
      </c>
      <c r="J14" s="79">
        <v>4.3639864926048375</v>
      </c>
      <c r="K14" s="79">
        <v>4.2862388411212891</v>
      </c>
      <c r="L14" s="79">
        <v>3.6984808288534907</v>
      </c>
      <c r="M14" s="79">
        <v>3.0047845283104522</v>
      </c>
      <c r="N14" s="79">
        <v>2.0198926449151315</v>
      </c>
      <c r="O14" s="79">
        <v>0.27402354437803922</v>
      </c>
      <c r="P14" s="79">
        <v>0.55664902204401301</v>
      </c>
      <c r="Q14" s="79">
        <v>0.9154867002598337</v>
      </c>
      <c r="R14" s="79">
        <v>2.8535645064288246</v>
      </c>
      <c r="S14" s="72">
        <v>5.5930671337480362</v>
      </c>
      <c r="T14" s="12"/>
      <c r="U14" s="229"/>
    </row>
    <row r="15" spans="1:38" x14ac:dyDescent="0.25">
      <c r="A15" s="8"/>
      <c r="B15" s="14" t="s">
        <v>9</v>
      </c>
      <c r="C15" s="72">
        <v>-0.82739969723762385</v>
      </c>
      <c r="D15" s="72">
        <v>0.58969267526691738</v>
      </c>
      <c r="E15" s="72">
        <v>-1.1799048092089635</v>
      </c>
      <c r="F15" s="72">
        <v>-0.79599333439355746</v>
      </c>
      <c r="G15" s="72">
        <v>-1.0369962671973099E-2</v>
      </c>
      <c r="H15" s="72">
        <v>-0.28096778829043956</v>
      </c>
      <c r="I15" s="72">
        <v>0.92222742824159809</v>
      </c>
      <c r="J15" s="72">
        <v>1.7125993716351502</v>
      </c>
      <c r="K15" s="72">
        <v>0.71299089600449861</v>
      </c>
      <c r="L15" s="72">
        <v>-8.9267578511822876E-2</v>
      </c>
      <c r="M15" s="72">
        <v>-1.5098327736698423</v>
      </c>
      <c r="N15" s="72">
        <v>-4.2237251511872529</v>
      </c>
      <c r="O15" s="72">
        <v>-4.4177767232454102</v>
      </c>
      <c r="P15" s="72">
        <v>-5.2504521365647463</v>
      </c>
      <c r="Q15" s="72">
        <v>-5.027951721810183</v>
      </c>
      <c r="R15" s="72">
        <v>-2.2035932657320103</v>
      </c>
      <c r="S15" s="72">
        <v>-1.3780488976257317</v>
      </c>
      <c r="T15" s="12"/>
      <c r="U15" s="229"/>
      <c r="V15" s="122"/>
    </row>
    <row r="16" spans="1:38" x14ac:dyDescent="0.25">
      <c r="A16" s="8"/>
      <c r="B16" s="10" t="s">
        <v>8</v>
      </c>
      <c r="C16" s="79">
        <v>1.00456899961614</v>
      </c>
      <c r="D16" s="79">
        <v>1.9871446722742325</v>
      </c>
      <c r="E16" s="79">
        <v>1.1810776596135053</v>
      </c>
      <c r="F16" s="79">
        <v>1.8731671409237816</v>
      </c>
      <c r="G16" s="79">
        <v>2.8119396916367778</v>
      </c>
      <c r="H16" s="79">
        <v>1.8106698746181538</v>
      </c>
      <c r="I16" s="79">
        <v>0.59965885441184419</v>
      </c>
      <c r="J16" s="79">
        <v>-0.22995622304783359</v>
      </c>
      <c r="K16" s="79">
        <v>-1.6290781147985656</v>
      </c>
      <c r="L16" s="79">
        <v>-2.2030168250378845</v>
      </c>
      <c r="M16" s="79">
        <v>-2.9263779840577153</v>
      </c>
      <c r="N16" s="79">
        <v>-3.6603753238655501</v>
      </c>
      <c r="O16" s="79">
        <v>-3.4133658568355263</v>
      </c>
      <c r="P16" s="79">
        <v>-2.1219631540972617</v>
      </c>
      <c r="Q16" s="79">
        <v>-0.23258894400487451</v>
      </c>
      <c r="R16" s="79">
        <v>2.3365312472082289</v>
      </c>
      <c r="S16" s="72">
        <v>3.9651350912888628</v>
      </c>
      <c r="T16" s="12"/>
      <c r="U16" s="229"/>
      <c r="V16" s="122"/>
    </row>
    <row r="17" spans="1:28" x14ac:dyDescent="0.25">
      <c r="A17" s="8"/>
      <c r="B17" s="10" t="s">
        <v>16</v>
      </c>
      <c r="C17" s="79">
        <v>4.1707267539451198</v>
      </c>
      <c r="D17" s="79">
        <v>3.6981766106655822</v>
      </c>
      <c r="E17" s="79">
        <v>3.0610968392621452</v>
      </c>
      <c r="F17" s="79">
        <v>4.7512041760392254</v>
      </c>
      <c r="G17" s="79">
        <v>6.1159517439308919</v>
      </c>
      <c r="H17" s="79">
        <v>7.2962422991275533</v>
      </c>
      <c r="I17" s="79">
        <v>8.0643760711645704</v>
      </c>
      <c r="J17" s="79">
        <v>6.6447645079336759</v>
      </c>
      <c r="K17" s="79">
        <v>3.8993844855838455</v>
      </c>
      <c r="L17" s="79">
        <v>2.2427449256286591</v>
      </c>
      <c r="M17" s="79">
        <v>0.67177742724353617</v>
      </c>
      <c r="N17" s="79">
        <v>0.44996802609698072</v>
      </c>
      <c r="O17" s="79">
        <v>3.0916836061687825</v>
      </c>
      <c r="P17" s="79">
        <v>2.1287129220491252</v>
      </c>
      <c r="Q17" s="79">
        <v>0.9778569487358002</v>
      </c>
      <c r="R17" s="79">
        <v>1.1572946178596499</v>
      </c>
      <c r="S17" s="72">
        <v>-1.6650157895515272</v>
      </c>
      <c r="T17" s="12"/>
      <c r="U17" s="229"/>
      <c r="V17" s="122"/>
    </row>
    <row r="18" spans="1:28" x14ac:dyDescent="0.25">
      <c r="A18" s="8"/>
      <c r="B18" s="10" t="s">
        <v>30</v>
      </c>
      <c r="C18" s="79">
        <v>0.21819516259322658</v>
      </c>
      <c r="D18" s="79">
        <v>1.4903116693446128</v>
      </c>
      <c r="E18" s="79">
        <v>2.6458852548833178</v>
      </c>
      <c r="F18" s="79">
        <v>3.0085744920007595</v>
      </c>
      <c r="G18" s="79">
        <v>3.5557944061349822</v>
      </c>
      <c r="H18" s="79">
        <v>4.7937435030184883</v>
      </c>
      <c r="I18" s="79">
        <v>5.7009814731614705</v>
      </c>
      <c r="J18" s="79">
        <v>6.6138425482414887</v>
      </c>
      <c r="K18" s="79">
        <v>4.0139206181127207</v>
      </c>
      <c r="L18" s="79">
        <v>2.3509920983722399</v>
      </c>
      <c r="M18" s="79">
        <v>-0.42534096756197126</v>
      </c>
      <c r="N18" s="79">
        <v>-3.7169838059055715</v>
      </c>
      <c r="O18" s="79">
        <v>-3.9619709630891897</v>
      </c>
      <c r="P18" s="79">
        <v>-5.0050637683932582</v>
      </c>
      <c r="Q18" s="79">
        <v>-3.7055497768569201</v>
      </c>
      <c r="R18" s="79">
        <v>-0.89298576571090749</v>
      </c>
      <c r="S18" s="72">
        <v>-0.28033483427448713</v>
      </c>
      <c r="T18" s="12"/>
      <c r="U18" s="229"/>
      <c r="V18" s="122"/>
    </row>
    <row r="19" spans="1:28" x14ac:dyDescent="0.25">
      <c r="A19" s="8"/>
      <c r="B19" s="10" t="s">
        <v>17</v>
      </c>
      <c r="C19" s="79">
        <v>5.7999416214993937</v>
      </c>
      <c r="D19" s="79">
        <v>3.8072227509773571</v>
      </c>
      <c r="E19" s="79">
        <v>0.67570743531351063</v>
      </c>
      <c r="F19" s="79">
        <v>-0.79243568217486349</v>
      </c>
      <c r="G19" s="79">
        <v>-1.4204833841817699</v>
      </c>
      <c r="H19" s="79">
        <v>0.85842127403310542</v>
      </c>
      <c r="I19" s="79">
        <v>2.4263979121182278</v>
      </c>
      <c r="J19" s="79">
        <v>4.8441736731123175</v>
      </c>
      <c r="K19" s="79">
        <v>2.5707557076051657</v>
      </c>
      <c r="L19" s="79">
        <v>-1.548272053199895</v>
      </c>
      <c r="M19" s="79">
        <v>-3.1008968622199484</v>
      </c>
      <c r="N19" s="79">
        <v>-4.5366415041695145</v>
      </c>
      <c r="O19" s="79">
        <v>-4.7150065818312275</v>
      </c>
      <c r="P19" s="79">
        <v>-4.2120695344645469</v>
      </c>
      <c r="Q19" s="79">
        <v>-1.2955707637978708</v>
      </c>
      <c r="R19" s="79">
        <v>-9.0591002308371138E-2</v>
      </c>
      <c r="S19" s="72">
        <v>1.8508739492160142</v>
      </c>
      <c r="T19" s="12"/>
      <c r="U19" s="229"/>
      <c r="V19" s="122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229"/>
      <c r="V20" s="122"/>
    </row>
    <row r="21" spans="1:28" s="6" customFormat="1" ht="14.25" customHeight="1" x14ac:dyDescent="0.25">
      <c r="A21" s="8"/>
      <c r="B21" s="14"/>
      <c r="C21" s="300" t="s">
        <v>84</v>
      </c>
      <c r="D21" s="300"/>
      <c r="E21" s="300"/>
      <c r="F21" s="300"/>
      <c r="G21" s="300"/>
      <c r="H21" s="300"/>
      <c r="I21" s="300"/>
      <c r="J21" s="300"/>
      <c r="K21" s="300"/>
      <c r="L21" s="300"/>
      <c r="M21" s="300"/>
      <c r="N21" s="300"/>
      <c r="O21" s="300"/>
      <c r="P21" s="300"/>
      <c r="Q21" s="300"/>
      <c r="R21" s="300"/>
      <c r="S21" s="17"/>
      <c r="T21" s="12"/>
      <c r="U21" s="229"/>
      <c r="V21" s="122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300" t="s">
        <v>140</v>
      </c>
      <c r="D22" s="300"/>
      <c r="E22" s="300"/>
      <c r="F22" s="300"/>
      <c r="G22" s="300"/>
      <c r="H22" s="300"/>
      <c r="I22" s="300"/>
      <c r="J22" s="300"/>
      <c r="K22" s="300"/>
      <c r="L22" s="300"/>
      <c r="M22" s="300"/>
      <c r="N22" s="300"/>
      <c r="O22" s="300"/>
      <c r="P22" s="300"/>
      <c r="Q22" s="300"/>
      <c r="R22" s="300"/>
      <c r="S22" s="17"/>
      <c r="T22" s="12"/>
      <c r="U22" s="229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6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229"/>
      <c r="V23" s="111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229"/>
      <c r="V24" s="111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229"/>
      <c r="V25" s="111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229"/>
      <c r="V26" s="111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229"/>
      <c r="V27" s="111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10"/>
      <c r="B38" s="20" t="s">
        <v>117</v>
      </c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1"/>
      <c r="B39" s="22" t="s">
        <v>119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6:P7"/>
    <mergeCell ref="C8:P8"/>
    <mergeCell ref="C21:R21"/>
    <mergeCell ref="C22:R22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G65"/>
  <sheetViews>
    <sheetView showGridLines="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4"/>
      <c r="C7" s="288" t="s">
        <v>98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8"/>
      <c r="R7" s="288"/>
      <c r="S7" s="188"/>
      <c r="T7" s="12"/>
    </row>
    <row r="8" spans="1:33" x14ac:dyDescent="0.25">
      <c r="A8" s="8"/>
      <c r="B8" s="31"/>
      <c r="C8" s="282" t="s">
        <v>141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31"/>
      <c r="R8" s="187"/>
      <c r="S8" s="187"/>
      <c r="T8" s="1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</row>
    <row r="9" spans="1:33" x14ac:dyDescent="0.25">
      <c r="A9" s="8"/>
      <c r="B9" s="9"/>
      <c r="C9" s="152"/>
      <c r="D9" s="152"/>
      <c r="E9" s="152"/>
      <c r="F9" s="152"/>
      <c r="G9" s="152"/>
      <c r="H9" s="152"/>
      <c r="I9" s="152"/>
      <c r="J9" s="152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</row>
    <row r="11" spans="1:33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U11" s="122"/>
    </row>
    <row r="12" spans="1:33" x14ac:dyDescent="0.25">
      <c r="A12" s="8"/>
      <c r="B12" s="10"/>
      <c r="C12" s="138"/>
      <c r="D12" s="138"/>
      <c r="E12" s="138"/>
      <c r="F12" s="138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2"/>
      <c r="U12" s="122"/>
    </row>
    <row r="13" spans="1:33" ht="16.5" customHeight="1" x14ac:dyDescent="0.25">
      <c r="A13" s="8"/>
      <c r="B13" s="14" t="s">
        <v>37</v>
      </c>
      <c r="C13" s="79"/>
      <c r="D13" s="79"/>
      <c r="E13" s="79">
        <v>1.4254477071133067</v>
      </c>
      <c r="F13" s="79">
        <v>1.3933594124086284</v>
      </c>
      <c r="G13" s="79">
        <v>1.1584536986285485</v>
      </c>
      <c r="H13" s="79">
        <v>1.0727608644135671</v>
      </c>
      <c r="I13" s="79">
        <v>1.6680647578413357</v>
      </c>
      <c r="J13" s="79">
        <v>1.27547680826072</v>
      </c>
      <c r="K13" s="79">
        <v>1.0376264193162683</v>
      </c>
      <c r="L13" s="79">
        <v>0.88615927385151849</v>
      </c>
      <c r="M13" s="79">
        <v>2.286221507105779E-3</v>
      </c>
      <c r="N13" s="79">
        <v>-0.39916041858057838</v>
      </c>
      <c r="O13" s="79">
        <v>-0.61046945931134644</v>
      </c>
      <c r="P13" s="79">
        <v>-0.80873655895791785</v>
      </c>
      <c r="Q13" s="79">
        <v>-1.9342738935021941</v>
      </c>
      <c r="R13" s="79">
        <v>-1.7312927338297186</v>
      </c>
      <c r="S13" s="72">
        <v>-1.5836074871099441</v>
      </c>
      <c r="T13" s="12"/>
      <c r="U13" s="229"/>
    </row>
    <row r="14" spans="1:33" x14ac:dyDescent="0.25">
      <c r="A14" s="8"/>
      <c r="B14" s="10" t="s">
        <v>10</v>
      </c>
      <c r="C14" s="79">
        <v>-2.6361375052180733</v>
      </c>
      <c r="D14" s="79">
        <v>-1.8970983166668844</v>
      </c>
      <c r="E14" s="79">
        <v>-1.3812502916550216</v>
      </c>
      <c r="F14" s="79">
        <v>-0.85811155938412753</v>
      </c>
      <c r="G14" s="79">
        <v>-0.26568730105023519</v>
      </c>
      <c r="H14" s="79">
        <v>-0.31226431054965076</v>
      </c>
      <c r="I14" s="79">
        <v>1.3655383903087994</v>
      </c>
      <c r="J14" s="79">
        <v>3.543962752056288</v>
      </c>
      <c r="K14" s="79">
        <v>5.1182146777203315</v>
      </c>
      <c r="L14" s="79">
        <v>5.7322583325338172</v>
      </c>
      <c r="M14" s="79">
        <v>4.2956310726626441</v>
      </c>
      <c r="N14" s="79">
        <v>2.5451714408122967</v>
      </c>
      <c r="O14" s="79">
        <v>0.74812171526926363</v>
      </c>
      <c r="P14" s="79">
        <v>6.2083658605629921E-2</v>
      </c>
      <c r="Q14" s="79">
        <v>-0.50820231428248519</v>
      </c>
      <c r="R14" s="79">
        <v>-1.4573463593511775</v>
      </c>
      <c r="S14" s="72">
        <v>-2.1528556454040171</v>
      </c>
      <c r="T14" s="12">
        <v>4.9603605161146813</v>
      </c>
      <c r="U14" s="229"/>
    </row>
    <row r="15" spans="1:33" x14ac:dyDescent="0.25">
      <c r="A15" s="8"/>
      <c r="B15" s="14" t="s">
        <v>9</v>
      </c>
      <c r="C15" s="72">
        <v>-3.047254433489698</v>
      </c>
      <c r="D15" s="72">
        <v>-2.7702997063908157</v>
      </c>
      <c r="E15" s="72">
        <v>-2.6342526684176732</v>
      </c>
      <c r="F15" s="72">
        <v>-2.6346147819050714</v>
      </c>
      <c r="G15" s="72">
        <v>-2.6109169112871911</v>
      </c>
      <c r="H15" s="72">
        <v>-2.3282167290426798</v>
      </c>
      <c r="I15" s="72">
        <v>-1.815982409306514</v>
      </c>
      <c r="J15" s="72">
        <v>-1.0267275672316174</v>
      </c>
      <c r="K15" s="72">
        <v>-0.33231580399112204</v>
      </c>
      <c r="L15" s="72">
        <v>-0.24499605062176499</v>
      </c>
      <c r="M15" s="72">
        <v>-0.57931840260965828</v>
      </c>
      <c r="N15" s="72">
        <v>-1.6908050583203647</v>
      </c>
      <c r="O15" s="72">
        <v>-2.4648348379250677</v>
      </c>
      <c r="P15" s="72">
        <v>-2.9242141311236622</v>
      </c>
      <c r="Q15" s="72">
        <v>-3.5517667746254631</v>
      </c>
      <c r="R15" s="72">
        <v>-3.2435363313600476</v>
      </c>
      <c r="S15" s="72">
        <v>-3.3171236463595619</v>
      </c>
      <c r="T15" s="12"/>
      <c r="U15" s="229"/>
    </row>
    <row r="16" spans="1:33" x14ac:dyDescent="0.25">
      <c r="A16" s="8"/>
      <c r="B16" s="10" t="s">
        <v>8</v>
      </c>
      <c r="C16" s="79">
        <v>-1.7380817719199637</v>
      </c>
      <c r="D16" s="79">
        <v>-0.92502781369340203</v>
      </c>
      <c r="E16" s="79">
        <v>-0.67139375754153852</v>
      </c>
      <c r="F16" s="79">
        <v>-0.54538016733689521</v>
      </c>
      <c r="G16" s="79">
        <v>-0.90065127519294297</v>
      </c>
      <c r="H16" s="79">
        <v>-1.8986047457783539</v>
      </c>
      <c r="I16" s="79">
        <v>-1.8440257902143764</v>
      </c>
      <c r="J16" s="79">
        <v>-2.1429673051891474</v>
      </c>
      <c r="K16" s="79">
        <v>-2.1332065498933517</v>
      </c>
      <c r="L16" s="79">
        <v>-1.8911161495174134</v>
      </c>
      <c r="M16" s="79">
        <v>-2.4179227623280286</v>
      </c>
      <c r="N16" s="79">
        <v>-2.5161964879255594</v>
      </c>
      <c r="O16" s="79">
        <v>-2.3432522404050582</v>
      </c>
      <c r="P16" s="79">
        <v>-1.7948956423894602</v>
      </c>
      <c r="Q16" s="79">
        <v>-0.90597239425581622</v>
      </c>
      <c r="R16" s="79">
        <v>-0.3908467758300449</v>
      </c>
      <c r="S16" s="72">
        <v>-0.35856360613032434</v>
      </c>
      <c r="T16" s="12"/>
      <c r="U16" s="229"/>
    </row>
    <row r="17" spans="1:28" x14ac:dyDescent="0.25">
      <c r="A17" s="8"/>
      <c r="B17" s="10" t="s">
        <v>16</v>
      </c>
      <c r="C17" s="79">
        <v>5.2679399058152221</v>
      </c>
      <c r="D17" s="79">
        <v>6.62177052729922</v>
      </c>
      <c r="E17" s="79">
        <v>6.6650652590955595</v>
      </c>
      <c r="F17" s="79">
        <v>6.3677438872200121</v>
      </c>
      <c r="G17" s="79">
        <v>5.044350006278675</v>
      </c>
      <c r="H17" s="79">
        <v>3.4353955692712601</v>
      </c>
      <c r="I17" s="79">
        <v>2.7055195432506007</v>
      </c>
      <c r="J17" s="79">
        <v>1.5154772197201849</v>
      </c>
      <c r="K17" s="79">
        <v>0.86336796475534605</v>
      </c>
      <c r="L17" s="79">
        <v>0.84690041773527458</v>
      </c>
      <c r="M17" s="79">
        <v>0.15334724880819994</v>
      </c>
      <c r="N17" s="79">
        <v>0.49539215088034716</v>
      </c>
      <c r="O17" s="79">
        <v>0.3283771986680728</v>
      </c>
      <c r="P17" s="79">
        <v>-0.75231884706886687</v>
      </c>
      <c r="Q17" s="79">
        <v>-2.0687075540743338</v>
      </c>
      <c r="R17" s="79">
        <v>-3.8120853894545337</v>
      </c>
      <c r="S17" s="72">
        <v>-4.1406215587364903</v>
      </c>
      <c r="T17" s="12"/>
      <c r="U17" s="229"/>
    </row>
    <row r="18" spans="1:28" x14ac:dyDescent="0.25">
      <c r="A18" s="8"/>
      <c r="B18" s="10" t="s">
        <v>30</v>
      </c>
      <c r="C18" s="79">
        <v>-0.24127400818998446</v>
      </c>
      <c r="D18" s="79">
        <v>0.41672855446217572</v>
      </c>
      <c r="E18" s="79">
        <v>0.36545009339885581</v>
      </c>
      <c r="F18" s="79">
        <v>0.38240747798024</v>
      </c>
      <c r="G18" s="79">
        <v>0.69686713756711427</v>
      </c>
      <c r="H18" s="79">
        <v>0.95590539455656653</v>
      </c>
      <c r="I18" s="79">
        <v>1.6737295703840305</v>
      </c>
      <c r="J18" s="79">
        <v>1.9045523527201347</v>
      </c>
      <c r="K18" s="79">
        <v>1.5085281529285455</v>
      </c>
      <c r="L18" s="79">
        <v>1.0967140534056785</v>
      </c>
      <c r="M18" s="79">
        <v>-0.12014311340994288</v>
      </c>
      <c r="N18" s="79">
        <v>-1.2157892659182323</v>
      </c>
      <c r="O18" s="79">
        <v>-2.224507997882208</v>
      </c>
      <c r="P18" s="79">
        <v>-3.2698401677059175</v>
      </c>
      <c r="Q18" s="79">
        <v>-3.6805804407704423</v>
      </c>
      <c r="R18" s="79">
        <v>-3.565538695246151</v>
      </c>
      <c r="S18" s="72">
        <v>-2.93467625771201</v>
      </c>
      <c r="T18" s="12"/>
      <c r="U18" s="229"/>
    </row>
    <row r="19" spans="1:28" x14ac:dyDescent="0.25">
      <c r="A19" s="8"/>
      <c r="B19" s="10" t="s">
        <v>17</v>
      </c>
      <c r="C19" s="79">
        <v>-2.6882399306618066</v>
      </c>
      <c r="D19" s="79">
        <v>-2.2760666130149376</v>
      </c>
      <c r="E19" s="79">
        <v>-2.2116890270997058</v>
      </c>
      <c r="F19" s="79">
        <v>-2.5535695989578722</v>
      </c>
      <c r="G19" s="79">
        <v>-2.9826520352183028</v>
      </c>
      <c r="H19" s="79">
        <v>-3.6127041384288905</v>
      </c>
      <c r="I19" s="79">
        <v>-2.7024455577153383</v>
      </c>
      <c r="J19" s="79">
        <v>-1.9087945081381008</v>
      </c>
      <c r="K19" s="79">
        <v>-1.6495203289784044</v>
      </c>
      <c r="L19" s="79">
        <v>-1.2831754159285946</v>
      </c>
      <c r="M19" s="79">
        <v>-2.7553153028866517</v>
      </c>
      <c r="N19" s="79">
        <v>-3.5956103697999842</v>
      </c>
      <c r="O19" s="79">
        <v>-3.4697555970887972</v>
      </c>
      <c r="P19" s="79">
        <v>-3.6279877519376558</v>
      </c>
      <c r="Q19" s="79">
        <v>-2.0097870344080504</v>
      </c>
      <c r="R19" s="79">
        <v>-1.3931577914715887</v>
      </c>
      <c r="S19" s="72">
        <v>-1.3121323316376055</v>
      </c>
      <c r="T19" s="12"/>
      <c r="U19" s="229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229"/>
    </row>
    <row r="21" spans="1:28" s="6" customFormat="1" ht="14.25" customHeight="1" x14ac:dyDescent="0.25">
      <c r="A21" s="8"/>
      <c r="B21" s="14"/>
      <c r="C21" s="286" t="s">
        <v>85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286"/>
      <c r="P21" s="286"/>
      <c r="Q21" s="286"/>
      <c r="R21" s="84"/>
      <c r="S21" s="84"/>
      <c r="T21" s="12"/>
      <c r="U21" s="229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86" t="s">
        <v>142</v>
      </c>
      <c r="D22" s="286"/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286"/>
      <c r="R22" s="286"/>
      <c r="S22" s="17"/>
      <c r="T22" s="12"/>
      <c r="U22" s="229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37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229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229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229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229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229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10"/>
      <c r="B38" s="20" t="s">
        <v>117</v>
      </c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21"/>
      <c r="B39" s="22" t="s">
        <v>119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21:Q21"/>
    <mergeCell ref="C22:R22"/>
    <mergeCell ref="C7:R7"/>
    <mergeCell ref="C8:P8"/>
    <mergeCell ref="C10:D10"/>
    <mergeCell ref="E10:H10"/>
    <mergeCell ref="I10:L10"/>
    <mergeCell ref="M10:P10"/>
    <mergeCell ref="Q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75"/>
  <sheetViews>
    <sheetView showGridLines="0" topLeftCell="B1" zoomScaleSheetLayoutView="100" workbookViewId="0">
      <selection activeCell="J4" sqref="J4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2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69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82" t="s">
        <v>86</v>
      </c>
      <c r="C8" s="282"/>
      <c r="D8" s="282"/>
      <c r="E8" s="282"/>
      <c r="F8" s="282"/>
      <c r="G8" s="282"/>
      <c r="H8" s="282"/>
      <c r="I8" s="12"/>
      <c r="J8" s="6"/>
      <c r="U8" s="26"/>
    </row>
    <row r="9" spans="1:21" x14ac:dyDescent="0.25">
      <c r="A9" s="8"/>
      <c r="B9" s="282" t="s">
        <v>150</v>
      </c>
      <c r="C9" s="282"/>
      <c r="D9" s="282"/>
      <c r="E9" s="282"/>
      <c r="F9" s="282"/>
      <c r="G9" s="282"/>
      <c r="H9" s="282"/>
      <c r="I9" s="12"/>
      <c r="J9" s="26"/>
      <c r="K9" s="113"/>
      <c r="L9" s="113"/>
      <c r="M9" s="113"/>
      <c r="N9" s="145"/>
      <c r="O9" s="113"/>
      <c r="P9" s="113"/>
      <c r="Q9" s="191"/>
      <c r="R9" s="192"/>
      <c r="S9" s="178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39"/>
      <c r="H10" s="9"/>
      <c r="I10" s="12"/>
      <c r="J10" s="26"/>
      <c r="K10" s="257"/>
      <c r="L10" s="257"/>
      <c r="M10" s="257"/>
      <c r="N10" s="145"/>
      <c r="O10" s="113"/>
      <c r="P10" s="113"/>
      <c r="U10" s="26"/>
    </row>
    <row r="11" spans="1:21" ht="14.25" customHeight="1" x14ac:dyDescent="0.25">
      <c r="A11" s="8"/>
      <c r="B11" s="10"/>
      <c r="D11" s="31"/>
      <c r="E11" s="294" t="s">
        <v>0</v>
      </c>
      <c r="F11" s="294"/>
      <c r="G11" s="294"/>
      <c r="H11" s="65" t="s">
        <v>23</v>
      </c>
      <c r="I11" s="12"/>
      <c r="J11" s="26"/>
      <c r="K11" s="257"/>
      <c r="L11" s="257"/>
      <c r="M11" s="257"/>
      <c r="N11" s="145"/>
      <c r="O11" s="113"/>
      <c r="P11" s="113"/>
      <c r="U11" s="26"/>
    </row>
    <row r="12" spans="1:21" x14ac:dyDescent="0.25">
      <c r="A12" s="8"/>
      <c r="B12" s="10"/>
      <c r="C12" s="10"/>
      <c r="D12" s="10"/>
      <c r="E12" s="153">
        <v>2016</v>
      </c>
      <c r="F12" s="153">
        <v>2017</v>
      </c>
      <c r="G12" s="153">
        <v>2018</v>
      </c>
      <c r="H12" s="153">
        <v>2018</v>
      </c>
      <c r="I12" s="12"/>
      <c r="J12" s="26"/>
      <c r="K12" s="257"/>
      <c r="L12" s="257"/>
      <c r="M12" s="257"/>
      <c r="N12" s="145"/>
      <c r="O12" s="113"/>
      <c r="P12" s="113"/>
      <c r="U12" s="26"/>
    </row>
    <row r="13" spans="1:21" x14ac:dyDescent="0.25">
      <c r="A13" s="8"/>
      <c r="B13" s="10"/>
      <c r="C13" s="10"/>
      <c r="D13" s="10"/>
      <c r="E13" s="74"/>
      <c r="F13" s="74"/>
      <c r="G13" s="139"/>
      <c r="I13" s="12"/>
      <c r="J13" s="26"/>
      <c r="K13" s="257"/>
      <c r="L13" s="257" t="s">
        <v>35</v>
      </c>
      <c r="M13" s="257" t="s">
        <v>23</v>
      </c>
      <c r="N13" s="145"/>
      <c r="O13" s="113"/>
      <c r="P13" s="113"/>
      <c r="U13" s="26"/>
    </row>
    <row r="14" spans="1:21" x14ac:dyDescent="0.25">
      <c r="A14" s="8"/>
      <c r="B14" s="208" t="s">
        <v>22</v>
      </c>
      <c r="C14" s="10"/>
      <c r="E14" s="72">
        <v>1.4657576711014713</v>
      </c>
      <c r="F14" s="72">
        <v>-4.9371407485662218</v>
      </c>
      <c r="G14" s="72">
        <v>-1.1035844930679133</v>
      </c>
      <c r="H14" s="72">
        <v>-1.1035844930679095</v>
      </c>
      <c r="I14" s="12"/>
      <c r="J14" s="26"/>
      <c r="K14" s="268" t="s">
        <v>22</v>
      </c>
      <c r="L14" s="269">
        <v>-1.1035844930679133</v>
      </c>
      <c r="M14" s="269">
        <v>-1.1035844930679095</v>
      </c>
      <c r="N14" s="204"/>
      <c r="O14" s="179"/>
      <c r="P14" s="113"/>
      <c r="U14" s="26"/>
    </row>
    <row r="15" spans="1:21" x14ac:dyDescent="0.25">
      <c r="A15" s="8"/>
      <c r="B15" s="209" t="s">
        <v>101</v>
      </c>
      <c r="C15" s="10"/>
      <c r="E15" s="79">
        <v>4.0425656150709273</v>
      </c>
      <c r="F15" s="79">
        <v>-6.189583542440829</v>
      </c>
      <c r="G15" s="78">
        <v>5.2177872911784533</v>
      </c>
      <c r="H15" s="79">
        <v>0.4365809491536054</v>
      </c>
      <c r="I15" s="12"/>
      <c r="J15" s="26"/>
      <c r="K15" s="268" t="s">
        <v>112</v>
      </c>
      <c r="L15" s="269">
        <v>-5.4325160157242181</v>
      </c>
      <c r="M15" s="269">
        <v>-0.79745811600219296</v>
      </c>
      <c r="N15" s="204"/>
      <c r="O15" s="179"/>
      <c r="P15" s="113"/>
      <c r="U15" s="26"/>
    </row>
    <row r="16" spans="1:21" x14ac:dyDescent="0.25">
      <c r="A16" s="8"/>
      <c r="B16" s="208" t="s">
        <v>102</v>
      </c>
      <c r="C16" s="10"/>
      <c r="E16" s="79">
        <v>5.7412906492931199</v>
      </c>
      <c r="F16" s="79">
        <v>-1.5593649343326632</v>
      </c>
      <c r="G16" s="78">
        <v>0.75384485815644098</v>
      </c>
      <c r="H16" s="79">
        <v>8.2291656459007115E-2</v>
      </c>
      <c r="I16" s="12"/>
      <c r="J16" s="26"/>
      <c r="K16" s="270" t="s">
        <v>109</v>
      </c>
      <c r="L16" s="269">
        <v>-7.504334962580586</v>
      </c>
      <c r="M16" s="269">
        <v>-0.68721414025207983</v>
      </c>
      <c r="N16" s="204"/>
      <c r="O16" s="179"/>
      <c r="P16" s="113"/>
    </row>
    <row r="17" spans="1:22" ht="15" customHeight="1" x14ac:dyDescent="0.25">
      <c r="A17" s="8"/>
      <c r="B17" s="209" t="s">
        <v>103</v>
      </c>
      <c r="C17" s="10"/>
      <c r="E17" s="79">
        <v>3.8074121913711281</v>
      </c>
      <c r="F17" s="79">
        <v>1.6342822141387501</v>
      </c>
      <c r="G17" s="78">
        <v>-2.2221620113887042</v>
      </c>
      <c r="H17" s="79">
        <v>-9.2231996735428354E-2</v>
      </c>
      <c r="I17" s="12"/>
      <c r="J17" s="26"/>
      <c r="K17" s="270" t="s">
        <v>21</v>
      </c>
      <c r="L17" s="269">
        <v>-8.7072692575419097</v>
      </c>
      <c r="M17" s="269">
        <v>-0.48377162808494717</v>
      </c>
      <c r="N17" s="204"/>
      <c r="O17" s="179"/>
      <c r="P17" s="113"/>
      <c r="U17" s="26"/>
    </row>
    <row r="18" spans="1:22" x14ac:dyDescent="0.25">
      <c r="A18" s="8"/>
      <c r="B18" s="209" t="s">
        <v>2</v>
      </c>
      <c r="C18" s="10"/>
      <c r="E18" s="79">
        <v>-0.17366491022680464</v>
      </c>
      <c r="F18" s="79">
        <v>5.0732945449766476E-2</v>
      </c>
      <c r="G18" s="78">
        <v>6.3083725769848513</v>
      </c>
      <c r="H18" s="79">
        <v>0.32572197024508126</v>
      </c>
      <c r="I18" s="12"/>
      <c r="J18" s="26"/>
      <c r="K18" s="268" t="s">
        <v>105</v>
      </c>
      <c r="L18" s="269">
        <v>-24.62276466957843</v>
      </c>
      <c r="M18" s="269">
        <v>-0.48039465377190732</v>
      </c>
      <c r="N18" s="204"/>
      <c r="O18" s="179"/>
      <c r="P18" s="113"/>
      <c r="U18" s="26"/>
      <c r="V18" s="26"/>
    </row>
    <row r="19" spans="1:22" x14ac:dyDescent="0.25">
      <c r="A19" s="8"/>
      <c r="B19" s="208" t="s">
        <v>104</v>
      </c>
      <c r="C19" s="10"/>
      <c r="E19" s="79">
        <v>3.2305995790272988</v>
      </c>
      <c r="F19" s="79">
        <v>-7.9795607404909816</v>
      </c>
      <c r="G19" s="78">
        <v>-1.0806996567770994</v>
      </c>
      <c r="H19" s="79">
        <v>-0.120372207359775</v>
      </c>
      <c r="I19" s="12"/>
      <c r="J19" s="26"/>
      <c r="K19" s="270" t="s">
        <v>104</v>
      </c>
      <c r="L19" s="269">
        <v>-1.0806996567770994</v>
      </c>
      <c r="M19" s="269">
        <v>-0.120372207359775</v>
      </c>
      <c r="N19" s="204"/>
      <c r="O19" s="179"/>
      <c r="P19" s="113"/>
      <c r="U19" s="26"/>
    </row>
    <row r="20" spans="1:22" x14ac:dyDescent="0.25">
      <c r="A20" s="8"/>
      <c r="B20" s="209" t="s">
        <v>105</v>
      </c>
      <c r="C20" s="10"/>
      <c r="E20" s="79">
        <v>2.4219910751414204</v>
      </c>
      <c r="F20" s="79">
        <v>-10.007483949176887</v>
      </c>
      <c r="G20" s="78">
        <v>-24.62276466957843</v>
      </c>
      <c r="H20" s="79">
        <v>-0.48039465377190732</v>
      </c>
      <c r="I20" s="12"/>
      <c r="J20" s="26"/>
      <c r="K20" s="268" t="s">
        <v>103</v>
      </c>
      <c r="L20" s="269">
        <v>-2.2221620113887042</v>
      </c>
      <c r="M20" s="269">
        <v>-9.2231996735428354E-2</v>
      </c>
      <c r="N20" s="204"/>
      <c r="O20" s="179"/>
      <c r="P20" s="113"/>
      <c r="U20" s="26"/>
    </row>
    <row r="21" spans="1:22" x14ac:dyDescent="0.25">
      <c r="A21" s="8"/>
      <c r="B21" s="208" t="s">
        <v>106</v>
      </c>
      <c r="C21" s="10"/>
      <c r="E21" s="79">
        <v>1.8136060235374458</v>
      </c>
      <c r="F21" s="79">
        <v>-6.3046289090031564</v>
      </c>
      <c r="G21" s="78">
        <v>4.9089339155987233</v>
      </c>
      <c r="H21" s="79">
        <v>0.16375149845959727</v>
      </c>
      <c r="I21" s="12"/>
      <c r="J21" s="26"/>
      <c r="K21" s="268" t="s">
        <v>107</v>
      </c>
      <c r="L21" s="269">
        <v>-0.1815141018446127</v>
      </c>
      <c r="M21" s="269">
        <v>-2.1357668860055429E-2</v>
      </c>
      <c r="N21" s="204"/>
      <c r="O21" s="179"/>
      <c r="P21" s="113"/>
      <c r="U21" s="26"/>
    </row>
    <row r="22" spans="1:22" ht="15.75" customHeight="1" x14ac:dyDescent="0.25">
      <c r="A22" s="8"/>
      <c r="B22" s="208" t="s">
        <v>21</v>
      </c>
      <c r="C22" s="10"/>
      <c r="E22" s="79">
        <v>4.5183659943055261</v>
      </c>
      <c r="F22" s="79">
        <v>-11.836702114463364</v>
      </c>
      <c r="G22" s="78">
        <v>-8.7072692575419097</v>
      </c>
      <c r="H22" s="79">
        <v>-0.48377162808494717</v>
      </c>
      <c r="I22" s="12"/>
      <c r="J22" s="26"/>
      <c r="K22" s="268" t="s">
        <v>102</v>
      </c>
      <c r="L22" s="269">
        <v>0.75384485815644098</v>
      </c>
      <c r="M22" s="269">
        <v>8.2291656459007115E-2</v>
      </c>
      <c r="N22" s="204"/>
      <c r="O22" s="179"/>
      <c r="P22" s="113"/>
      <c r="U22" s="26"/>
    </row>
    <row r="23" spans="1:22" x14ac:dyDescent="0.25">
      <c r="A23" s="8"/>
      <c r="B23" s="209" t="s">
        <v>112</v>
      </c>
      <c r="C23" s="10"/>
      <c r="E23" s="79">
        <v>10.216051570273251</v>
      </c>
      <c r="F23" s="79">
        <v>2.2223056803915426</v>
      </c>
      <c r="G23" s="78">
        <v>-5.4325160157242181</v>
      </c>
      <c r="H23" s="79">
        <v>-0.79745811600219296</v>
      </c>
      <c r="I23" s="12"/>
      <c r="J23" s="26"/>
      <c r="K23" s="270" t="s">
        <v>110</v>
      </c>
      <c r="L23" s="269">
        <v>2.1224015823732287</v>
      </c>
      <c r="M23" s="269">
        <v>0.11509575952310225</v>
      </c>
      <c r="N23" s="204"/>
      <c r="O23" s="179"/>
      <c r="P23" s="113"/>
      <c r="U23" s="26"/>
    </row>
    <row r="24" spans="1:22" ht="15.75" customHeight="1" x14ac:dyDescent="0.25">
      <c r="A24" s="8"/>
      <c r="B24" s="208" t="s">
        <v>107</v>
      </c>
      <c r="C24" s="10"/>
      <c r="E24" s="79">
        <v>-1.5164956890685772</v>
      </c>
      <c r="F24" s="79">
        <v>-4.3822082275452345</v>
      </c>
      <c r="G24" s="78">
        <v>-0.1815141018446127</v>
      </c>
      <c r="H24" s="79">
        <v>-2.1357668860055429E-2</v>
      </c>
      <c r="I24" s="12"/>
      <c r="J24" s="26"/>
      <c r="K24" s="270" t="s">
        <v>106</v>
      </c>
      <c r="L24" s="269">
        <v>4.9089339155987233</v>
      </c>
      <c r="M24" s="269">
        <v>0.16375149845959727</v>
      </c>
      <c r="N24" s="204"/>
      <c r="O24" s="179"/>
      <c r="P24" s="113"/>
      <c r="U24" s="26"/>
    </row>
    <row r="25" spans="1:22" x14ac:dyDescent="0.25">
      <c r="A25" s="8"/>
      <c r="B25" s="209" t="s">
        <v>108</v>
      </c>
      <c r="C25" s="10"/>
      <c r="E25" s="79">
        <v>-6.3161547284232142</v>
      </c>
      <c r="F25" s="79">
        <v>-7.0597724726809048</v>
      </c>
      <c r="G25" s="78">
        <v>3.9813544854947196</v>
      </c>
      <c r="H25" s="79">
        <v>0.17441374046057162</v>
      </c>
      <c r="I25" s="12"/>
      <c r="J25" s="26"/>
      <c r="K25" s="268" t="s">
        <v>108</v>
      </c>
      <c r="L25" s="269">
        <v>3.9813544854947196</v>
      </c>
      <c r="M25" s="269">
        <v>0.17441374046057162</v>
      </c>
      <c r="N25" s="204"/>
      <c r="O25" s="179"/>
      <c r="P25" s="113"/>
      <c r="U25" s="26"/>
    </row>
    <row r="26" spans="1:22" x14ac:dyDescent="0.25">
      <c r="A26" s="8"/>
      <c r="B26" s="208" t="s">
        <v>109</v>
      </c>
      <c r="C26" s="10"/>
      <c r="E26" s="79">
        <v>-6.6916049392763171</v>
      </c>
      <c r="F26" s="79">
        <v>-1.8143794363469681</v>
      </c>
      <c r="G26" s="78">
        <v>-7.504334962580586</v>
      </c>
      <c r="H26" s="79">
        <v>-0.68721414025207983</v>
      </c>
      <c r="I26" s="12"/>
      <c r="J26" s="26"/>
      <c r="K26" s="270" t="s">
        <v>111</v>
      </c>
      <c r="L26" s="269">
        <v>7.0084201794784633</v>
      </c>
      <c r="M26" s="269">
        <v>0.28136034369753554</v>
      </c>
      <c r="N26" s="204"/>
      <c r="O26" s="179"/>
      <c r="P26" s="113"/>
      <c r="U26" s="26"/>
    </row>
    <row r="27" spans="1:22" x14ac:dyDescent="0.25">
      <c r="A27" s="8"/>
      <c r="B27" s="209" t="s">
        <v>110</v>
      </c>
      <c r="C27" s="10"/>
      <c r="E27" s="79">
        <v>-10.215569001524756</v>
      </c>
      <c r="F27" s="79">
        <v>-17.886153150728902</v>
      </c>
      <c r="G27" s="78">
        <v>2.1224015823732287</v>
      </c>
      <c r="H27" s="79">
        <v>0.11509575952310225</v>
      </c>
      <c r="I27" s="12"/>
      <c r="J27" s="26"/>
      <c r="K27" s="268" t="s">
        <v>2</v>
      </c>
      <c r="L27" s="269">
        <v>6.3083725769848513</v>
      </c>
      <c r="M27" s="269">
        <v>0.32572197024508126</v>
      </c>
      <c r="N27" s="204"/>
      <c r="O27" s="179"/>
      <c r="P27" s="113"/>
      <c r="U27" s="26"/>
    </row>
    <row r="28" spans="1:22" x14ac:dyDescent="0.25">
      <c r="A28" s="8"/>
      <c r="B28" s="208" t="s">
        <v>111</v>
      </c>
      <c r="C28" s="10"/>
      <c r="E28" s="79">
        <v>6.1559692765785314</v>
      </c>
      <c r="F28" s="79">
        <v>-10.706612038860428</v>
      </c>
      <c r="G28" s="78">
        <v>7.0084201794784633</v>
      </c>
      <c r="H28" s="79">
        <v>0.28136034369753554</v>
      </c>
      <c r="I28" s="12"/>
      <c r="J28" s="26"/>
      <c r="K28" s="270" t="s">
        <v>101</v>
      </c>
      <c r="L28" s="269">
        <v>5.2177872911784533</v>
      </c>
      <c r="M28" s="269">
        <v>0.4365809491536054</v>
      </c>
      <c r="N28" s="204"/>
      <c r="O28" s="179"/>
      <c r="P28" s="180"/>
      <c r="Q28" s="112"/>
      <c r="R28" s="112"/>
      <c r="U28" s="26"/>
    </row>
    <row r="29" spans="1:22" ht="15.75" customHeight="1" x14ac:dyDescent="0.25">
      <c r="A29" s="8"/>
      <c r="B29" s="142"/>
      <c r="C29" s="142"/>
      <c r="D29" s="142"/>
      <c r="E29" s="142"/>
      <c r="F29" s="142"/>
      <c r="G29" s="142"/>
      <c r="H29" s="142"/>
      <c r="I29" s="12"/>
      <c r="J29" s="26"/>
      <c r="P29" s="113"/>
      <c r="U29" s="26"/>
    </row>
    <row r="30" spans="1:22" x14ac:dyDescent="0.25">
      <c r="A30" s="8"/>
      <c r="B30" s="108"/>
      <c r="C30" s="108"/>
      <c r="D30" s="108"/>
      <c r="E30" s="108"/>
      <c r="F30" s="108"/>
      <c r="G30" s="108"/>
      <c r="H30" s="108"/>
      <c r="I30" s="12"/>
      <c r="J30" s="26"/>
      <c r="K30" s="113"/>
      <c r="L30" s="113"/>
      <c r="M30" s="113"/>
      <c r="N30" s="145"/>
      <c r="O30" s="113"/>
      <c r="P30" s="113"/>
      <c r="U30" s="26"/>
    </row>
    <row r="31" spans="1:22" s="6" customFormat="1" ht="21" customHeight="1" x14ac:dyDescent="0.25">
      <c r="A31" s="8"/>
      <c r="B31" s="302" t="s">
        <v>70</v>
      </c>
      <c r="C31" s="302"/>
      <c r="D31" s="302"/>
      <c r="E31" s="302"/>
      <c r="F31" s="302"/>
      <c r="G31" s="302"/>
      <c r="H31" s="302"/>
      <c r="I31" s="134"/>
      <c r="J31" s="26"/>
      <c r="K31" s="113"/>
      <c r="L31" s="113"/>
      <c r="M31" s="113"/>
      <c r="N31" s="143"/>
      <c r="O31" s="49"/>
      <c r="P31" s="49"/>
      <c r="Q31" s="49"/>
      <c r="R31" s="49"/>
      <c r="S31" s="171"/>
      <c r="T31" s="169"/>
      <c r="U31" s="26"/>
    </row>
    <row r="32" spans="1:22" s="6" customFormat="1" ht="14.25" customHeight="1" x14ac:dyDescent="0.25">
      <c r="A32" s="8"/>
      <c r="B32" s="121" t="s">
        <v>143</v>
      </c>
      <c r="C32" s="295" t="s">
        <v>144</v>
      </c>
      <c r="D32" s="295"/>
      <c r="E32" s="295"/>
      <c r="F32" s="295"/>
      <c r="G32" s="295"/>
      <c r="H32" s="295"/>
      <c r="I32" s="301"/>
      <c r="J32" s="26"/>
      <c r="K32" s="113"/>
      <c r="L32" s="113"/>
      <c r="M32" s="113"/>
      <c r="N32" s="143"/>
      <c r="O32" s="49"/>
      <c r="P32" s="49"/>
      <c r="Q32" s="49"/>
      <c r="R32" s="49"/>
      <c r="S32" s="171"/>
      <c r="T32" s="169"/>
      <c r="U32" s="26"/>
    </row>
    <row r="33" spans="1:21" s="6" customFormat="1" ht="14.25" customHeight="1" x14ac:dyDescent="0.25">
      <c r="A33" s="8"/>
      <c r="B33" s="14"/>
      <c r="D33" s="16"/>
      <c r="E33" s="16"/>
      <c r="F33" s="107"/>
      <c r="G33" s="127"/>
      <c r="H33" s="17"/>
      <c r="I33" s="12"/>
      <c r="J33" s="7"/>
      <c r="K33" s="113"/>
      <c r="L33" s="113"/>
      <c r="M33" s="113"/>
      <c r="N33" s="143"/>
      <c r="O33" s="49"/>
      <c r="P33" s="49"/>
      <c r="Q33" s="49"/>
      <c r="R33" s="49"/>
      <c r="S33" s="171"/>
      <c r="T33" s="169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3"/>
      <c r="L34" s="113"/>
      <c r="M34" s="113"/>
      <c r="N34" s="143"/>
      <c r="O34" s="49"/>
      <c r="P34" s="49"/>
      <c r="Q34" s="49"/>
      <c r="R34" s="49"/>
      <c r="S34" s="171"/>
      <c r="T34" s="169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3"/>
      <c r="L35" s="113"/>
      <c r="M35" s="113"/>
      <c r="N35" s="144"/>
      <c r="O35" s="50"/>
      <c r="P35" s="50"/>
      <c r="Q35" s="50"/>
      <c r="R35" s="50"/>
      <c r="S35" s="167"/>
      <c r="T35" s="169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3"/>
      <c r="L36" s="113"/>
      <c r="M36" s="113"/>
      <c r="N36" s="144"/>
      <c r="O36" s="50"/>
      <c r="P36" s="50"/>
      <c r="Q36" s="50"/>
      <c r="R36" s="50"/>
      <c r="S36" s="167"/>
      <c r="T36" s="169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71"/>
      <c r="L37" s="179"/>
      <c r="M37" s="179"/>
      <c r="N37" s="144"/>
      <c r="O37" s="50"/>
      <c r="P37" s="50"/>
      <c r="Q37" s="50"/>
      <c r="R37" s="50"/>
      <c r="S37" s="167"/>
      <c r="T37" s="169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71"/>
      <c r="L38" s="179"/>
      <c r="M38" s="179"/>
      <c r="N38" s="144"/>
      <c r="O38" s="50"/>
      <c r="P38" s="50"/>
      <c r="Q38" s="50"/>
      <c r="R38" s="50"/>
      <c r="S38" s="167"/>
      <c r="T38" s="169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71"/>
      <c r="L39" s="179"/>
      <c r="M39" s="179"/>
      <c r="N39" s="144"/>
      <c r="O39" s="50"/>
      <c r="P39" s="50"/>
      <c r="Q39" s="50"/>
      <c r="R39" s="50"/>
      <c r="S39" s="167"/>
      <c r="T39" s="169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71"/>
      <c r="L40" s="179"/>
      <c r="M40" s="179"/>
      <c r="N40" s="144"/>
      <c r="O40" s="50"/>
      <c r="P40" s="50"/>
      <c r="Q40" s="50"/>
      <c r="R40" s="50"/>
      <c r="S40" s="167"/>
      <c r="T40" s="169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71"/>
      <c r="L41" s="179"/>
      <c r="M41" s="179"/>
      <c r="N41" s="144"/>
      <c r="O41" s="50"/>
      <c r="P41" s="50"/>
      <c r="Q41" s="50"/>
      <c r="R41" s="50"/>
      <c r="S41" s="167"/>
      <c r="T41" s="169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71"/>
      <c r="L42" s="179"/>
      <c r="M42" s="179"/>
      <c r="N42" s="144"/>
      <c r="O42" s="50"/>
      <c r="P42" s="50"/>
      <c r="Q42" s="50"/>
      <c r="R42" s="50"/>
      <c r="S42" s="167"/>
      <c r="T42" s="169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71"/>
      <c r="L43" s="179"/>
      <c r="M43" s="179"/>
      <c r="N43" s="144"/>
      <c r="O43" s="50"/>
      <c r="P43" s="50"/>
      <c r="Q43" s="50"/>
      <c r="R43" s="50"/>
      <c r="S43" s="167"/>
      <c r="T43" s="169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71"/>
      <c r="L44" s="179"/>
      <c r="M44" s="179"/>
      <c r="N44" s="144"/>
      <c r="O44" s="50"/>
      <c r="P44" s="50"/>
      <c r="Q44" s="50"/>
      <c r="R44" s="50"/>
      <c r="S44" s="167"/>
      <c r="T44" s="169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71"/>
      <c r="L45" s="179"/>
      <c r="M45" s="179"/>
      <c r="N45" s="144"/>
      <c r="O45" s="50"/>
      <c r="P45" s="50"/>
      <c r="Q45" s="50"/>
      <c r="R45" s="50"/>
      <c r="S45" s="167"/>
      <c r="T45" s="169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71"/>
      <c r="L46" s="179"/>
      <c r="M46" s="179"/>
      <c r="N46" s="144"/>
      <c r="O46" s="50"/>
      <c r="P46" s="50"/>
      <c r="Q46" s="50"/>
      <c r="R46" s="50"/>
      <c r="S46" s="167"/>
      <c r="T46" s="169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71"/>
      <c r="L47" s="179"/>
      <c r="M47" s="179"/>
      <c r="N47" s="144"/>
      <c r="O47" s="50"/>
      <c r="P47" s="50"/>
      <c r="Q47" s="50"/>
      <c r="R47" s="50"/>
      <c r="S47" s="167"/>
      <c r="T47" s="169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71"/>
      <c r="L48" s="179"/>
      <c r="M48" s="179"/>
      <c r="N48" s="144"/>
      <c r="O48" s="50"/>
      <c r="P48" s="50"/>
      <c r="Q48" s="50"/>
      <c r="R48" s="50"/>
      <c r="S48" s="167"/>
      <c r="T48" s="169"/>
    </row>
    <row r="49" spans="1:13" x14ac:dyDescent="0.25">
      <c r="A49" s="21"/>
      <c r="B49" s="22" t="s">
        <v>119</v>
      </c>
      <c r="C49" s="23"/>
      <c r="D49" s="23"/>
      <c r="E49" s="23"/>
      <c r="F49" s="23"/>
      <c r="G49" s="23"/>
      <c r="H49" s="23"/>
      <c r="I49" s="24"/>
      <c r="K49" s="271"/>
      <c r="L49" s="179"/>
      <c r="M49" s="179"/>
    </row>
    <row r="50" spans="1:13" x14ac:dyDescent="0.25">
      <c r="K50" s="271"/>
      <c r="L50" s="179"/>
      <c r="M50" s="179"/>
    </row>
    <row r="51" spans="1:13" x14ac:dyDescent="0.25">
      <c r="K51" s="271"/>
      <c r="L51" s="179"/>
      <c r="M51" s="179"/>
    </row>
    <row r="52" spans="1:13" x14ac:dyDescent="0.25">
      <c r="B52" s="26"/>
      <c r="K52" s="113"/>
      <c r="L52" s="113"/>
      <c r="M52" s="113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ref="M14:M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/>
  <headerFooter>
    <oddFooter>&amp;C&amp;"-,Negrita"&amp;12&amp;K08-046Página 30</oddFooter>
  </headerFooter>
  <colBreaks count="1" manualBreakCount="1">
    <brk id="9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62"/>
  <sheetViews>
    <sheetView showGridLines="0" zoomScaleSheetLayoutView="100" workbookViewId="0">
      <selection activeCell="W11" sqref="W11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42578125" style="7" customWidth="1"/>
    <col min="20" max="20" width="2.42578125" style="7" customWidth="1"/>
    <col min="21" max="21" width="10.85546875" style="10"/>
    <col min="22" max="22" width="10.85546875" style="145" customWidth="1"/>
    <col min="23" max="24" width="10.85546875" style="113"/>
    <col min="25" max="25" width="12" style="113" bestFit="1" customWidth="1"/>
    <col min="26" max="27" width="10.85546875" style="113"/>
    <col min="28" max="28" width="10.85546875" style="10"/>
    <col min="29" max="39" width="10.85546875" style="113"/>
    <col min="40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83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83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83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C6" s="10"/>
    </row>
    <row r="7" spans="1:36" x14ac:dyDescent="0.25">
      <c r="A7" s="8"/>
      <c r="B7" s="114"/>
      <c r="C7" s="114"/>
      <c r="D7" s="288" t="s">
        <v>99</v>
      </c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114"/>
      <c r="Q7" s="114"/>
      <c r="R7" s="140"/>
      <c r="S7" s="188"/>
      <c r="T7" s="12"/>
      <c r="V7" s="198"/>
      <c r="W7" s="257"/>
      <c r="X7" s="257"/>
      <c r="Y7" s="257"/>
      <c r="Z7" s="257"/>
      <c r="AA7" s="257"/>
      <c r="AB7" s="20"/>
      <c r="AC7" s="20"/>
    </row>
    <row r="8" spans="1:36" x14ac:dyDescent="0.25">
      <c r="A8" s="8"/>
      <c r="B8" s="31"/>
      <c r="C8" s="31"/>
      <c r="D8" s="282" t="s">
        <v>125</v>
      </c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31"/>
      <c r="P8" s="31"/>
      <c r="Q8" s="31"/>
      <c r="R8" s="139"/>
      <c r="S8" s="187"/>
      <c r="T8" s="12"/>
      <c r="U8" s="111"/>
      <c r="V8" s="144"/>
      <c r="W8" s="50"/>
      <c r="X8" s="50"/>
      <c r="Y8" s="50"/>
      <c r="Z8" s="50"/>
      <c r="AA8" s="50"/>
      <c r="AB8" s="111"/>
      <c r="AC8" s="111"/>
      <c r="AD8" s="50"/>
      <c r="AE8" s="50"/>
      <c r="AF8" s="144"/>
      <c r="AG8" s="144"/>
      <c r="AH8" s="144"/>
      <c r="AI8" s="144"/>
      <c r="AJ8" s="144"/>
    </row>
    <row r="9" spans="1:36" x14ac:dyDescent="0.25">
      <c r="A9" s="8"/>
      <c r="B9" s="9"/>
      <c r="F9" s="195"/>
      <c r="G9" s="195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198"/>
      <c r="W9" s="257"/>
      <c r="X9" s="257"/>
      <c r="Y9" s="257"/>
      <c r="Z9" s="257"/>
      <c r="AA9" s="257"/>
      <c r="AB9" s="20"/>
      <c r="AC9" s="20"/>
      <c r="AF9" s="145"/>
      <c r="AG9" s="145"/>
      <c r="AH9" s="145"/>
      <c r="AI9" s="145"/>
    </row>
    <row r="10" spans="1:36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V10" s="198"/>
      <c r="W10" s="257"/>
      <c r="X10" s="257"/>
      <c r="Y10" s="257"/>
      <c r="Z10" s="257"/>
      <c r="AA10" s="257"/>
      <c r="AB10" s="20"/>
      <c r="AC10" s="10"/>
      <c r="AF10" s="145"/>
      <c r="AG10" s="145"/>
      <c r="AH10" s="145"/>
      <c r="AI10" s="145"/>
    </row>
    <row r="11" spans="1:36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V11" s="198"/>
      <c r="W11" s="257"/>
      <c r="X11" s="257"/>
      <c r="Y11" s="257"/>
      <c r="Z11" s="257"/>
      <c r="AA11" s="257"/>
      <c r="AB11" s="20"/>
      <c r="AC11" s="10"/>
      <c r="AF11" s="145"/>
      <c r="AG11" s="145"/>
      <c r="AH11" s="145"/>
      <c r="AI11" s="145"/>
    </row>
    <row r="12" spans="1:36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198"/>
      <c r="W12" s="257"/>
      <c r="X12" s="257"/>
      <c r="AA12" s="257"/>
      <c r="AB12" s="20"/>
      <c r="AC12" s="10"/>
      <c r="AF12" s="145"/>
      <c r="AG12" s="145"/>
      <c r="AH12" s="145"/>
      <c r="AI12" s="145"/>
    </row>
    <row r="13" spans="1:36" x14ac:dyDescent="0.25">
      <c r="A13" s="8"/>
      <c r="B13" s="14" t="s">
        <v>37</v>
      </c>
      <c r="C13" s="79"/>
      <c r="D13" s="79"/>
      <c r="E13" s="79">
        <v>-4.3320300365139133</v>
      </c>
      <c r="F13" s="79">
        <v>2.3485522819368043</v>
      </c>
      <c r="G13" s="79">
        <v>-7.9594542781211999</v>
      </c>
      <c r="H13" s="79">
        <v>3.0373010757014782</v>
      </c>
      <c r="I13" s="79">
        <v>2.5707765245161625</v>
      </c>
      <c r="J13" s="79">
        <v>7.398461153836152</v>
      </c>
      <c r="K13" s="79">
        <v>-4.143500692109285</v>
      </c>
      <c r="L13" s="79">
        <v>-8.982240187777208</v>
      </c>
      <c r="M13" s="79">
        <v>-8.7338881065915075</v>
      </c>
      <c r="N13" s="79">
        <v>-26.263398941965008</v>
      </c>
      <c r="O13" s="79">
        <v>-8.70815144610701</v>
      </c>
      <c r="P13" s="79">
        <v>-14.564500478974438</v>
      </c>
      <c r="Q13" s="79">
        <v>-7.8622980412018677</v>
      </c>
      <c r="R13" s="79">
        <v>16.422737285461821</v>
      </c>
      <c r="S13" s="72">
        <v>4.8546819632003348</v>
      </c>
      <c r="T13" s="12"/>
      <c r="U13" s="229"/>
      <c r="V13" s="198"/>
      <c r="W13" s="257"/>
      <c r="X13" s="257"/>
      <c r="AA13" s="257"/>
      <c r="AB13" s="20"/>
      <c r="AC13" s="10"/>
      <c r="AF13" s="145"/>
      <c r="AG13" s="145"/>
      <c r="AH13" s="145"/>
      <c r="AI13" s="145"/>
    </row>
    <row r="14" spans="1:36" x14ac:dyDescent="0.25">
      <c r="A14" s="8"/>
      <c r="B14" s="14" t="s">
        <v>9</v>
      </c>
      <c r="C14" s="72">
        <v>18.20629679011887</v>
      </c>
      <c r="D14" s="72">
        <v>24.111949148124296</v>
      </c>
      <c r="E14" s="72">
        <v>-22.587279916354831</v>
      </c>
      <c r="F14" s="72">
        <v>-10.515596443598241</v>
      </c>
      <c r="G14" s="72">
        <v>-22.240028682712108</v>
      </c>
      <c r="H14" s="72">
        <v>-25.210298766649515</v>
      </c>
      <c r="I14" s="72">
        <v>-0.78577087857463823</v>
      </c>
      <c r="J14" s="72">
        <v>1.3258373553417471</v>
      </c>
      <c r="K14" s="72">
        <v>-10.558351600592502</v>
      </c>
      <c r="L14" s="72">
        <v>-17.767807978564605</v>
      </c>
      <c r="M14" s="72">
        <v>-6.2557234756737472</v>
      </c>
      <c r="N14" s="72">
        <v>-30.707282664351354</v>
      </c>
      <c r="O14" s="72">
        <v>-14.981327759206948</v>
      </c>
      <c r="P14" s="72">
        <v>-11.246398564388841</v>
      </c>
      <c r="Q14" s="72">
        <v>-22.63679478760227</v>
      </c>
      <c r="R14" s="72">
        <v>17.43469314246822</v>
      </c>
      <c r="S14" s="72">
        <v>31.195047375855154</v>
      </c>
      <c r="T14" s="12"/>
      <c r="U14" s="229"/>
      <c r="V14" s="198"/>
      <c r="W14" s="257"/>
      <c r="X14" s="257"/>
      <c r="AA14" s="257"/>
      <c r="AB14" s="20"/>
      <c r="AC14" s="10"/>
      <c r="AF14" s="145"/>
      <c r="AG14" s="145"/>
      <c r="AH14" s="145"/>
      <c r="AI14" s="145"/>
    </row>
    <row r="15" spans="1:36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229"/>
      <c r="V15" s="250"/>
      <c r="W15" s="272"/>
      <c r="X15" s="257"/>
      <c r="Y15" s="257"/>
      <c r="Z15" s="257"/>
      <c r="AA15" s="257"/>
      <c r="AB15" s="194"/>
      <c r="AC15" s="10"/>
      <c r="AD15" s="193"/>
      <c r="AE15" s="193"/>
      <c r="AF15" s="145"/>
      <c r="AG15" s="145"/>
      <c r="AH15" s="145"/>
      <c r="AI15" s="145"/>
    </row>
    <row r="16" spans="1:36" x14ac:dyDescent="0.25">
      <c r="A16" s="8"/>
      <c r="B16" s="14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81"/>
      <c r="O16" s="156"/>
      <c r="P16" s="156"/>
      <c r="Q16" s="156"/>
      <c r="R16" s="156"/>
      <c r="S16" s="156"/>
      <c r="T16" s="12"/>
      <c r="U16" s="229"/>
      <c r="V16" s="250"/>
      <c r="W16" s="272"/>
      <c r="X16" s="257"/>
      <c r="Y16" s="257"/>
      <c r="Z16" s="257"/>
      <c r="AA16" s="257"/>
      <c r="AB16" s="194"/>
      <c r="AC16" s="10"/>
      <c r="AD16" s="193"/>
      <c r="AE16" s="193"/>
      <c r="AF16" s="145"/>
      <c r="AG16" s="145"/>
      <c r="AH16" s="145"/>
      <c r="AI16" s="145"/>
    </row>
    <row r="17" spans="1:39" x14ac:dyDescent="0.25">
      <c r="A17" s="8"/>
      <c r="B17" s="14"/>
      <c r="C17" s="14"/>
      <c r="D17" s="287" t="s">
        <v>87</v>
      </c>
      <c r="E17" s="287"/>
      <c r="F17" s="287"/>
      <c r="G17" s="287"/>
      <c r="H17" s="287"/>
      <c r="I17" s="287"/>
      <c r="J17" s="287"/>
      <c r="K17" s="287"/>
      <c r="L17" s="287"/>
      <c r="M17" s="287"/>
      <c r="N17" s="287"/>
      <c r="O17" s="14"/>
      <c r="P17" s="14"/>
      <c r="Q17" s="14"/>
      <c r="R17" s="14"/>
      <c r="S17" s="14"/>
      <c r="T17" s="12"/>
      <c r="U17" s="229"/>
      <c r="V17" s="250"/>
      <c r="X17" s="257"/>
      <c r="Y17" s="273"/>
      <c r="Z17" s="273"/>
      <c r="AA17" s="257"/>
      <c r="AB17" s="194"/>
      <c r="AC17" s="10"/>
      <c r="AD17" s="193"/>
      <c r="AE17" s="193"/>
      <c r="AF17" s="145"/>
      <c r="AG17" s="145"/>
      <c r="AH17" s="145"/>
      <c r="AI17" s="145"/>
    </row>
    <row r="18" spans="1:39" x14ac:dyDescent="0.25">
      <c r="A18" s="8"/>
      <c r="B18" s="14"/>
      <c r="C18" s="14"/>
      <c r="D18" s="14"/>
      <c r="E18" s="287" t="s">
        <v>149</v>
      </c>
      <c r="F18" s="287"/>
      <c r="G18" s="287"/>
      <c r="H18" s="287"/>
      <c r="I18" s="287"/>
      <c r="J18" s="287"/>
      <c r="K18" s="287"/>
      <c r="L18" s="287"/>
      <c r="M18" s="287"/>
      <c r="N18" s="287"/>
      <c r="O18" s="14"/>
      <c r="P18" s="14"/>
      <c r="Q18" s="14"/>
      <c r="R18" s="14"/>
      <c r="S18" s="14"/>
      <c r="T18" s="12"/>
      <c r="U18" s="229"/>
      <c r="V18" s="250"/>
      <c r="X18" s="257"/>
      <c r="Y18" s="273"/>
      <c r="Z18" s="273"/>
      <c r="AA18" s="257"/>
      <c r="AB18" s="194"/>
      <c r="AC18" s="10"/>
      <c r="AD18" s="193"/>
      <c r="AE18" s="193"/>
      <c r="AF18" s="145"/>
      <c r="AG18" s="145"/>
      <c r="AH18" s="145"/>
      <c r="AI18" s="145"/>
    </row>
    <row r="19" spans="1:39" x14ac:dyDescent="0.25">
      <c r="A19" s="8"/>
      <c r="B19" s="14"/>
      <c r="C19" s="14"/>
      <c r="D19" s="14"/>
      <c r="E19" s="14"/>
      <c r="H19" s="127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29"/>
      <c r="V19" s="250"/>
      <c r="W19" s="272"/>
      <c r="X19" s="257"/>
      <c r="Y19" s="257" t="s">
        <v>49</v>
      </c>
      <c r="Z19" s="257"/>
      <c r="AA19" s="257"/>
      <c r="AB19" s="194"/>
      <c r="AC19" s="10"/>
      <c r="AD19" s="193"/>
      <c r="AE19" s="193"/>
      <c r="AF19" s="145"/>
      <c r="AG19" s="145"/>
      <c r="AH19" s="145"/>
      <c r="AI19" s="145"/>
    </row>
    <row r="20" spans="1:39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9"/>
      <c r="V20" s="250"/>
      <c r="W20" s="272"/>
      <c r="X20" s="257"/>
      <c r="Y20" s="257"/>
      <c r="Z20" s="257"/>
      <c r="AA20" s="257"/>
      <c r="AB20" s="194"/>
      <c r="AC20" s="10"/>
      <c r="AD20" s="193"/>
      <c r="AE20" s="193"/>
      <c r="AF20" s="145"/>
      <c r="AG20" s="145"/>
      <c r="AH20" s="145"/>
      <c r="AI20" s="145"/>
    </row>
    <row r="21" spans="1:39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9"/>
      <c r="V21" s="250"/>
      <c r="X21" s="257"/>
      <c r="Y21" s="257" t="s">
        <v>9</v>
      </c>
      <c r="Z21" s="257" t="s">
        <v>50</v>
      </c>
      <c r="AA21" s="257"/>
      <c r="AB21" s="194"/>
      <c r="AC21" s="10"/>
      <c r="AD21" s="193"/>
      <c r="AE21" s="193"/>
      <c r="AF21" s="145"/>
      <c r="AG21" s="145"/>
      <c r="AH21" s="145"/>
      <c r="AI21" s="145"/>
      <c r="AJ21" s="113"/>
      <c r="AK21" s="113"/>
      <c r="AL21" s="113"/>
      <c r="AM21" s="113"/>
    </row>
    <row r="22" spans="1:3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9"/>
      <c r="V22" s="250"/>
      <c r="W22" s="272"/>
      <c r="X22" s="257"/>
      <c r="Y22" s="273"/>
      <c r="Z22" s="273"/>
      <c r="AA22" s="257"/>
      <c r="AB22" s="194"/>
      <c r="AC22" s="10"/>
      <c r="AD22" s="193"/>
      <c r="AE22" s="193"/>
      <c r="AF22" s="145"/>
      <c r="AG22" s="145"/>
      <c r="AH22" s="145"/>
      <c r="AI22" s="145"/>
      <c r="AJ22" s="113"/>
      <c r="AK22" s="113"/>
      <c r="AL22" s="113"/>
      <c r="AM22" s="113"/>
    </row>
    <row r="23" spans="1:3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9"/>
      <c r="V23" s="250"/>
      <c r="W23" s="305">
        <v>2014</v>
      </c>
      <c r="X23" s="274" t="s">
        <v>27</v>
      </c>
      <c r="Y23" s="274">
        <v>21.650916467127246</v>
      </c>
      <c r="Z23" s="274"/>
      <c r="AA23" s="257"/>
      <c r="AB23" s="194"/>
      <c r="AC23" s="10"/>
      <c r="AD23" s="193"/>
      <c r="AE23" s="193"/>
      <c r="AF23" s="145"/>
      <c r="AG23" s="145"/>
      <c r="AH23" s="145"/>
      <c r="AI23" s="145"/>
      <c r="AJ23" s="113"/>
      <c r="AK23" s="113"/>
      <c r="AL23" s="113"/>
      <c r="AM23" s="113"/>
    </row>
    <row r="24" spans="1:3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9"/>
      <c r="V24" s="250"/>
      <c r="W24" s="305"/>
      <c r="X24" s="274" t="s">
        <v>28</v>
      </c>
      <c r="Y24" s="274">
        <v>22.313954981067738</v>
      </c>
      <c r="Z24" s="274"/>
      <c r="AA24" s="257"/>
      <c r="AB24" s="194"/>
      <c r="AC24" s="10"/>
      <c r="AD24" s="193"/>
      <c r="AE24" s="193"/>
      <c r="AF24" s="145"/>
      <c r="AG24" s="145"/>
      <c r="AH24" s="145"/>
      <c r="AI24" s="145"/>
      <c r="AJ24" s="113"/>
      <c r="AK24" s="113"/>
      <c r="AL24" s="113"/>
      <c r="AM24" s="113"/>
    </row>
    <row r="25" spans="1:3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9"/>
      <c r="V25" s="250"/>
      <c r="W25" s="303">
        <v>2015</v>
      </c>
      <c r="X25" s="274" t="s">
        <v>25</v>
      </c>
      <c r="Y25" s="274">
        <v>-22.587279916354831</v>
      </c>
      <c r="Z25" s="274"/>
      <c r="AA25" s="257"/>
      <c r="AB25" s="194"/>
      <c r="AC25" s="10"/>
      <c r="AD25" s="193"/>
      <c r="AE25" s="193"/>
      <c r="AF25" s="145"/>
      <c r="AG25" s="145"/>
      <c r="AH25" s="145"/>
      <c r="AI25" s="145"/>
      <c r="AJ25" s="113"/>
      <c r="AK25" s="113"/>
      <c r="AL25" s="113"/>
      <c r="AM25" s="113"/>
    </row>
    <row r="26" spans="1:3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9"/>
      <c r="V26" s="250"/>
      <c r="W26" s="303"/>
      <c r="X26" s="274" t="s">
        <v>26</v>
      </c>
      <c r="Y26" s="274">
        <v>-16.6814949997936</v>
      </c>
      <c r="Z26" s="274">
        <v>-4.3320300360222888</v>
      </c>
      <c r="AA26" s="257"/>
      <c r="AB26" s="194"/>
      <c r="AC26" s="10"/>
      <c r="AD26" s="193"/>
      <c r="AE26" s="193"/>
      <c r="AF26" s="145"/>
      <c r="AG26" s="145"/>
      <c r="AH26" s="145"/>
      <c r="AI26" s="145"/>
      <c r="AJ26" s="113"/>
      <c r="AK26" s="113"/>
      <c r="AL26" s="113"/>
      <c r="AM26" s="113"/>
    </row>
    <row r="27" spans="1:3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9"/>
      <c r="V27" s="250"/>
      <c r="W27" s="303"/>
      <c r="X27" s="274" t="s">
        <v>27</v>
      </c>
      <c r="Y27" s="274">
        <v>-18.610440651479692</v>
      </c>
      <c r="Z27" s="274">
        <v>2.348552282586553</v>
      </c>
      <c r="AA27" s="257"/>
      <c r="AB27" s="194"/>
      <c r="AC27" s="194"/>
      <c r="AD27" s="193"/>
      <c r="AE27" s="193"/>
      <c r="AF27" s="145"/>
      <c r="AG27" s="145"/>
      <c r="AH27" s="145"/>
      <c r="AI27" s="145"/>
      <c r="AJ27" s="113"/>
      <c r="AK27" s="113"/>
      <c r="AL27" s="113"/>
      <c r="AM27" s="113"/>
    </row>
    <row r="28" spans="1:3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1"/>
      <c r="V28" s="250"/>
      <c r="W28" s="303"/>
      <c r="X28" s="274" t="s">
        <v>28</v>
      </c>
      <c r="Y28" s="274">
        <v>-20.414677553586117</v>
      </c>
      <c r="Z28" s="274">
        <v>-7.9594542771659036</v>
      </c>
      <c r="AA28" s="257"/>
      <c r="AB28" s="194"/>
      <c r="AC28" s="194"/>
      <c r="AD28" s="193"/>
      <c r="AE28" s="193"/>
      <c r="AF28" s="145"/>
      <c r="AG28" s="145"/>
      <c r="AH28" s="145"/>
      <c r="AI28" s="145"/>
      <c r="AJ28" s="113"/>
      <c r="AK28" s="113"/>
      <c r="AL28" s="113"/>
      <c r="AM28" s="113"/>
    </row>
    <row r="29" spans="1:3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1"/>
      <c r="V29" s="250"/>
      <c r="W29" s="303">
        <v>2016</v>
      </c>
      <c r="X29" s="274" t="s">
        <v>25</v>
      </c>
      <c r="Y29" s="274">
        <v>-0.78577087857463823</v>
      </c>
      <c r="Z29" s="274">
        <v>3.0373010770881876</v>
      </c>
      <c r="AA29" s="257"/>
      <c r="AB29" s="194"/>
      <c r="AC29" s="194"/>
      <c r="AD29" s="193"/>
      <c r="AE29" s="193"/>
      <c r="AF29" s="145"/>
      <c r="AG29" s="145"/>
      <c r="AH29" s="145"/>
      <c r="AI29" s="145"/>
      <c r="AJ29" s="113"/>
      <c r="AK29" s="113"/>
      <c r="AL29" s="113"/>
      <c r="AM29" s="113"/>
    </row>
    <row r="30" spans="1:3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1"/>
      <c r="V30" s="250"/>
      <c r="W30" s="303"/>
      <c r="X30" s="274" t="s">
        <v>26</v>
      </c>
      <c r="Y30" s="274">
        <v>0.32373348003480373</v>
      </c>
      <c r="Z30" s="274">
        <v>2.570776525321719</v>
      </c>
      <c r="AA30" s="257"/>
      <c r="AB30" s="194"/>
      <c r="AC30" s="194"/>
      <c r="AD30" s="193"/>
      <c r="AE30" s="193"/>
      <c r="AF30" s="145"/>
      <c r="AG30" s="145"/>
      <c r="AH30" s="145"/>
      <c r="AI30" s="145"/>
      <c r="AJ30" s="113"/>
      <c r="AK30" s="113"/>
      <c r="AL30" s="113"/>
      <c r="AM30" s="113"/>
    </row>
    <row r="31" spans="1:3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50"/>
      <c r="W31" s="303"/>
      <c r="X31" s="274" t="s">
        <v>27</v>
      </c>
      <c r="Y31" s="274">
        <v>-3.2842061447016704</v>
      </c>
      <c r="Z31" s="274">
        <v>7.3984611540934679</v>
      </c>
      <c r="AA31" s="257"/>
      <c r="AB31" s="194"/>
      <c r="AC31" s="194"/>
      <c r="AD31" s="193"/>
      <c r="AE31" s="193"/>
      <c r="AF31" s="145"/>
      <c r="AG31" s="145"/>
      <c r="AH31" s="145"/>
      <c r="AI31" s="145"/>
      <c r="AJ31" s="113"/>
      <c r="AK31" s="113"/>
      <c r="AL31" s="113"/>
      <c r="AM31" s="113"/>
    </row>
    <row r="32" spans="1:3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50"/>
      <c r="W32" s="303"/>
      <c r="X32" s="274" t="s">
        <v>28</v>
      </c>
      <c r="Y32" s="274">
        <v>-7.0050749499653904</v>
      </c>
      <c r="Z32" s="274">
        <v>-4.1435006924392468</v>
      </c>
      <c r="AA32" s="257"/>
      <c r="AB32" s="194"/>
      <c r="AC32" s="20"/>
      <c r="AD32" s="113"/>
      <c r="AE32" s="113"/>
      <c r="AF32" s="145"/>
      <c r="AG32" s="145"/>
      <c r="AH32" s="145"/>
      <c r="AI32" s="145"/>
      <c r="AJ32" s="113"/>
      <c r="AK32" s="113"/>
      <c r="AL32" s="113"/>
      <c r="AM32" s="113"/>
    </row>
    <row r="33" spans="1:3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198"/>
      <c r="W33" s="304">
        <v>2017</v>
      </c>
      <c r="X33" s="274" t="s">
        <v>25</v>
      </c>
      <c r="Y33" s="274">
        <v>-6.2557234756737472</v>
      </c>
      <c r="Z33" s="274">
        <v>-8.982240188266104</v>
      </c>
      <c r="AA33" s="257"/>
      <c r="AB33" s="210"/>
      <c r="AC33" s="20"/>
      <c r="AD33" s="113"/>
      <c r="AE33" s="113"/>
      <c r="AF33" s="145"/>
      <c r="AG33" s="145"/>
      <c r="AH33" s="145"/>
      <c r="AI33" s="145"/>
      <c r="AJ33" s="113"/>
      <c r="AK33" s="113"/>
      <c r="AL33" s="113"/>
      <c r="AM33" s="113"/>
    </row>
    <row r="34" spans="1:3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198"/>
      <c r="W34" s="304"/>
      <c r="Y34" s="274">
        <v>-19.23166080356178</v>
      </c>
      <c r="Z34" s="274">
        <v>-8.733888107199121</v>
      </c>
      <c r="AA34" s="257"/>
      <c r="AB34" s="210"/>
      <c r="AC34" s="20"/>
      <c r="AD34" s="113"/>
      <c r="AE34" s="113"/>
      <c r="AF34" s="145"/>
      <c r="AG34" s="145"/>
      <c r="AH34" s="145"/>
      <c r="AI34" s="145"/>
      <c r="AJ34" s="113"/>
      <c r="AK34" s="113"/>
      <c r="AL34" s="113"/>
      <c r="AM34" s="113"/>
    </row>
    <row r="35" spans="1:39" x14ac:dyDescent="0.25">
      <c r="A35" s="8"/>
      <c r="B35" s="71" t="s">
        <v>116</v>
      </c>
      <c r="T35" s="12"/>
      <c r="U35" s="168"/>
      <c r="V35" s="26"/>
      <c r="W35" s="304"/>
      <c r="X35" s="274" t="s">
        <v>27</v>
      </c>
      <c r="Y35" s="274">
        <v>-17.928456517692553</v>
      </c>
      <c r="Z35" s="274">
        <v>-26.263398942589887</v>
      </c>
      <c r="AA35" s="6"/>
      <c r="AB35" s="169"/>
      <c r="AC35" s="169"/>
      <c r="AD35" s="169"/>
      <c r="AE35" s="169"/>
      <c r="AF35" s="169"/>
      <c r="AG35" s="7"/>
      <c r="AH35" s="7"/>
      <c r="AI35" s="7"/>
      <c r="AJ35" s="7"/>
      <c r="AK35" s="7"/>
      <c r="AL35" s="7"/>
      <c r="AM35" s="7"/>
    </row>
    <row r="36" spans="1:39" ht="16.5" customHeight="1" x14ac:dyDescent="0.25">
      <c r="A36" s="21"/>
      <c r="B36" s="22" t="s">
        <v>119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198"/>
      <c r="W36" s="304"/>
      <c r="X36" s="274" t="s">
        <v>28</v>
      </c>
      <c r="Y36" s="274">
        <v>-16.410495437426619</v>
      </c>
      <c r="Z36" s="274">
        <v>-8.7081514463565668</v>
      </c>
      <c r="AA36" s="257"/>
      <c r="AB36" s="20"/>
      <c r="AC36" s="20"/>
      <c r="AF36" s="145"/>
      <c r="AG36" s="145"/>
      <c r="AH36" s="145"/>
      <c r="AI36" s="145"/>
    </row>
    <row r="37" spans="1:39" x14ac:dyDescent="0.25">
      <c r="V37" s="198"/>
      <c r="W37" s="304">
        <v>2018</v>
      </c>
      <c r="X37" s="274" t="s">
        <v>25</v>
      </c>
      <c r="Y37" s="274">
        <v>-22.63679478760227</v>
      </c>
      <c r="Z37" s="274">
        <v>-14.564500478515214</v>
      </c>
      <c r="AA37" s="257"/>
      <c r="AB37" s="20"/>
      <c r="AC37" s="20"/>
      <c r="AF37" s="145"/>
      <c r="AG37" s="145"/>
      <c r="AH37" s="145"/>
      <c r="AI37" s="145"/>
    </row>
    <row r="38" spans="1:39" x14ac:dyDescent="0.25">
      <c r="W38" s="304"/>
      <c r="X38" s="274" t="s">
        <v>26</v>
      </c>
      <c r="Y38" s="274">
        <v>-4.3930457116959047</v>
      </c>
      <c r="Z38" s="274">
        <v>-7.8622980413851593</v>
      </c>
      <c r="AC38" s="10"/>
      <c r="AF38" s="145"/>
      <c r="AG38" s="145"/>
      <c r="AH38" s="145"/>
      <c r="AI38" s="145"/>
    </row>
    <row r="39" spans="1:39" x14ac:dyDescent="0.25">
      <c r="B39" s="26"/>
      <c r="W39" s="304"/>
      <c r="X39" s="274" t="s">
        <v>27</v>
      </c>
      <c r="Y39" s="274">
        <v>6.9105332662625614</v>
      </c>
      <c r="Z39" s="274">
        <v>16.422737285995524</v>
      </c>
      <c r="AC39" s="10"/>
      <c r="AF39" s="145"/>
      <c r="AG39" s="145"/>
      <c r="AH39" s="145"/>
      <c r="AI39" s="145"/>
    </row>
    <row r="40" spans="1:39" x14ac:dyDescent="0.25">
      <c r="AC40" s="10"/>
      <c r="AF40" s="145"/>
      <c r="AG40" s="145"/>
      <c r="AH40" s="145"/>
      <c r="AI40" s="145"/>
    </row>
    <row r="41" spans="1:39" x14ac:dyDescent="0.25">
      <c r="AC41" s="10"/>
      <c r="AF41" s="145"/>
      <c r="AG41" s="145"/>
      <c r="AH41" s="145"/>
      <c r="AI41" s="145"/>
    </row>
    <row r="42" spans="1:39" x14ac:dyDescent="0.25">
      <c r="AC42" s="10"/>
      <c r="AF42" s="145"/>
      <c r="AG42" s="145"/>
      <c r="AH42" s="145"/>
      <c r="AI42" s="145"/>
    </row>
    <row r="43" spans="1:39" x14ac:dyDescent="0.25">
      <c r="AC43" s="10"/>
    </row>
    <row r="44" spans="1:39" x14ac:dyDescent="0.25">
      <c r="B44" s="26"/>
      <c r="AC44" s="10"/>
    </row>
    <row r="45" spans="1:39" x14ac:dyDescent="0.25">
      <c r="B45" s="26"/>
      <c r="AC45" s="10"/>
    </row>
    <row r="46" spans="1:39" x14ac:dyDescent="0.25">
      <c r="B46" s="26"/>
      <c r="AC46" s="10"/>
    </row>
    <row r="47" spans="1:39" x14ac:dyDescent="0.25">
      <c r="B47" s="26"/>
      <c r="AC47" s="10"/>
    </row>
    <row r="48" spans="1:39" x14ac:dyDescent="0.25">
      <c r="B48" s="26"/>
      <c r="AC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4">
    <mergeCell ref="W29:W32"/>
    <mergeCell ref="W33:W36"/>
    <mergeCell ref="W37:W39"/>
    <mergeCell ref="I10:L10"/>
    <mergeCell ref="M10:P10"/>
    <mergeCell ref="Q10:S10"/>
    <mergeCell ref="W23:W24"/>
    <mergeCell ref="W25:W28"/>
    <mergeCell ref="D7:O7"/>
    <mergeCell ref="D8:N8"/>
    <mergeCell ref="D17:N17"/>
    <mergeCell ref="E18:N18"/>
    <mergeCell ref="C10:D10"/>
    <mergeCell ref="E10:H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/>
  <headerFooter>
    <oddFooter>&amp;C&amp;"-,Negrita"&amp;K08-049Página 31</oddFooter>
  </headerFooter>
  <colBreaks count="1" manualBreakCount="1">
    <brk id="2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63"/>
  <sheetViews>
    <sheetView showGridLines="0" zoomScaleSheetLayoutView="115" workbookViewId="0">
      <selection activeCell="X8" sqref="X8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9" width="5.42578125" style="7" customWidth="1"/>
    <col min="10" max="10" width="5.5703125" style="7" customWidth="1"/>
    <col min="11" max="11" width="5.7109375" style="7" customWidth="1"/>
    <col min="12" max="14" width="6.28515625" style="7" bestFit="1" customWidth="1"/>
    <col min="15" max="18" width="5.42578125" style="7" customWidth="1"/>
    <col min="19" max="19" width="6.7109375" style="7" customWidth="1"/>
    <col min="20" max="20" width="2.85546875" style="7" customWidth="1"/>
    <col min="21" max="21" width="10.85546875" style="169"/>
    <col min="22" max="22" width="11.42578125" style="145" customWidth="1"/>
    <col min="23" max="23" width="10.85546875" style="145" customWidth="1"/>
    <col min="24" max="26" width="10.85546875" style="113"/>
    <col min="27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229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229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229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  <c r="U4" s="229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29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29"/>
    </row>
    <row r="7" spans="1:37" x14ac:dyDescent="0.25">
      <c r="A7" s="8"/>
      <c r="B7" s="114"/>
      <c r="C7" s="288" t="s">
        <v>113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114"/>
      <c r="R7" s="114"/>
      <c r="S7" s="218"/>
      <c r="T7" s="12"/>
      <c r="U7" s="229"/>
    </row>
    <row r="8" spans="1:37" x14ac:dyDescent="0.25">
      <c r="A8" s="8"/>
      <c r="B8" s="31"/>
      <c r="C8" s="282" t="s">
        <v>145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31"/>
      <c r="R8" s="31"/>
      <c r="S8" s="217"/>
      <c r="T8" s="12"/>
      <c r="U8" s="229"/>
      <c r="AD8" s="238"/>
      <c r="AE8" s="223"/>
      <c r="AF8" s="223"/>
      <c r="AG8" s="223"/>
      <c r="AH8" s="223"/>
    </row>
    <row r="9" spans="1:37" x14ac:dyDescent="0.25">
      <c r="A9" s="8"/>
      <c r="B9" s="9"/>
      <c r="C9" s="217"/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9"/>
      <c r="O9" s="9"/>
      <c r="P9" s="9"/>
      <c r="Q9" s="9"/>
      <c r="R9" s="9"/>
      <c r="S9" s="9"/>
      <c r="T9" s="12"/>
      <c r="U9" s="229"/>
      <c r="V9" s="232"/>
      <c r="AA9" s="148"/>
      <c r="AB9" s="148"/>
      <c r="AC9" s="148"/>
      <c r="AD9" s="239"/>
      <c r="AE9" s="223"/>
      <c r="AF9" s="223"/>
      <c r="AG9" s="223"/>
      <c r="AH9" s="223"/>
    </row>
    <row r="10" spans="1:37" ht="15.75" customHeight="1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12"/>
      <c r="U10" s="229"/>
      <c r="V10" s="144"/>
      <c r="W10" s="144"/>
      <c r="X10" s="50"/>
      <c r="Y10" s="50"/>
      <c r="Z10" s="50"/>
      <c r="AA10" s="211"/>
      <c r="AB10" s="211"/>
      <c r="AC10" s="211"/>
      <c r="AD10" s="240"/>
      <c r="AE10" s="225"/>
      <c r="AF10" s="225"/>
      <c r="AG10" s="225"/>
      <c r="AH10" s="225"/>
      <c r="AI10" s="122"/>
      <c r="AJ10" s="122"/>
      <c r="AK10" s="122"/>
    </row>
    <row r="11" spans="1:37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12"/>
      <c r="U11" s="229"/>
      <c r="W11" s="198"/>
      <c r="X11" s="257"/>
      <c r="Y11" s="257"/>
      <c r="Z11" s="257"/>
      <c r="AA11" s="148"/>
      <c r="AB11" s="148"/>
      <c r="AC11" s="148"/>
      <c r="AD11" s="239"/>
      <c r="AE11" s="223"/>
      <c r="AF11" s="223"/>
      <c r="AG11" s="223"/>
      <c r="AH11" s="223"/>
    </row>
    <row r="12" spans="1:37" x14ac:dyDescent="0.25">
      <c r="A12" s="8"/>
      <c r="B12" s="10"/>
      <c r="C12" s="217"/>
      <c r="D12" s="217"/>
      <c r="E12" s="217"/>
      <c r="F12" s="217"/>
      <c r="G12" s="217"/>
      <c r="H12" s="217"/>
      <c r="I12" s="217"/>
      <c r="J12" s="217"/>
      <c r="T12" s="12"/>
      <c r="U12" s="224"/>
      <c r="W12" s="198"/>
      <c r="X12" s="257"/>
      <c r="Y12" s="257"/>
      <c r="AD12" s="238"/>
      <c r="AE12" s="223"/>
      <c r="AF12" s="223"/>
      <c r="AG12" s="223"/>
      <c r="AH12" s="223"/>
    </row>
    <row r="13" spans="1:37" x14ac:dyDescent="0.25">
      <c r="A13" s="8"/>
      <c r="B13" s="14" t="s">
        <v>37</v>
      </c>
      <c r="C13" s="79"/>
      <c r="D13" s="79"/>
      <c r="E13" s="79">
        <v>-4.926626663069257</v>
      </c>
      <c r="F13" s="243">
        <v>2.1612987613342796</v>
      </c>
      <c r="G13" s="79">
        <v>-0.97337762018608487</v>
      </c>
      <c r="H13" s="79">
        <v>-12.606459236501223</v>
      </c>
      <c r="I13" s="79">
        <v>-9.3605563345479084</v>
      </c>
      <c r="J13" s="79">
        <v>-3.0247036277227579</v>
      </c>
      <c r="K13" s="79">
        <v>-1.3364122334173629</v>
      </c>
      <c r="L13" s="79">
        <v>19.928763472999961</v>
      </c>
      <c r="M13" s="79">
        <v>12.317548148177664</v>
      </c>
      <c r="N13" s="79">
        <v>-0.57698560774947794</v>
      </c>
      <c r="O13" s="79">
        <v>-0.46246258635096638</v>
      </c>
      <c r="P13" s="79">
        <v>2.3291094849143406</v>
      </c>
      <c r="Q13" s="79">
        <v>4.4972885488909071</v>
      </c>
      <c r="R13" s="79">
        <v>15.524576937269785</v>
      </c>
      <c r="S13" s="72">
        <v>16.939479329212645</v>
      </c>
      <c r="T13" s="12"/>
      <c r="U13" s="229"/>
      <c r="W13" s="198"/>
      <c r="X13" s="257"/>
      <c r="Y13" s="257"/>
      <c r="AD13" s="238"/>
      <c r="AE13" s="223"/>
      <c r="AF13" s="223"/>
      <c r="AG13" s="223"/>
      <c r="AH13" s="223"/>
    </row>
    <row r="14" spans="1:37" x14ac:dyDescent="0.25">
      <c r="A14" s="8"/>
      <c r="B14" s="10" t="s">
        <v>8</v>
      </c>
      <c r="C14" s="79">
        <v>0.8744969532353597</v>
      </c>
      <c r="D14" s="79">
        <v>-0.54632867411045227</v>
      </c>
      <c r="E14" s="79">
        <v>-8.5348648266020728</v>
      </c>
      <c r="F14" s="243">
        <v>-1.1457719328953342</v>
      </c>
      <c r="G14" s="79">
        <v>-11.340916090973895</v>
      </c>
      <c r="H14" s="79">
        <v>-7.3884846145868437</v>
      </c>
      <c r="I14" s="79">
        <v>-3.3898759458800387</v>
      </c>
      <c r="J14" s="79">
        <v>-11.346390073586498</v>
      </c>
      <c r="K14" s="79">
        <v>2.5939331091312301</v>
      </c>
      <c r="L14" s="79">
        <v>2.25995513377788</v>
      </c>
      <c r="M14" s="79">
        <v>-4.8663495192267536</v>
      </c>
      <c r="N14" s="79">
        <v>-2.9393593768231585</v>
      </c>
      <c r="O14" s="79">
        <v>-9.1553568429271657</v>
      </c>
      <c r="P14" s="79">
        <v>5.262121742122372</v>
      </c>
      <c r="Q14" s="79">
        <v>5.0422334858606144</v>
      </c>
      <c r="R14" s="79">
        <v>9.7356422338027215</v>
      </c>
      <c r="S14" s="72">
        <v>11.457641761652159</v>
      </c>
      <c r="T14" s="12"/>
      <c r="U14" s="229"/>
      <c r="W14" s="198"/>
      <c r="X14" s="257"/>
      <c r="Y14" s="257"/>
      <c r="AD14" s="241"/>
      <c r="AE14" s="226"/>
      <c r="AF14" s="227"/>
      <c r="AG14" s="223"/>
      <c r="AH14" s="223"/>
    </row>
    <row r="15" spans="1:37" x14ac:dyDescent="0.25">
      <c r="A15" s="8"/>
      <c r="B15" s="14" t="s">
        <v>9</v>
      </c>
      <c r="C15" s="72">
        <v>-0.91077740222222303</v>
      </c>
      <c r="D15" s="72">
        <v>-2.830714082669644</v>
      </c>
      <c r="E15" s="72">
        <v>0.61366925421828</v>
      </c>
      <c r="F15" s="72">
        <v>3.1251645560072916</v>
      </c>
      <c r="G15" s="72">
        <v>5.2767506669565023</v>
      </c>
      <c r="H15" s="72">
        <v>4.0942938893508796</v>
      </c>
      <c r="I15" s="72">
        <v>2.773487229508163</v>
      </c>
      <c r="J15" s="72">
        <v>-3.0328751189876186</v>
      </c>
      <c r="K15" s="72">
        <v>-9.4445924258299812</v>
      </c>
      <c r="L15" s="72">
        <v>-6.9043288686897313</v>
      </c>
      <c r="M15" s="72">
        <v>-2.3487646435063709</v>
      </c>
      <c r="N15" s="72">
        <v>-8.0766107773744977</v>
      </c>
      <c r="O15" s="72">
        <v>0.13413314986630098</v>
      </c>
      <c r="P15" s="72">
        <v>-5.011499577845214</v>
      </c>
      <c r="Q15" s="72">
        <v>-6.4189112493786666</v>
      </c>
      <c r="R15" s="72">
        <v>7.4275290478133229</v>
      </c>
      <c r="S15" s="72">
        <v>4.0080717685552685</v>
      </c>
      <c r="T15" s="12"/>
      <c r="U15" s="229"/>
      <c r="W15" s="198"/>
      <c r="AC15" s="273"/>
      <c r="AD15" s="241"/>
      <c r="AE15" s="226"/>
      <c r="AF15" s="227"/>
      <c r="AG15" s="223"/>
      <c r="AH15" s="223"/>
    </row>
    <row r="16" spans="1:37" x14ac:dyDescent="0.25">
      <c r="A16" s="8"/>
      <c r="B16" s="14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2"/>
      <c r="U16" s="229"/>
      <c r="W16" s="198"/>
      <c r="Y16" s="275"/>
      <c r="Z16" s="273"/>
      <c r="AA16" s="273"/>
      <c r="AB16" s="273"/>
      <c r="AC16" s="273"/>
      <c r="AD16" s="241"/>
      <c r="AE16" s="226"/>
      <c r="AF16" s="227"/>
      <c r="AG16" s="223"/>
      <c r="AH16" s="223"/>
    </row>
    <row r="17" spans="1:37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2"/>
      <c r="U17" s="229"/>
      <c r="W17" s="198"/>
      <c r="X17" s="272"/>
      <c r="Y17" s="275"/>
      <c r="Z17" s="273"/>
      <c r="AA17" s="273"/>
      <c r="AB17" s="273"/>
      <c r="AC17" s="273"/>
      <c r="AD17" s="241"/>
      <c r="AE17" s="226"/>
      <c r="AF17" s="227"/>
      <c r="AG17" s="223"/>
      <c r="AH17" s="223"/>
    </row>
    <row r="18" spans="1:37" x14ac:dyDescent="0.25">
      <c r="A18" s="8"/>
      <c r="B18" s="14"/>
      <c r="C18" s="14"/>
      <c r="D18" s="287" t="s">
        <v>115</v>
      </c>
      <c r="E18" s="287"/>
      <c r="F18" s="287"/>
      <c r="G18" s="287"/>
      <c r="H18" s="287"/>
      <c r="I18" s="287"/>
      <c r="J18" s="287"/>
      <c r="K18" s="287"/>
      <c r="L18" s="287"/>
      <c r="M18" s="287"/>
      <c r="N18" s="287"/>
      <c r="O18" s="287"/>
      <c r="P18" s="14"/>
      <c r="Q18" s="14"/>
      <c r="R18" s="14"/>
      <c r="S18" s="14"/>
      <c r="T18" s="12"/>
      <c r="U18" s="229"/>
      <c r="W18" s="198"/>
      <c r="X18" s="305"/>
      <c r="Y18" s="275"/>
      <c r="Z18" s="273"/>
      <c r="AA18" s="273"/>
      <c r="AB18" s="273"/>
      <c r="AC18" s="273"/>
      <c r="AD18" s="241"/>
      <c r="AE18" s="226"/>
      <c r="AF18" s="227"/>
      <c r="AG18" s="223"/>
      <c r="AH18" s="223"/>
    </row>
    <row r="19" spans="1:37" x14ac:dyDescent="0.25">
      <c r="A19" s="8"/>
      <c r="B19" s="14"/>
      <c r="C19" s="14"/>
      <c r="D19" s="14"/>
      <c r="E19" s="287" t="s">
        <v>146</v>
      </c>
      <c r="F19" s="287"/>
      <c r="G19" s="287"/>
      <c r="H19" s="287"/>
      <c r="I19" s="287"/>
      <c r="J19" s="287"/>
      <c r="K19" s="287"/>
      <c r="L19" s="287"/>
      <c r="M19" s="287"/>
      <c r="N19" s="287"/>
      <c r="O19" s="287"/>
      <c r="P19" s="14"/>
      <c r="Q19" s="14"/>
      <c r="R19" s="14"/>
      <c r="S19" s="14"/>
      <c r="T19" s="12"/>
      <c r="U19" s="229"/>
      <c r="W19" s="198"/>
      <c r="X19" s="305"/>
      <c r="Y19" s="275"/>
      <c r="Z19" s="276" t="s">
        <v>51</v>
      </c>
      <c r="AA19" s="276"/>
      <c r="AB19" s="276"/>
      <c r="AC19" s="148"/>
      <c r="AD19" s="241"/>
      <c r="AE19" s="226"/>
      <c r="AF19" s="227"/>
      <c r="AG19" s="223"/>
      <c r="AH19" s="223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29"/>
      <c r="W20" s="198"/>
      <c r="Y20" s="275"/>
      <c r="Z20" s="276"/>
      <c r="AA20" s="277"/>
      <c r="AB20" s="277"/>
      <c r="AC20" s="148"/>
      <c r="AD20" s="241"/>
      <c r="AE20" s="226"/>
      <c r="AF20" s="227"/>
      <c r="AG20" s="223"/>
      <c r="AH20" s="223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29"/>
      <c r="V21" s="145"/>
      <c r="W21" s="198"/>
      <c r="X21" s="272"/>
      <c r="Y21" s="275"/>
      <c r="Z21" s="276" t="s">
        <v>9</v>
      </c>
      <c r="AA21" s="277" t="s">
        <v>8</v>
      </c>
      <c r="AB21" s="277" t="s">
        <v>50</v>
      </c>
      <c r="AC21" s="148"/>
      <c r="AD21" s="241"/>
      <c r="AE21" s="226"/>
      <c r="AF21" s="227"/>
      <c r="AG21" s="223"/>
      <c r="AH21" s="223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29"/>
      <c r="V22" s="145"/>
      <c r="W22" s="198"/>
      <c r="X22" s="305">
        <v>2014</v>
      </c>
      <c r="Y22" s="274" t="s">
        <v>27</v>
      </c>
      <c r="Z22" s="274">
        <v>-0.91077740222222303</v>
      </c>
      <c r="AA22" s="274">
        <v>0.8744969532353597</v>
      </c>
      <c r="AB22" s="274"/>
      <c r="AC22" s="273"/>
      <c r="AD22" s="241"/>
      <c r="AE22" s="226"/>
      <c r="AF22" s="227"/>
      <c r="AG22" s="223"/>
      <c r="AH22" s="223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29"/>
      <c r="V23" s="145"/>
      <c r="W23" s="198"/>
      <c r="X23" s="305"/>
      <c r="Y23" s="274" t="s">
        <v>28</v>
      </c>
      <c r="Z23" s="274">
        <v>-2.830714082669644</v>
      </c>
      <c r="AA23" s="274">
        <v>-0.54632867411045227</v>
      </c>
      <c r="AB23" s="274"/>
      <c r="AC23" s="273"/>
      <c r="AD23" s="241"/>
      <c r="AE23" s="226"/>
      <c r="AF23" s="227"/>
      <c r="AG23" s="223"/>
      <c r="AH23" s="223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29"/>
      <c r="V24" s="145"/>
      <c r="W24" s="198"/>
      <c r="X24" s="303">
        <v>2015</v>
      </c>
      <c r="Y24" s="274" t="s">
        <v>25</v>
      </c>
      <c r="Z24" s="274">
        <v>0.61366925421828</v>
      </c>
      <c r="AA24" s="274">
        <v>-8.5348648266020728</v>
      </c>
      <c r="AB24" s="274"/>
      <c r="AC24" s="273"/>
      <c r="AD24" s="241"/>
      <c r="AE24" s="226"/>
      <c r="AF24" s="227"/>
      <c r="AG24" s="223"/>
      <c r="AH24" s="223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29"/>
      <c r="V25" s="145"/>
      <c r="W25" s="198"/>
      <c r="X25" s="303"/>
      <c r="Y25" s="274" t="s">
        <v>26</v>
      </c>
      <c r="Z25" s="274">
        <v>3.1251645560072916</v>
      </c>
      <c r="AA25" s="274">
        <v>-1.1457719328953342</v>
      </c>
      <c r="AB25" s="274">
        <v>-4.9266266631025815</v>
      </c>
      <c r="AC25" s="273"/>
      <c r="AD25" s="241"/>
      <c r="AE25" s="226"/>
      <c r="AF25" s="227"/>
      <c r="AG25" s="223"/>
      <c r="AH25" s="223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29"/>
      <c r="V26" s="145"/>
      <c r="W26" s="198"/>
      <c r="X26" s="303"/>
      <c r="Y26" s="274" t="s">
        <v>27</v>
      </c>
      <c r="Z26" s="274">
        <v>5.2767506669565023</v>
      </c>
      <c r="AA26" s="274">
        <v>-11.340916090973895</v>
      </c>
      <c r="AB26" s="274">
        <v>2.1612987612263908</v>
      </c>
      <c r="AC26" s="273"/>
      <c r="AD26" s="241"/>
      <c r="AE26" s="226"/>
      <c r="AF26" s="227"/>
      <c r="AG26" s="223"/>
      <c r="AH26" s="223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29"/>
      <c r="V27" s="145"/>
      <c r="W27" s="198"/>
      <c r="X27" s="303"/>
      <c r="Y27" s="274" t="s">
        <v>28</v>
      </c>
      <c r="Z27" s="274">
        <v>4.0942938893508796</v>
      </c>
      <c r="AA27" s="274">
        <v>-7.3884846145868437</v>
      </c>
      <c r="AB27" s="274">
        <v>-0.97337762012421081</v>
      </c>
      <c r="AC27" s="273"/>
      <c r="AD27" s="241"/>
      <c r="AE27" s="226"/>
      <c r="AF27" s="227"/>
      <c r="AG27" s="223"/>
      <c r="AH27" s="223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24"/>
      <c r="V28" s="145"/>
      <c r="W28" s="198"/>
      <c r="X28" s="303">
        <v>2016</v>
      </c>
      <c r="Y28" s="274" t="s">
        <v>25</v>
      </c>
      <c r="Z28" s="274">
        <v>2.773487229508163</v>
      </c>
      <c r="AA28" s="274">
        <v>-3.3898759458800387</v>
      </c>
      <c r="AB28" s="274">
        <v>-12.606459236416285</v>
      </c>
      <c r="AC28" s="273"/>
      <c r="AD28" s="241"/>
      <c r="AE28" s="226"/>
      <c r="AF28" s="227"/>
      <c r="AG28" s="223"/>
      <c r="AH28" s="223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24"/>
      <c r="V29" s="145"/>
      <c r="W29" s="198"/>
      <c r="X29" s="303"/>
      <c r="Y29" s="274" t="s">
        <v>26</v>
      </c>
      <c r="Z29" s="274">
        <v>-3.0328751189876186</v>
      </c>
      <c r="AA29" s="274">
        <v>-11.346390073586498</v>
      </c>
      <c r="AB29" s="274">
        <v>-9.3605563344158895</v>
      </c>
      <c r="AC29" s="273"/>
      <c r="AD29" s="241"/>
      <c r="AE29" s="226"/>
      <c r="AF29" s="227"/>
      <c r="AG29" s="223"/>
      <c r="AH29" s="223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24"/>
      <c r="V30" s="145"/>
      <c r="W30" s="198"/>
      <c r="X30" s="303"/>
      <c r="Y30" s="274" t="s">
        <v>27</v>
      </c>
      <c r="Z30" s="274">
        <v>-9.4445924258299812</v>
      </c>
      <c r="AA30" s="274">
        <v>2.5939331091312301</v>
      </c>
      <c r="AB30" s="274">
        <v>-3.024703627611288</v>
      </c>
      <c r="AC30" s="273"/>
      <c r="AD30" s="242"/>
      <c r="AE30" s="227"/>
      <c r="AF30" s="227"/>
      <c r="AG30" s="223"/>
      <c r="AH30" s="223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45"/>
      <c r="W31" s="198"/>
      <c r="X31" s="303"/>
      <c r="Y31" s="274" t="s">
        <v>28</v>
      </c>
      <c r="Z31" s="274">
        <v>-6.9043288686897313</v>
      </c>
      <c r="AA31" s="274">
        <v>2.25995513377788</v>
      </c>
      <c r="AB31" s="274">
        <v>-1.3364122333094457</v>
      </c>
      <c r="AC31" s="273"/>
      <c r="AD31" s="239"/>
      <c r="AE31" s="223"/>
      <c r="AF31" s="223"/>
      <c r="AG31" s="223"/>
      <c r="AH31" s="223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45"/>
      <c r="W32" s="198"/>
      <c r="X32" s="304">
        <v>2017</v>
      </c>
      <c r="Y32" s="274" t="s">
        <v>25</v>
      </c>
      <c r="Z32" s="274">
        <v>-2.3487646435063709</v>
      </c>
      <c r="AA32" s="274">
        <v>-4.8663495192267536</v>
      </c>
      <c r="AB32" s="274">
        <v>19.928763472686754</v>
      </c>
      <c r="AC32" s="273"/>
      <c r="AD32" s="239"/>
      <c r="AE32" s="223"/>
      <c r="AF32" s="223"/>
      <c r="AG32" s="223"/>
      <c r="AH32" s="223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45"/>
      <c r="W33" s="198"/>
      <c r="X33" s="304"/>
      <c r="Z33" s="274">
        <v>-8.0766107773744977</v>
      </c>
      <c r="AA33" s="274">
        <v>-2.9393593768231585</v>
      </c>
      <c r="AB33" s="274">
        <v>12.317548148056744</v>
      </c>
      <c r="AC33" s="273"/>
      <c r="AD33" s="239"/>
      <c r="AE33" s="223"/>
      <c r="AF33" s="223"/>
      <c r="AG33" s="223"/>
      <c r="AH33" s="223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45"/>
      <c r="W34" s="198"/>
      <c r="X34" s="304"/>
      <c r="Y34" s="274" t="s">
        <v>27</v>
      </c>
      <c r="Z34" s="274">
        <v>0.13413314986630098</v>
      </c>
      <c r="AA34" s="274">
        <v>-9.1553568429271657</v>
      </c>
      <c r="AB34" s="274">
        <v>-0.5769856078033655</v>
      </c>
      <c r="AC34" s="273"/>
      <c r="AD34" s="239"/>
      <c r="AE34" s="223"/>
      <c r="AF34" s="223"/>
      <c r="AG34" s="223"/>
      <c r="AH34" s="223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45"/>
      <c r="W35" s="198"/>
      <c r="X35" s="304"/>
      <c r="Y35" s="274" t="s">
        <v>28</v>
      </c>
      <c r="Z35" s="274">
        <v>-5.011499577845214</v>
      </c>
      <c r="AA35" s="274">
        <v>5.262121742122372</v>
      </c>
      <c r="AB35" s="274">
        <v>-0.46612369274266996</v>
      </c>
      <c r="AD35" s="239"/>
      <c r="AE35" s="223"/>
      <c r="AF35" s="223"/>
      <c r="AG35" s="223"/>
      <c r="AH35" s="223"/>
      <c r="AI35" s="7"/>
      <c r="AJ35" s="7"/>
      <c r="AK35" s="7"/>
    </row>
    <row r="36" spans="1:37" x14ac:dyDescent="0.25">
      <c r="A36" s="8"/>
      <c r="B36" s="71" t="s">
        <v>116</v>
      </c>
      <c r="T36" s="12"/>
      <c r="U36" s="168"/>
      <c r="V36" s="26"/>
      <c r="W36" s="198"/>
      <c r="X36" s="304">
        <v>2018</v>
      </c>
      <c r="Y36" s="274" t="s">
        <v>25</v>
      </c>
      <c r="Z36" s="274">
        <v>-6.4189112493786666</v>
      </c>
      <c r="AA36" s="274">
        <v>5.0422334858606144</v>
      </c>
      <c r="AB36" s="274">
        <v>2.3291094850634408</v>
      </c>
      <c r="AC36" s="273"/>
      <c r="AD36" s="169"/>
      <c r="AE36" s="169"/>
      <c r="AF36" s="169"/>
    </row>
    <row r="37" spans="1:37" ht="13.5" customHeight="1" x14ac:dyDescent="0.25">
      <c r="A37" s="21"/>
      <c r="B37" s="22" t="s">
        <v>119</v>
      </c>
      <c r="C37" s="23"/>
      <c r="D37" s="23"/>
      <c r="E37" s="23"/>
      <c r="F37" s="228"/>
      <c r="G37" s="228"/>
      <c r="H37" s="228"/>
      <c r="I37" s="228"/>
      <c r="J37" s="228"/>
      <c r="K37" s="228"/>
      <c r="L37" s="23"/>
      <c r="M37" s="23"/>
      <c r="N37" s="23"/>
      <c r="O37" s="23"/>
      <c r="P37" s="23"/>
      <c r="Q37" s="23"/>
      <c r="R37" s="23"/>
      <c r="S37" s="23"/>
      <c r="T37" s="24"/>
      <c r="U37" s="26"/>
      <c r="W37" s="198"/>
      <c r="X37" s="304"/>
      <c r="Y37" s="274" t="s">
        <v>26</v>
      </c>
      <c r="Z37" s="274">
        <v>7.4275290478133229</v>
      </c>
      <c r="AA37" s="274">
        <v>9.7356422338027215</v>
      </c>
      <c r="AB37" s="274">
        <v>4.4972885488779184</v>
      </c>
      <c r="AC37" s="273"/>
      <c r="AD37" s="239"/>
      <c r="AE37" s="223"/>
      <c r="AF37" s="223"/>
      <c r="AG37" s="223"/>
      <c r="AH37" s="223"/>
    </row>
    <row r="38" spans="1:37" x14ac:dyDescent="0.25">
      <c r="U38" s="26"/>
      <c r="W38" s="198"/>
      <c r="X38" s="304"/>
      <c r="Y38" s="274" t="s">
        <v>27</v>
      </c>
      <c r="Z38" s="274">
        <v>4.0080717685552685</v>
      </c>
      <c r="AA38" s="274">
        <v>11.457641761652159</v>
      </c>
      <c r="AB38" s="274">
        <v>15.542988718794078</v>
      </c>
      <c r="AC38" s="273"/>
      <c r="AD38" s="148"/>
    </row>
    <row r="39" spans="1:37" x14ac:dyDescent="0.25">
      <c r="U39" s="26"/>
      <c r="W39" s="198"/>
      <c r="X39" s="278"/>
      <c r="AD39" s="148"/>
    </row>
    <row r="40" spans="1:37" x14ac:dyDescent="0.25">
      <c r="B40" s="26"/>
      <c r="U40" s="26"/>
    </row>
    <row r="41" spans="1:37" x14ac:dyDescent="0.25">
      <c r="U41" s="7"/>
    </row>
    <row r="42" spans="1:37" x14ac:dyDescent="0.25">
      <c r="U42" s="7"/>
    </row>
    <row r="43" spans="1:37" x14ac:dyDescent="0.25">
      <c r="U43" s="7"/>
    </row>
    <row r="44" spans="1:37" x14ac:dyDescent="0.25">
      <c r="U44" s="7"/>
    </row>
    <row r="45" spans="1:37" x14ac:dyDescent="0.25">
      <c r="B45" s="26"/>
      <c r="U45" s="7"/>
    </row>
    <row r="46" spans="1:37" x14ac:dyDescent="0.25">
      <c r="B46" s="26"/>
      <c r="U46" s="7"/>
    </row>
    <row r="47" spans="1:37" x14ac:dyDescent="0.25">
      <c r="B47" s="26"/>
      <c r="U47" s="7"/>
    </row>
    <row r="48" spans="1:37" x14ac:dyDescent="0.25">
      <c r="B48" s="26"/>
      <c r="U48" s="7"/>
    </row>
    <row r="49" spans="2:21" x14ac:dyDescent="0.25">
      <c r="B49" s="26"/>
      <c r="U49" s="7"/>
    </row>
    <row r="50" spans="2:21" x14ac:dyDescent="0.25">
      <c r="B50" s="26"/>
      <c r="U50" s="7"/>
    </row>
    <row r="51" spans="2:21" x14ac:dyDescent="0.25">
      <c r="U51" s="7"/>
    </row>
    <row r="52" spans="2:21" x14ac:dyDescent="0.25">
      <c r="U52" s="7"/>
    </row>
    <row r="53" spans="2:21" x14ac:dyDescent="0.25">
      <c r="U53" s="7"/>
    </row>
    <row r="54" spans="2:21" x14ac:dyDescent="0.25">
      <c r="B54" s="26"/>
      <c r="U54" s="7"/>
    </row>
    <row r="55" spans="2:21" x14ac:dyDescent="0.25">
      <c r="U55" s="7"/>
    </row>
    <row r="56" spans="2:21" x14ac:dyDescent="0.25">
      <c r="U56" s="7"/>
    </row>
    <row r="57" spans="2:21" x14ac:dyDescent="0.25">
      <c r="U57" s="7"/>
    </row>
    <row r="62" spans="2:21" x14ac:dyDescent="0.25">
      <c r="B62" s="26"/>
    </row>
    <row r="63" spans="2:21" x14ac:dyDescent="0.25">
      <c r="B63" s="26"/>
    </row>
  </sheetData>
  <mergeCells count="15">
    <mergeCell ref="X32:X35"/>
    <mergeCell ref="X36:X38"/>
    <mergeCell ref="C7:P7"/>
    <mergeCell ref="C8:P8"/>
    <mergeCell ref="D18:O18"/>
    <mergeCell ref="X18:X19"/>
    <mergeCell ref="E19:O19"/>
    <mergeCell ref="C10:D10"/>
    <mergeCell ref="E10:H10"/>
    <mergeCell ref="I10:L10"/>
    <mergeCell ref="M10:P10"/>
    <mergeCell ref="Q10:S10"/>
    <mergeCell ref="X22:X23"/>
    <mergeCell ref="X24:X27"/>
    <mergeCell ref="X28:X3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/>
  <headerFooter>
    <oddFooter>&amp;C&amp;"-,Negrita"&amp;12&amp;K08-049Página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J64"/>
  <sheetViews>
    <sheetView showGridLines="0" zoomScaleSheetLayoutView="100" workbookViewId="0">
      <selection activeCell="T9" sqref="T9:T3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8" width="6" style="7" customWidth="1"/>
    <col min="19" max="19" width="8.85546875" style="7" customWidth="1"/>
    <col min="20" max="20" width="10.85546875" style="7"/>
    <col min="21" max="22" width="4.85546875" style="26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AE3" s="7"/>
      <c r="AF3" s="7"/>
      <c r="AG3" s="7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AE4" s="7"/>
      <c r="AF4" s="7"/>
      <c r="AG4" s="7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AE5" s="7"/>
      <c r="AF5" s="7"/>
      <c r="AG5" s="7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AE6" s="7"/>
      <c r="AF6" s="7"/>
      <c r="AG6" s="7"/>
    </row>
    <row r="7" spans="1:36" x14ac:dyDescent="0.25">
      <c r="A7" s="8"/>
      <c r="B7" s="114"/>
      <c r="C7" s="114"/>
      <c r="D7" s="288" t="s">
        <v>100</v>
      </c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114"/>
      <c r="R7" s="140"/>
      <c r="S7" s="12"/>
      <c r="AE7" s="7"/>
      <c r="AF7" s="7"/>
      <c r="AG7" s="7"/>
      <c r="AJ7" s="26"/>
    </row>
    <row r="8" spans="1:36" x14ac:dyDescent="0.25">
      <c r="A8" s="8"/>
      <c r="B8" s="31"/>
      <c r="C8" s="31"/>
      <c r="D8" s="282" t="s">
        <v>147</v>
      </c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282"/>
      <c r="P8" s="282"/>
      <c r="Q8" s="282"/>
      <c r="R8" s="139"/>
      <c r="S8" s="12"/>
      <c r="T8" s="26"/>
      <c r="V8" s="196"/>
      <c r="W8" s="148"/>
      <c r="X8" s="148"/>
      <c r="Y8" s="148"/>
      <c r="Z8" s="148"/>
      <c r="AA8" s="148"/>
      <c r="AB8" s="148"/>
      <c r="AC8" s="148"/>
      <c r="AE8" s="26"/>
      <c r="AF8" s="26"/>
      <c r="AG8" s="7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0"/>
      <c r="T9" s="230"/>
      <c r="V9" s="196"/>
      <c r="W9" s="148"/>
      <c r="X9" s="148"/>
      <c r="Y9" s="148"/>
      <c r="Z9" s="148"/>
      <c r="AA9" s="148"/>
      <c r="AB9" s="148"/>
      <c r="AC9" s="148"/>
      <c r="AE9" s="26"/>
      <c r="AF9" s="26"/>
      <c r="AG9" s="7"/>
      <c r="AJ9" s="26"/>
    </row>
    <row r="10" spans="1:36" x14ac:dyDescent="0.25">
      <c r="A10" s="8"/>
      <c r="B10" s="10"/>
      <c r="C10" s="289">
        <v>2014</v>
      </c>
      <c r="D10" s="289"/>
      <c r="E10" s="289">
        <v>2015</v>
      </c>
      <c r="F10" s="289"/>
      <c r="G10" s="289"/>
      <c r="H10" s="289"/>
      <c r="I10" s="289">
        <v>2016</v>
      </c>
      <c r="J10" s="289"/>
      <c r="K10" s="289"/>
      <c r="L10" s="289"/>
      <c r="M10" s="290">
        <v>2017</v>
      </c>
      <c r="N10" s="290"/>
      <c r="O10" s="290"/>
      <c r="P10" s="290"/>
      <c r="Q10" s="290">
        <v>2018</v>
      </c>
      <c r="R10" s="290"/>
      <c r="S10" s="290"/>
      <c r="T10" s="230"/>
      <c r="AE10" s="26"/>
      <c r="AF10" s="26"/>
      <c r="AG10" s="7"/>
      <c r="AJ10" s="26"/>
    </row>
    <row r="11" spans="1:36" x14ac:dyDescent="0.25">
      <c r="A11" s="8"/>
      <c r="B11" s="10"/>
      <c r="C11" s="66" t="s">
        <v>27</v>
      </c>
      <c r="D11" s="66" t="s">
        <v>28</v>
      </c>
      <c r="E11" s="66" t="s">
        <v>25</v>
      </c>
      <c r="F11" s="66" t="s">
        <v>26</v>
      </c>
      <c r="G11" s="66" t="s">
        <v>27</v>
      </c>
      <c r="H11" s="66" t="s">
        <v>28</v>
      </c>
      <c r="I11" s="66" t="s">
        <v>25</v>
      </c>
      <c r="J11" s="66" t="s">
        <v>26</v>
      </c>
      <c r="K11" s="66" t="s">
        <v>27</v>
      </c>
      <c r="L11" s="173" t="s">
        <v>28</v>
      </c>
      <c r="M11" s="66" t="s">
        <v>25</v>
      </c>
      <c r="N11" s="66" t="s">
        <v>26</v>
      </c>
      <c r="O11" s="173" t="s">
        <v>27</v>
      </c>
      <c r="P11" s="173" t="s">
        <v>28</v>
      </c>
      <c r="Q11" s="173" t="s">
        <v>25</v>
      </c>
      <c r="R11" s="173" t="s">
        <v>26</v>
      </c>
      <c r="S11" s="173" t="s">
        <v>27</v>
      </c>
      <c r="T11" s="249"/>
      <c r="V11" s="196"/>
      <c r="W11" s="148"/>
      <c r="X11" s="148"/>
      <c r="Y11" s="148"/>
      <c r="Z11" s="148"/>
      <c r="AA11" s="148"/>
      <c r="AB11" s="148"/>
      <c r="AC11" s="148"/>
      <c r="AE11" s="26"/>
      <c r="AF11" s="26"/>
      <c r="AG11" s="7"/>
      <c r="AJ11" s="26"/>
    </row>
    <row r="12" spans="1:36" x14ac:dyDescent="0.25">
      <c r="A12" s="8"/>
      <c r="B12" s="10"/>
      <c r="S12" s="10"/>
      <c r="T12" s="249"/>
      <c r="V12" s="196"/>
      <c r="W12" s="148"/>
      <c r="X12" s="148"/>
      <c r="AC12" s="148"/>
      <c r="AE12" s="26"/>
      <c r="AF12" s="26"/>
      <c r="AG12" s="7"/>
      <c r="AJ12" s="26"/>
    </row>
    <row r="13" spans="1:36" x14ac:dyDescent="0.25">
      <c r="A13" s="8"/>
      <c r="B13" s="14" t="s">
        <v>37</v>
      </c>
      <c r="C13" s="79"/>
      <c r="D13" s="79"/>
      <c r="E13" s="79">
        <v>13.51885134438453</v>
      </c>
      <c r="F13" s="243">
        <v>15.494912051217511</v>
      </c>
      <c r="G13" s="79">
        <v>12.38175708490661</v>
      </c>
      <c r="H13" s="79">
        <v>11.58122281273188</v>
      </c>
      <c r="I13" s="79">
        <v>1.4357975361669446</v>
      </c>
      <c r="J13" s="79">
        <v>5.0033684038898798</v>
      </c>
      <c r="K13" s="79">
        <v>-1.6309710148622116</v>
      </c>
      <c r="L13" s="79">
        <v>-1.506358521736388</v>
      </c>
      <c r="M13" s="79">
        <v>-7.4089716394470884</v>
      </c>
      <c r="N13" s="79">
        <v>-14.091267390636006</v>
      </c>
      <c r="O13" s="79">
        <v>-9.1591223948251042</v>
      </c>
      <c r="P13" s="79">
        <v>-6.4544740390782209</v>
      </c>
      <c r="Q13" s="79">
        <v>-2.8573428096561599</v>
      </c>
      <c r="R13" s="79">
        <v>2.141197642065535</v>
      </c>
      <c r="S13" s="72">
        <v>2.4051705626991975</v>
      </c>
      <c r="T13" s="229"/>
      <c r="V13" s="196"/>
      <c r="W13" s="148"/>
      <c r="X13" s="148"/>
      <c r="AC13" s="148"/>
      <c r="AE13" s="26"/>
      <c r="AF13" s="26"/>
      <c r="AG13" s="7"/>
      <c r="AJ13" s="26"/>
    </row>
    <row r="14" spans="1:36" x14ac:dyDescent="0.25">
      <c r="A14" s="8"/>
      <c r="B14" s="10" t="s">
        <v>8</v>
      </c>
      <c r="C14" s="79">
        <v>-20.52241455229963</v>
      </c>
      <c r="D14" s="79">
        <v>-22.965434357644597</v>
      </c>
      <c r="E14" s="79">
        <v>9.6666578781864576</v>
      </c>
      <c r="F14" s="243">
        <v>11.464832480153643</v>
      </c>
      <c r="G14" s="79">
        <v>24.812580984313559</v>
      </c>
      <c r="H14" s="79">
        <v>7.722553176754765</v>
      </c>
      <c r="I14" s="79">
        <v>9.1399021706896733</v>
      </c>
      <c r="J14" s="79">
        <v>18.670018873848051</v>
      </c>
      <c r="K14" s="79">
        <v>0.26081275437701557</v>
      </c>
      <c r="L14" s="79">
        <v>13.19129292300163</v>
      </c>
      <c r="M14" s="79">
        <v>0.90471082174872208</v>
      </c>
      <c r="N14" s="79">
        <v>-18.518580938942431</v>
      </c>
      <c r="O14" s="79">
        <v>-9.6333199245044234</v>
      </c>
      <c r="P14" s="79">
        <v>-12.65654295949764</v>
      </c>
      <c r="Q14" s="79">
        <v>-23.756118552772509</v>
      </c>
      <c r="R14" s="79">
        <v>-22.67513329271652</v>
      </c>
      <c r="S14" s="72">
        <v>-24.504323113832083</v>
      </c>
      <c r="T14" s="229"/>
      <c r="V14" s="196"/>
      <c r="W14" s="148"/>
      <c r="X14" s="148"/>
      <c r="AC14" s="148"/>
      <c r="AE14" s="26"/>
      <c r="AF14" s="26"/>
      <c r="AG14" s="7"/>
      <c r="AJ14" s="26"/>
    </row>
    <row r="15" spans="1:36" x14ac:dyDescent="0.25">
      <c r="A15" s="8"/>
      <c r="B15" s="10" t="s">
        <v>95</v>
      </c>
      <c r="C15" s="79">
        <v>5.3371193393776162</v>
      </c>
      <c r="D15" s="79">
        <v>0.39050901579418262</v>
      </c>
      <c r="E15" s="79">
        <v>11.54269404898165</v>
      </c>
      <c r="F15" s="243">
        <v>13.121803348822114</v>
      </c>
      <c r="G15" s="79">
        <v>22.769466052794463</v>
      </c>
      <c r="H15" s="79">
        <v>17.290528801806239</v>
      </c>
      <c r="I15" s="79">
        <v>8.7210127441630583</v>
      </c>
      <c r="J15" s="79">
        <v>12.330270833238611</v>
      </c>
      <c r="K15" s="79">
        <v>1.6480895532723805</v>
      </c>
      <c r="L15" s="79">
        <v>7.2498131593170756</v>
      </c>
      <c r="M15" s="79">
        <v>-4.9610113056590794</v>
      </c>
      <c r="N15" s="79">
        <v>-7.8520713539017013</v>
      </c>
      <c r="O15" s="79">
        <v>-9.7866062661075777</v>
      </c>
      <c r="P15" s="79">
        <v>-13.245294150192223</v>
      </c>
      <c r="Q15" s="79">
        <v>-8.1779454839625227</v>
      </c>
      <c r="R15" s="79">
        <v>-2.479822319277758</v>
      </c>
      <c r="S15" s="72">
        <v>-0.33368734882808226</v>
      </c>
      <c r="T15" s="229"/>
      <c r="V15" s="196"/>
      <c r="AC15" s="148"/>
      <c r="AE15" s="26"/>
      <c r="AF15" s="26"/>
      <c r="AG15" s="7"/>
      <c r="AJ15" s="26"/>
    </row>
    <row r="16" spans="1:36" x14ac:dyDescent="0.25">
      <c r="A16" s="8"/>
      <c r="B16" s="14" t="s">
        <v>9</v>
      </c>
      <c r="C16" s="72">
        <v>-9.0748806941046638</v>
      </c>
      <c r="D16" s="72">
        <v>-5.5247487353096716</v>
      </c>
      <c r="E16" s="72">
        <v>-7.3672149310478545</v>
      </c>
      <c r="F16" s="72">
        <v>2.3644869571764531</v>
      </c>
      <c r="G16" s="72">
        <v>3.115686815381963</v>
      </c>
      <c r="H16" s="72">
        <v>6.9509257752791882</v>
      </c>
      <c r="I16" s="72">
        <v>2.8273764050572652</v>
      </c>
      <c r="J16" s="72">
        <v>4.8473382730827268</v>
      </c>
      <c r="K16" s="72">
        <v>-1.6549595110456465</v>
      </c>
      <c r="L16" s="72">
        <v>-7.1748571225896853</v>
      </c>
      <c r="M16" s="72">
        <v>1.3557633895419059</v>
      </c>
      <c r="N16" s="72">
        <v>-16.873890592855659</v>
      </c>
      <c r="O16" s="72">
        <v>-7.7382907429773979</v>
      </c>
      <c r="P16" s="72">
        <v>1.1607632884906138</v>
      </c>
      <c r="Q16" s="72">
        <v>-5.4116736664279443</v>
      </c>
      <c r="R16" s="72">
        <v>5.2749286123861623</v>
      </c>
      <c r="S16" s="72">
        <v>-5.2677305480315511</v>
      </c>
      <c r="T16" s="229"/>
      <c r="V16" s="196"/>
      <c r="W16" s="272"/>
      <c r="X16" s="275"/>
      <c r="Y16" s="273"/>
      <c r="Z16" s="273"/>
      <c r="AA16" s="273"/>
      <c r="AB16" s="273"/>
      <c r="AC16" s="148"/>
      <c r="AE16" s="26"/>
      <c r="AF16" s="26"/>
      <c r="AG16" s="7"/>
      <c r="AJ16" s="26"/>
    </row>
    <row r="17" spans="1:36" x14ac:dyDescent="0.25">
      <c r="A17" s="8"/>
      <c r="B17" s="14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2"/>
      <c r="T17" s="229"/>
      <c r="V17" s="196"/>
      <c r="X17" s="275"/>
      <c r="Y17" s="273"/>
      <c r="Z17" s="273"/>
      <c r="AA17" s="273"/>
      <c r="AB17" s="273"/>
      <c r="AC17" s="148"/>
      <c r="AE17" s="26"/>
      <c r="AF17" s="26"/>
      <c r="AG17" s="7"/>
      <c r="AJ17" s="26"/>
    </row>
    <row r="18" spans="1:36" x14ac:dyDescent="0.25">
      <c r="A18" s="8"/>
      <c r="B18" s="14"/>
      <c r="C18" s="157"/>
      <c r="D18" s="157"/>
      <c r="E18" s="157"/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  <c r="R18" s="157"/>
      <c r="S18" s="12"/>
      <c r="T18" s="229"/>
      <c r="V18" s="196"/>
      <c r="W18" s="272"/>
      <c r="X18" s="275"/>
      <c r="Y18" s="273"/>
      <c r="Z18" s="273"/>
      <c r="AA18" s="273"/>
      <c r="AB18" s="273"/>
      <c r="AC18" s="148"/>
      <c r="AE18" s="26"/>
      <c r="AF18" s="26"/>
      <c r="AG18" s="7"/>
      <c r="AJ18" s="26"/>
    </row>
    <row r="19" spans="1:36" x14ac:dyDescent="0.25">
      <c r="A19" s="8"/>
      <c r="B19" s="14"/>
      <c r="C19" s="14"/>
      <c r="D19" s="287" t="s">
        <v>88</v>
      </c>
      <c r="E19" s="287"/>
      <c r="F19" s="287"/>
      <c r="G19" s="287"/>
      <c r="H19" s="287"/>
      <c r="I19" s="287"/>
      <c r="J19" s="287"/>
      <c r="K19" s="287"/>
      <c r="L19" s="287"/>
      <c r="M19" s="287"/>
      <c r="N19" s="287"/>
      <c r="O19" s="287"/>
      <c r="P19" s="287"/>
      <c r="Q19" s="14"/>
      <c r="R19" s="14"/>
      <c r="S19" s="12"/>
      <c r="T19" s="229"/>
      <c r="V19" s="196"/>
      <c r="W19" s="279"/>
      <c r="X19" s="275"/>
      <c r="Y19" s="276" t="s">
        <v>34</v>
      </c>
      <c r="Z19" s="276"/>
      <c r="AA19" s="148"/>
      <c r="AB19" s="276"/>
      <c r="AC19" s="148"/>
      <c r="AE19" s="26"/>
      <c r="AF19" s="26"/>
      <c r="AG19" s="7"/>
      <c r="AJ19" s="26"/>
    </row>
    <row r="20" spans="1:36" x14ac:dyDescent="0.25">
      <c r="A20" s="8"/>
      <c r="B20" s="14"/>
      <c r="C20" s="14"/>
      <c r="D20" s="14"/>
      <c r="E20" s="287" t="s">
        <v>148</v>
      </c>
      <c r="F20" s="287"/>
      <c r="G20" s="287"/>
      <c r="H20" s="287"/>
      <c r="I20" s="287"/>
      <c r="J20" s="287"/>
      <c r="K20" s="287"/>
      <c r="L20" s="287"/>
      <c r="M20" s="287"/>
      <c r="N20" s="287"/>
      <c r="O20" s="287"/>
      <c r="P20" s="14"/>
      <c r="Q20" s="14"/>
      <c r="R20" s="14"/>
      <c r="S20" s="12"/>
      <c r="T20" s="229"/>
      <c r="V20" s="196"/>
      <c r="X20" s="275"/>
      <c r="Y20" s="277"/>
      <c r="Z20" s="277"/>
      <c r="AA20" s="148"/>
      <c r="AB20" s="277"/>
      <c r="AC20" s="148"/>
      <c r="AE20" s="26"/>
      <c r="AF20" s="26"/>
      <c r="AG20" s="7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29"/>
      <c r="U21" s="26"/>
      <c r="V21" s="196"/>
      <c r="W21" s="272"/>
      <c r="X21" s="275"/>
      <c r="Y21" s="276" t="s">
        <v>95</v>
      </c>
      <c r="Z21" s="277" t="s">
        <v>8</v>
      </c>
      <c r="AA21" s="277" t="s">
        <v>9</v>
      </c>
      <c r="AB21" s="277" t="s">
        <v>37</v>
      </c>
      <c r="AE21" s="26"/>
      <c r="AF21" s="26"/>
      <c r="AG21" s="7"/>
      <c r="AH21" s="7"/>
      <c r="AI21" s="7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29"/>
      <c r="U22" s="26"/>
      <c r="V22" s="196"/>
      <c r="W22" s="305">
        <v>2014</v>
      </c>
      <c r="X22" s="274" t="s">
        <v>27</v>
      </c>
      <c r="Y22" s="274">
        <v>5.3371193393776162</v>
      </c>
      <c r="Z22" s="274">
        <v>-20.52241455229963</v>
      </c>
      <c r="AA22" s="274">
        <v>-9.0748806941046638</v>
      </c>
      <c r="AB22" s="274"/>
      <c r="AE22" s="26"/>
      <c r="AF22" s="26"/>
      <c r="AG22" s="7"/>
      <c r="AH22" s="7"/>
      <c r="AI22" s="7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29"/>
      <c r="U23" s="26"/>
      <c r="V23" s="196"/>
      <c r="W23" s="305"/>
      <c r="X23" s="274" t="s">
        <v>28</v>
      </c>
      <c r="Y23" s="274">
        <v>0.39050901579418262</v>
      </c>
      <c r="Z23" s="274">
        <v>-22.965434357644597</v>
      </c>
      <c r="AA23" s="274">
        <v>-5.5247487353096716</v>
      </c>
      <c r="AB23" s="274"/>
      <c r="AE23" s="26"/>
      <c r="AF23" s="26"/>
      <c r="AG23" s="7"/>
      <c r="AH23" s="7"/>
      <c r="AI23" s="7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29"/>
      <c r="U24" s="26"/>
      <c r="V24" s="196"/>
      <c r="W24" s="303">
        <v>2015</v>
      </c>
      <c r="X24" s="274" t="s">
        <v>25</v>
      </c>
      <c r="Y24" s="274">
        <v>11.54269404898165</v>
      </c>
      <c r="Z24" s="274">
        <v>9.6666578781864576</v>
      </c>
      <c r="AA24" s="274">
        <v>-7.3672149310478545</v>
      </c>
      <c r="AB24" s="274"/>
      <c r="AE24" s="26"/>
      <c r="AF24" s="26"/>
      <c r="AG24" s="7"/>
      <c r="AH24" s="7"/>
      <c r="AI24" s="7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29"/>
      <c r="U25" s="26"/>
      <c r="V25" s="196"/>
      <c r="W25" s="303"/>
      <c r="X25" s="274" t="s">
        <v>26</v>
      </c>
      <c r="Y25" s="274">
        <v>13.121803348822114</v>
      </c>
      <c r="Z25" s="274">
        <v>11.464832480153643</v>
      </c>
      <c r="AA25" s="274">
        <v>2.3644869571764531</v>
      </c>
      <c r="AB25" s="274">
        <v>13.518851343690258</v>
      </c>
      <c r="AE25" s="26"/>
      <c r="AF25" s="26"/>
      <c r="AG25" s="7"/>
      <c r="AH25" s="7"/>
      <c r="AI25" s="7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29"/>
      <c r="U26" s="26"/>
      <c r="V26" s="196"/>
      <c r="W26" s="303"/>
      <c r="X26" s="274" t="s">
        <v>27</v>
      </c>
      <c r="Y26" s="274">
        <v>22.769466052794463</v>
      </c>
      <c r="Z26" s="274">
        <v>24.812580984313559</v>
      </c>
      <c r="AA26" s="274">
        <v>3.115686815381963</v>
      </c>
      <c r="AB26" s="274">
        <v>15.494912050656225</v>
      </c>
      <c r="AE26" s="26"/>
      <c r="AF26" s="26"/>
      <c r="AG26" s="7"/>
      <c r="AH26" s="7"/>
      <c r="AI26" s="7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29"/>
      <c r="U27" s="26"/>
      <c r="V27" s="196"/>
      <c r="W27" s="303"/>
      <c r="X27" s="274" t="s">
        <v>28</v>
      </c>
      <c r="Y27" s="274">
        <v>17.290528801806239</v>
      </c>
      <c r="Z27" s="274">
        <v>7.722553176754765</v>
      </c>
      <c r="AA27" s="274">
        <v>6.9509257752791882</v>
      </c>
      <c r="AB27" s="274">
        <v>12.381757084210946</v>
      </c>
      <c r="AE27" s="26"/>
      <c r="AF27" s="26"/>
      <c r="AG27" s="7"/>
      <c r="AH27" s="7"/>
      <c r="AI27" s="7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26"/>
      <c r="V28" s="196"/>
      <c r="W28" s="303">
        <v>2016</v>
      </c>
      <c r="X28" s="274" t="s">
        <v>25</v>
      </c>
      <c r="Y28" s="274">
        <v>8.7210127441630583</v>
      </c>
      <c r="Z28" s="274">
        <v>9.1399021706896733</v>
      </c>
      <c r="AA28" s="274">
        <v>2.8273764050572652</v>
      </c>
      <c r="AB28" s="274">
        <v>11.58122281175433</v>
      </c>
      <c r="AE28" s="26"/>
      <c r="AF28" s="26"/>
      <c r="AG28" s="7"/>
      <c r="AH28" s="7"/>
      <c r="AI28" s="7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26"/>
      <c r="V29" s="196"/>
      <c r="W29" s="303"/>
      <c r="X29" s="274" t="s">
        <v>26</v>
      </c>
      <c r="Y29" s="274">
        <v>12.330270833238611</v>
      </c>
      <c r="Z29" s="274">
        <v>18.670018873848051</v>
      </c>
      <c r="AA29" s="274">
        <v>4.8473382730827268</v>
      </c>
      <c r="AB29" s="274">
        <v>1.4357975365723661</v>
      </c>
      <c r="AE29" s="26"/>
      <c r="AF29" s="26"/>
      <c r="AG29" s="7"/>
      <c r="AH29" s="7"/>
      <c r="AI29" s="7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26"/>
      <c r="V30" s="196"/>
      <c r="W30" s="303"/>
      <c r="X30" s="274" t="s">
        <v>27</v>
      </c>
      <c r="Y30" s="274">
        <v>1.6480895532723805</v>
      </c>
      <c r="Z30" s="274">
        <v>0.26081275437701557</v>
      </c>
      <c r="AA30" s="274">
        <v>-1.6549595110456465</v>
      </c>
      <c r="AB30" s="274">
        <v>5.003368404074692</v>
      </c>
      <c r="AE30" s="26"/>
      <c r="AF30" s="26"/>
      <c r="AG30" s="7"/>
      <c r="AH30" s="7"/>
      <c r="AI30" s="7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26"/>
      <c r="V31" s="196"/>
      <c r="W31" s="303"/>
      <c r="X31" s="274" t="s">
        <v>28</v>
      </c>
      <c r="Y31" s="274">
        <v>7.2498131593170756</v>
      </c>
      <c r="Z31" s="274">
        <v>13.19129292300163</v>
      </c>
      <c r="AA31" s="274">
        <v>-7.1748571225896853</v>
      </c>
      <c r="AB31" s="274">
        <v>-1.6309710144311538</v>
      </c>
      <c r="AE31" s="26"/>
      <c r="AF31" s="26"/>
      <c r="AG31" s="7"/>
      <c r="AH31" s="7"/>
      <c r="AI31" s="7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26"/>
      <c r="V32" s="196"/>
      <c r="W32" s="304">
        <v>2017</v>
      </c>
      <c r="X32" s="274" t="s">
        <v>25</v>
      </c>
      <c r="Y32" s="274">
        <v>-4.9610113056590794</v>
      </c>
      <c r="Z32" s="274">
        <v>0.90471082174872208</v>
      </c>
      <c r="AA32" s="274">
        <v>1.3557633895419059</v>
      </c>
      <c r="AB32" s="274">
        <v>-1.4101719723792883</v>
      </c>
      <c r="AE32" s="26"/>
      <c r="AF32" s="26"/>
      <c r="AG32" s="7"/>
      <c r="AH32" s="7"/>
      <c r="AI32" s="7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26"/>
      <c r="V33" s="196"/>
      <c r="W33" s="304"/>
      <c r="Y33" s="274">
        <v>-7.8520713539017013</v>
      </c>
      <c r="Z33" s="274">
        <v>-18.518580938942431</v>
      </c>
      <c r="AA33" s="274">
        <v>-16.873890592855659</v>
      </c>
      <c r="AB33" s="274">
        <v>-7.7479480139961083</v>
      </c>
      <c r="AE33" s="26"/>
      <c r="AF33" s="26"/>
      <c r="AG33" s="7"/>
      <c r="AH33" s="7"/>
      <c r="AI33" s="7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26"/>
      <c r="V34" s="196"/>
      <c r="W34" s="304"/>
      <c r="X34" s="274" t="s">
        <v>27</v>
      </c>
      <c r="Y34" s="274">
        <v>-9.7866062661075777</v>
      </c>
      <c r="Z34" s="274">
        <v>-9.6333199245044234</v>
      </c>
      <c r="AA34" s="274">
        <v>-7.7382907429773979</v>
      </c>
      <c r="AB34" s="274">
        <v>-13.35067900345571</v>
      </c>
      <c r="AE34" s="26"/>
      <c r="AF34" s="26"/>
      <c r="AG34" s="7"/>
      <c r="AH34" s="7"/>
      <c r="AI34" s="7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26"/>
      <c r="V35" s="196"/>
      <c r="W35" s="304"/>
      <c r="X35" s="274" t="s">
        <v>28</v>
      </c>
      <c r="Y35" s="274">
        <v>-13.245294150192223</v>
      </c>
      <c r="Z35" s="274">
        <v>-12.65654295949764</v>
      </c>
      <c r="AA35" s="274">
        <v>1.1607632884906138</v>
      </c>
      <c r="AB35" s="274">
        <v>-9.922274621257074</v>
      </c>
      <c r="AE35" s="26"/>
      <c r="AF35" s="26"/>
      <c r="AG35" s="7"/>
      <c r="AH35" s="7"/>
      <c r="AI35" s="7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26"/>
      <c r="V36" s="196"/>
      <c r="W36" s="304">
        <v>2018</v>
      </c>
      <c r="X36" s="274" t="s">
        <v>25</v>
      </c>
      <c r="Y36" s="274">
        <v>-8.1779454839625227</v>
      </c>
      <c r="Z36" s="274">
        <v>-23.756118552772509</v>
      </c>
      <c r="AA36" s="274">
        <v>-5.4116736664279443</v>
      </c>
      <c r="AB36" s="274">
        <v>-5.9882740615966412</v>
      </c>
      <c r="AE36" s="26"/>
      <c r="AF36" s="26"/>
      <c r="AG36" s="7"/>
      <c r="AH36" s="7"/>
      <c r="AI36" s="7"/>
      <c r="AJ36" s="26"/>
    </row>
    <row r="37" spans="1:36" x14ac:dyDescent="0.25">
      <c r="A37" s="8"/>
      <c r="B37" s="71" t="s">
        <v>116</v>
      </c>
      <c r="S37" s="12"/>
      <c r="U37" s="145"/>
      <c r="W37" s="304"/>
      <c r="X37" s="274" t="s">
        <v>26</v>
      </c>
      <c r="Y37" s="274">
        <v>-2.479822319277758</v>
      </c>
      <c r="Z37" s="274">
        <v>-22.67513329271652</v>
      </c>
      <c r="AA37" s="274">
        <v>5.2749286123861623</v>
      </c>
      <c r="AB37" s="274">
        <v>-1.6756581729378297</v>
      </c>
      <c r="AE37" s="169"/>
      <c r="AF37" s="169"/>
      <c r="AG37" s="7"/>
    </row>
    <row r="38" spans="1:36" x14ac:dyDescent="0.25">
      <c r="A38" s="21"/>
      <c r="B38" s="22" t="s">
        <v>119</v>
      </c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4"/>
      <c r="T38" s="26"/>
      <c r="V38" s="196"/>
      <c r="W38" s="304"/>
      <c r="X38" s="274" t="s">
        <v>27</v>
      </c>
      <c r="Y38" s="274">
        <v>-0.33368734882808226</v>
      </c>
      <c r="Z38" s="274">
        <v>-24.504323113832083</v>
      </c>
      <c r="AA38" s="274">
        <v>-5.2677305480315511</v>
      </c>
      <c r="AB38" s="274">
        <v>1.6538068974042375</v>
      </c>
      <c r="AE38" s="26"/>
      <c r="AF38" s="26"/>
      <c r="AG38" s="7"/>
      <c r="AJ38" s="26"/>
    </row>
    <row r="39" spans="1:36" x14ac:dyDescent="0.25">
      <c r="T39" s="26"/>
      <c r="V39" s="196"/>
      <c r="W39" s="280"/>
      <c r="AE39" s="26"/>
      <c r="AF39" s="26"/>
      <c r="AG39" s="7"/>
      <c r="AJ39" s="26"/>
    </row>
    <row r="40" spans="1:36" x14ac:dyDescent="0.25">
      <c r="T40" s="26"/>
      <c r="AE40" s="26"/>
      <c r="AF40" s="26"/>
      <c r="AG40" s="7"/>
      <c r="AJ40" s="26"/>
    </row>
    <row r="41" spans="1:36" x14ac:dyDescent="0.25">
      <c r="B41" s="26"/>
      <c r="T41" s="26"/>
      <c r="AE41" s="26"/>
      <c r="AF41" s="26"/>
      <c r="AG41" s="7"/>
      <c r="AJ41" s="26"/>
    </row>
    <row r="42" spans="1:36" x14ac:dyDescent="0.25">
      <c r="T42" s="26"/>
      <c r="AE42" s="26"/>
      <c r="AF42" s="26"/>
      <c r="AG42" s="7"/>
      <c r="AJ42" s="26"/>
    </row>
    <row r="43" spans="1:36" x14ac:dyDescent="0.25">
      <c r="T43" s="26"/>
      <c r="AE43" s="26"/>
      <c r="AF43" s="26"/>
      <c r="AG43" s="7"/>
      <c r="AJ43" s="26"/>
    </row>
    <row r="44" spans="1:36" x14ac:dyDescent="0.25">
      <c r="T44" s="26"/>
      <c r="AE44" s="26"/>
      <c r="AF44" s="26"/>
      <c r="AG44" s="7"/>
      <c r="AJ44" s="26"/>
    </row>
    <row r="45" spans="1:36" x14ac:dyDescent="0.25">
      <c r="T45" s="26"/>
      <c r="AE45" s="26"/>
      <c r="AF45" s="26"/>
      <c r="AG45" s="7"/>
      <c r="AJ45" s="26"/>
    </row>
    <row r="46" spans="1:36" x14ac:dyDescent="0.25">
      <c r="B46" s="26"/>
      <c r="T46" s="26"/>
      <c r="AE46" s="26"/>
      <c r="AF46" s="26"/>
      <c r="AG46" s="7"/>
      <c r="AJ46" s="26"/>
    </row>
    <row r="47" spans="1:36" x14ac:dyDescent="0.25">
      <c r="B47" s="26"/>
      <c r="T47" s="26"/>
      <c r="AE47" s="26"/>
      <c r="AF47" s="26"/>
      <c r="AG47" s="7"/>
      <c r="AJ47" s="26"/>
    </row>
    <row r="48" spans="1:36" x14ac:dyDescent="0.25">
      <c r="B48" s="26"/>
      <c r="T48" s="26"/>
      <c r="AE48" s="26"/>
      <c r="AF48" s="26"/>
      <c r="AG48" s="7"/>
    </row>
    <row r="49" spans="2:33" x14ac:dyDescent="0.25">
      <c r="B49" s="26"/>
      <c r="T49" s="26"/>
      <c r="AE49" s="26"/>
      <c r="AF49" s="26"/>
      <c r="AG49" s="7"/>
    </row>
    <row r="50" spans="2:33" x14ac:dyDescent="0.25">
      <c r="B50" s="26"/>
      <c r="T50" s="26"/>
      <c r="AE50" s="26"/>
      <c r="AF50" s="26"/>
      <c r="AG50" s="7"/>
    </row>
    <row r="51" spans="2:33" x14ac:dyDescent="0.25">
      <c r="B51" s="26"/>
      <c r="T51" s="26"/>
      <c r="AE51" s="26"/>
      <c r="AF51" s="26"/>
      <c r="AG51" s="7"/>
    </row>
    <row r="52" spans="2:33" x14ac:dyDescent="0.25">
      <c r="T52" s="26"/>
      <c r="AE52" s="26"/>
      <c r="AF52" s="26"/>
      <c r="AG52" s="7"/>
    </row>
    <row r="53" spans="2:33" x14ac:dyDescent="0.25">
      <c r="T53" s="26"/>
      <c r="AE53" s="26"/>
      <c r="AF53" s="26"/>
      <c r="AG53" s="7"/>
    </row>
    <row r="54" spans="2:33" x14ac:dyDescent="0.25">
      <c r="T54" s="26"/>
      <c r="AE54" s="26"/>
      <c r="AF54" s="26"/>
      <c r="AG54" s="7"/>
    </row>
    <row r="55" spans="2:33" x14ac:dyDescent="0.25">
      <c r="B55" s="26"/>
      <c r="T55" s="26"/>
      <c r="AE55" s="26"/>
      <c r="AF55" s="26"/>
      <c r="AG55" s="7"/>
    </row>
    <row r="56" spans="2:33" x14ac:dyDescent="0.25">
      <c r="T56" s="26"/>
      <c r="AE56" s="26"/>
      <c r="AF56" s="26"/>
      <c r="AG56" s="7"/>
    </row>
    <row r="57" spans="2:33" x14ac:dyDescent="0.25">
      <c r="T57" s="26"/>
      <c r="AE57" s="26"/>
      <c r="AF57" s="26"/>
    </row>
    <row r="58" spans="2:33" x14ac:dyDescent="0.25">
      <c r="T58" s="26"/>
      <c r="AE58" s="26"/>
      <c r="AF58" s="26"/>
    </row>
    <row r="59" spans="2:33" x14ac:dyDescent="0.25">
      <c r="T59" s="26"/>
      <c r="AE59" s="26"/>
      <c r="AF59" s="26"/>
    </row>
    <row r="60" spans="2:33" x14ac:dyDescent="0.25">
      <c r="T60" s="26"/>
      <c r="AE60" s="26"/>
      <c r="AF60" s="26"/>
    </row>
    <row r="61" spans="2:33" x14ac:dyDescent="0.25">
      <c r="T61" s="26"/>
      <c r="AE61" s="26"/>
      <c r="AF61" s="26"/>
    </row>
    <row r="62" spans="2:33" x14ac:dyDescent="0.25">
      <c r="T62" s="26"/>
      <c r="AE62" s="26"/>
      <c r="AF62" s="26"/>
    </row>
    <row r="63" spans="2:33" x14ac:dyDescent="0.25">
      <c r="B63" s="26"/>
    </row>
    <row r="64" spans="2:33" x14ac:dyDescent="0.25">
      <c r="B64" s="26"/>
    </row>
  </sheetData>
  <mergeCells count="14">
    <mergeCell ref="W22:W23"/>
    <mergeCell ref="W24:W27"/>
    <mergeCell ref="W28:W31"/>
    <mergeCell ref="W32:W35"/>
    <mergeCell ref="W36:W38"/>
    <mergeCell ref="D7:P7"/>
    <mergeCell ref="D19:P19"/>
    <mergeCell ref="E20:O20"/>
    <mergeCell ref="D8:Q8"/>
    <mergeCell ref="C10:D10"/>
    <mergeCell ref="E10:H10"/>
    <mergeCell ref="I10:L10"/>
    <mergeCell ref="M10:P10"/>
    <mergeCell ref="Q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/>
  <headerFooter>
    <oddFooter>&amp;C&amp;"-,Negrita"&amp;12&amp;K08-049Página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2018-12-27T19:25:13Z</dcterms:modified>
</cp:coreProperties>
</file>