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anual%'!$M$32:$O$42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Bogotá'!$A$1:$K$37</definedName>
    <definedName name="_xlnm.Print_Area" localSheetId="17">'H Caucho Pr%'!$A$1:$T$37</definedName>
    <definedName name="_xlnm.Print_Area" localSheetId="18">'H Confecciones Pr %'!$A$1:$S$38</definedName>
    <definedName name="_xlnm.Print_Area" localSheetId="14">'H Ocupación Regional acum anua%'!$A$1:$T$39</definedName>
    <definedName name="_xlnm.Print_Area" localSheetId="10">'H Ocupados Bogotá anual%'!$A$1:$J$50</definedName>
    <definedName name="_xlnm.Print_Area" localSheetId="7">'H Ocupados Regional anual%'!$A$1:$T$49</definedName>
    <definedName name="_xlnm.Print_Area" localSheetId="15">'H Prod Bogotá acumulado%'!$A$1:$I$49</definedName>
    <definedName name="_xlnm.Print_Area" localSheetId="12">'H Producci Regional acum anual%'!$A$1:$T$40</definedName>
    <definedName name="_xlnm.Print_Area" localSheetId="8">'H Producción Bogotá anual%'!$A$1:$J$47</definedName>
    <definedName name="_xlnm.Print_Area" localSheetId="5">'H Producción Regional anual%'!$A$1:$T$51</definedName>
    <definedName name="_xlnm.Print_Area" localSheetId="16">'H Vehículos Pr%'!$A$1:$T$36</definedName>
    <definedName name="_xlnm.Print_Area" localSheetId="9">'H Ventas Bogotá anual%'!$A$1:$J$48</definedName>
    <definedName name="_xlnm.Print_Area" localSheetId="13">'H Ventas Regional acum anual%'!$A$1:$T$39</definedName>
    <definedName name="_xlnm.Print_Area" localSheetId="6">'H Ventas Regional anual%'!$A$1:$T$49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X29" i="39" l="1"/>
  <c r="X28" i="39"/>
  <c r="X27" i="39"/>
  <c r="X26" i="39"/>
  <c r="P22" i="46" l="1"/>
  <c r="P21" i="46"/>
  <c r="P20" i="46"/>
  <c r="P19" i="46"/>
  <c r="P18" i="46"/>
  <c r="O22" i="46"/>
  <c r="O21" i="46"/>
  <c r="O20" i="46"/>
  <c r="O19" i="46"/>
  <c r="O18" i="46"/>
  <c r="Y28" i="41"/>
  <c r="Y27" i="41"/>
  <c r="Y26" i="41"/>
  <c r="Y25" i="41"/>
  <c r="X28" i="41"/>
  <c r="X27" i="41"/>
  <c r="X26" i="41"/>
  <c r="X25" i="41"/>
  <c r="Y28" i="40"/>
  <c r="Y27" i="40"/>
  <c r="Y26" i="40"/>
  <c r="Y25" i="40"/>
  <c r="X28" i="40"/>
  <c r="X27" i="40"/>
  <c r="X26" i="40"/>
  <c r="X25" i="40"/>
</calcChain>
</file>

<file path=xl/sharedStrings.xml><?xml version="1.0" encoding="utf-8"?>
<sst xmlns="http://schemas.openxmlformats.org/spreadsheetml/2006/main" count="615" uniqueCount="152">
  <si>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</si>
  <si>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</si>
  <si>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</si>
  <si>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</si>
  <si>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</si>
  <si>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</si>
  <si>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</si>
  <si>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</si>
  <si>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</si>
  <si>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</si>
  <si>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</si>
  <si>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</si>
  <si>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</si>
  <si>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</si>
  <si>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</si>
  <si>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</si>
  <si>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</si>
  <si>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</si>
  <si>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</si>
  <si>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</si>
  <si>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</si>
  <si>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</si>
  <si>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</si>
  <si>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</si>
  <si>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</si>
  <si>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</si>
  <si>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</si>
  <si>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</si>
  <si>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</si>
  <si>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</si>
  <si>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</si>
  <si>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</si>
  <si>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</si>
  <si>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</si>
  <si>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</si>
  <si>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</si>
  <si>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</si>
  <si>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</si>
  <si>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</si>
  <si>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</si>
  <si>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</si>
  <si>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</si>
  <si>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</si>
  <si>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</si>
  <si>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</si>
  <si>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</si>
  <si>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</si>
  <si>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</si>
  <si>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</si>
  <si>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</si>
  <si>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</si>
  <si>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</si>
  <si>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</si>
  <si>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</si>
  <si>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</si>
  <si>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</si>
  <si>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</si>
  <si>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</si>
  <si>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</si>
  <si>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</si>
  <si>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</si>
  <si>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</si>
  <si>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</si>
  <si>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</si>
  <si>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</si>
  <si>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</si>
  <si>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</si>
  <si>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</si>
  <si>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</si>
  <si>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</si>
  <si>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</si>
  <si>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</si>
  <si>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</si>
  <si>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</si>
  <si>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</si>
  <si>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</si>
  <si>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</si>
  <si>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</si>
  <si>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</si>
  <si>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</si>
  <si>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</si>
  <si>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</si>
  <si>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</si>
  <si>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</si>
  <si>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</si>
  <si>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</si>
  <si>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</si>
  <si>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</si>
  <si>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fabril de confecciones según región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</si>
  <si>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</si>
  <si>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</si>
  <si>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</si>
  <si>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</si>
  <si>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</si>
  <si>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</si>
  <si>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</si>
  <si>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</si>
  <si>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</si>
  <si>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</si>
  <si>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</si>
  <si>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</si>
  <si>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</si>
  <si>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</si>
  <si>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</si>
  <si>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</si>
  <si>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</si>
  <si>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</si>
  <si>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</si>
  <si>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</si>
  <si>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</si>
  <si>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</si>
  <si>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</si>
  <si>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>Derivados de petróleo fuera de refinería, sustancias químicas básicas y otros productos químicos</t>
  </si>
  <si>
    <t>Producción real regional de caucho y plastico</t>
  </si>
  <si>
    <t xml:space="preserve">Variación </t>
  </si>
  <si>
    <t xml:space="preserve">              Producción real de productos de caucho y plástico según región</t>
  </si>
  <si>
    <t>Variación anual % II trimestre, 2018</t>
  </si>
  <si>
    <t>Fuente: DANE, Muestra Trimestral Manufacturera Regional. II trimestre de 2018</t>
  </si>
  <si>
    <t>Variación anual %, II trimestre 2018</t>
  </si>
  <si>
    <t>Variación año corrido % II trimestre, 2018</t>
  </si>
  <si>
    <t>Variación año corrido %, II trimestre de 2018</t>
  </si>
  <si>
    <t>Variación acumulada anual (%), II trimestre de 2018</t>
  </si>
  <si>
    <t>Variación acumulada anual %, II trimestre 2018</t>
  </si>
  <si>
    <t>Variación anual por trimestre  2014 II - 2018 II</t>
  </si>
  <si>
    <t xml:space="preserve"> Variación anual trimestral, 2014 II - 2018 II </t>
  </si>
  <si>
    <t>Variación anual %, II Trimestre de 2014-2018</t>
  </si>
  <si>
    <t>Variación anual por trimestral 2014 II - 2018 II</t>
  </si>
  <si>
    <t xml:space="preserve">Variación anual  trimestral  2014 II- 2018 II </t>
  </si>
  <si>
    <t xml:space="preserve">Variación anual II trimestre %, de 2014 - 2018 </t>
  </si>
  <si>
    <t>Variación anual del trimestre y contribución anual (puntos porcentuales), II trimestre 2016-2018</t>
  </si>
  <si>
    <t>Variación anual, II trimestre 2018</t>
  </si>
  <si>
    <t>Contribución anual (p.p), II trimestre 2018</t>
  </si>
  <si>
    <t>Variación anual %, 2017 y 2018 (II trimestre )</t>
  </si>
  <si>
    <t xml:space="preserve">          Variación anual II trimestre 2015-2018</t>
  </si>
  <si>
    <t>Variación acumulada anual %, 2017 - 2018 (II trimestre)</t>
  </si>
  <si>
    <t>Variación acumulada anual por trimestre, de 2014 II -  2018 II</t>
  </si>
  <si>
    <t>Variación acumulada anual, 2017-2018 (II Trimestre)</t>
  </si>
  <si>
    <t>Variación acumulada anual por trimestre 2014 II - 2018 II</t>
  </si>
  <si>
    <t>Variación acumulada anual, 2017 - 2018 (II trimestre)</t>
  </si>
  <si>
    <t>Variación acumulada anual del trimestre  y contribución (puntos porcentuales), II trimestre 2016-2018</t>
  </si>
  <si>
    <t>Variación acumulada anual, II trimestre 2018</t>
  </si>
  <si>
    <t>Contribución acumulada anual (p.p), II trimestre 2018</t>
  </si>
  <si>
    <t xml:space="preserve"> Variación anual por  trimestre  2014 II - 2018 II</t>
  </si>
  <si>
    <t>Variación anual  por trimestre 2014 II - 2018 II</t>
  </si>
  <si>
    <t>Variación anual por trimestre 2014 II - 2018 II</t>
  </si>
  <si>
    <t>Variación anual II trimestre  2014 - 2018</t>
  </si>
  <si>
    <t xml:space="preserve"> Variación anual del II trimestre 2014 - 2018</t>
  </si>
  <si>
    <t xml:space="preserve">          Variación anual del trimestre y contribución anual (puntos porcentuales), II trimestre 2016-2018</t>
  </si>
  <si>
    <t>Variación acumulada anual 2014 II - 2018 II</t>
  </si>
  <si>
    <t>Se inician calculos para el total nacional a partir del I trimestre de 2015, dada la confiabilidad de los datos disponibles.</t>
  </si>
  <si>
    <t>No hay informacion disponible de variaciones acumuladas para el 2015 en la fuente DANE.</t>
  </si>
  <si>
    <t>Fecha de publicacion: 19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</si>
</sst>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1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164" fontId="21" fillId="0" borderId="0" applyFont="0" applyFill="0" applyBorder="0" applyAlignment="0" applyProtection="0"/>
    <xf numFmtId="0" fontId="68" fillId="0" borderId="0"/>
    <xf numFmtId="171" fontId="68" fillId="0" borderId="0" applyFont="0" applyFill="0" applyBorder="0" applyAlignment="0" applyProtection="0"/>
    <xf numFmtId="0" fontId="21" fillId="0" borderId="0"/>
    <xf numFmtId="0" fontId="68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9" fillId="26" borderId="0" applyNumberFormat="0" applyBorder="0" applyAlignment="0" applyProtection="0"/>
    <xf numFmtId="0" fontId="64" fillId="30" borderId="33" applyNumberFormat="0" applyAlignment="0" applyProtection="0"/>
    <xf numFmtId="0" fontId="66" fillId="31" borderId="36" applyNumberFormat="0" applyAlignment="0" applyProtection="0"/>
    <xf numFmtId="0" fontId="65" fillId="0" borderId="35" applyNumberFormat="0" applyFill="0" applyAlignment="0" applyProtection="0"/>
    <xf numFmtId="0" fontId="58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2" fillId="29" borderId="33" applyNumberFormat="0" applyAlignment="0" applyProtection="0"/>
    <xf numFmtId="0" fontId="60" fillId="27" borderId="0" applyNumberFormat="0" applyBorder="0" applyAlignment="0" applyProtection="0"/>
    <xf numFmtId="164" fontId="21" fillId="0" borderId="0" applyFont="0" applyFill="0" applyBorder="0" applyAlignment="0" applyProtection="0"/>
    <xf numFmtId="0" fontId="61" fillId="28" borderId="0" applyNumberFormat="0" applyBorder="0" applyAlignment="0" applyProtection="0"/>
    <xf numFmtId="0" fontId="21" fillId="32" borderId="37" applyNumberFormat="0" applyFont="0" applyAlignment="0" applyProtection="0"/>
    <xf numFmtId="0" fontId="63" fillId="30" borderId="34" applyNumberFormat="0" applyAlignment="0" applyProtection="0"/>
    <xf numFmtId="0" fontId="53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30" applyNumberFormat="0" applyFill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5" fillId="0" borderId="0" applyNumberFormat="0" applyFill="0" applyBorder="0" applyAlignment="0" applyProtection="0"/>
    <xf numFmtId="0" fontId="32" fillId="0" borderId="38" applyNumberFormat="0" applyFill="0" applyAlignment="0" applyProtection="0"/>
    <xf numFmtId="173" fontId="1" fillId="0" borderId="0" applyFont="0" applyFill="0" applyBorder="0" applyAlignment="0" applyProtection="0"/>
    <xf numFmtId="0" fontId="51" fillId="0" borderId="43" applyNumberFormat="0" applyFill="0" applyAlignment="0" applyProtection="0"/>
    <xf numFmtId="0" fontId="46" fillId="18" borderId="42" applyNumberFormat="0" applyAlignment="0" applyProtection="0"/>
    <xf numFmtId="0" fontId="1" fillId="25" borderId="41" applyNumberFormat="0" applyFont="0" applyAlignment="0" applyProtection="0"/>
    <xf numFmtId="0" fontId="43" fillId="9" borderId="40" applyNumberFormat="0" applyAlignment="0" applyProtection="0"/>
    <xf numFmtId="0" fontId="39" fillId="18" borderId="40" applyNumberFormat="0" applyAlignment="0" applyProtection="0"/>
    <xf numFmtId="0" fontId="1" fillId="0" borderId="0"/>
  </cellStyleXfs>
  <cellXfs count="30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8" fontId="53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4" fillId="2" borderId="0" xfId="1" applyFont="1" applyFill="1"/>
    <xf numFmtId="0" fontId="54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2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3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39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6" xfId="1" applyFont="1" applyFill="1" applyBorder="1"/>
    <xf numFmtId="168" fontId="2" fillId="2" borderId="4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8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68" fontId="70" fillId="2" borderId="45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5" fontId="4" fillId="2" borderId="0" xfId="1" applyNumberFormat="1" applyFont="1" applyFill="1" applyBorder="1"/>
    <xf numFmtId="165" fontId="6" fillId="2" borderId="0" xfId="1" applyNumberFormat="1" applyFont="1" applyFill="1" applyBorder="1"/>
    <xf numFmtId="172" fontId="21" fillId="2" borderId="0" xfId="95" applyNumberFormat="1" applyFont="1" applyFill="1"/>
    <xf numFmtId="165" fontId="2" fillId="2" borderId="0" xfId="1" applyNumberFormat="1" applyFont="1" applyFill="1" applyBorder="1"/>
    <xf numFmtId="165" fontId="31" fillId="2" borderId="0" xfId="1" applyNumberFormat="1" applyFont="1" applyFill="1"/>
    <xf numFmtId="0" fontId="31" fillId="2" borderId="0" xfId="1" applyFont="1" applyFill="1"/>
    <xf numFmtId="168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69" fillId="2" borderId="0" xfId="1" applyFont="1" applyFill="1"/>
    <xf numFmtId="168" fontId="71" fillId="2" borderId="44" xfId="0" applyNumberFormat="1" applyFont="1" applyFill="1" applyBorder="1" applyAlignment="1">
      <alignment horizontal="center" vertical="center" wrapText="1"/>
    </xf>
    <xf numFmtId="168" fontId="71" fillId="2" borderId="45" xfId="0" applyNumberFormat="1" applyFont="1" applyFill="1" applyBorder="1" applyAlignment="1">
      <alignment horizontal="center" vertical="center" wrapText="1"/>
    </xf>
    <xf numFmtId="172" fontId="4" fillId="2" borderId="0" xfId="95" applyNumberFormat="1" applyFont="1" applyFill="1" applyBorder="1"/>
    <xf numFmtId="172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2" fillId="2" borderId="0" xfId="1" applyFont="1" applyFill="1"/>
    <xf numFmtId="0" fontId="53" fillId="2" borderId="0" xfId="0" applyFont="1" applyFill="1" applyAlignment="1">
      <alignment horizontal="center"/>
    </xf>
    <xf numFmtId="0" fontId="72" fillId="2" borderId="0" xfId="1" applyFont="1" applyFill="1" applyBorder="1"/>
    <xf numFmtId="2" fontId="53" fillId="2" borderId="0" xfId="0" applyNumberFormat="1" applyFont="1" applyFill="1"/>
    <xf numFmtId="0" fontId="53" fillId="2" borderId="0" xfId="0" applyFont="1" applyFill="1" applyAlignment="1">
      <alignment horizontal="left"/>
    </xf>
    <xf numFmtId="165" fontId="14" fillId="2" borderId="0" xfId="1" applyNumberFormat="1" applyFont="1" applyFill="1" applyBorder="1"/>
    <xf numFmtId="0" fontId="73" fillId="2" borderId="0" xfId="1" applyFont="1" applyFill="1"/>
    <xf numFmtId="0" fontId="73" fillId="2" borderId="0" xfId="0" applyFont="1" applyFill="1" applyAlignment="1">
      <alignment horizontal="left"/>
    </xf>
    <xf numFmtId="0" fontId="53" fillId="0" borderId="0" xfId="0" applyNumberFormat="1" applyFont="1" applyBorder="1"/>
    <xf numFmtId="0" fontId="9" fillId="2" borderId="0" xfId="1" applyFont="1" applyFill="1"/>
    <xf numFmtId="1" fontId="31" fillId="2" borderId="0" xfId="0" applyNumberFormat="1" applyFont="1" applyFill="1"/>
    <xf numFmtId="168" fontId="31" fillId="2" borderId="0" xfId="2" applyNumberFormat="1" applyFont="1" applyFill="1" applyBorder="1"/>
    <xf numFmtId="2" fontId="31" fillId="2" borderId="0" xfId="0" applyNumberFormat="1" applyFont="1" applyFill="1"/>
    <xf numFmtId="168" fontId="14" fillId="2" borderId="7" xfId="2" applyNumberFormat="1" applyFont="1" applyFill="1" applyBorder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8" fontId="9" fillId="2" borderId="0" xfId="1" applyNumberFormat="1" applyFont="1" applyFill="1" applyBorder="1"/>
    <xf numFmtId="168" fontId="4" fillId="2" borderId="0" xfId="1" applyNumberFormat="1" applyFont="1" applyFill="1"/>
    <xf numFmtId="172" fontId="22" fillId="2" borderId="0" xfId="95" applyNumberFormat="1" applyFont="1" applyFill="1"/>
    <xf numFmtId="0" fontId="4" fillId="2" borderId="0" xfId="1" applyFont="1" applyFill="1" applyAlignment="1">
      <alignment horizontal="left"/>
    </xf>
    <xf numFmtId="168" fontId="4" fillId="2" borderId="0" xfId="1" applyNumberFormat="1" applyFont="1" applyFill="1" applyAlignment="1">
      <alignment horizontal="left"/>
    </xf>
    <xf numFmtId="168" fontId="22" fillId="2" borderId="0" xfId="2" applyNumberFormat="1" applyFont="1" applyFill="1" applyBorder="1" applyAlignment="1">
      <alignment horizontal="left"/>
    </xf>
    <xf numFmtId="168" fontId="4" fillId="2" borderId="0" xfId="1" applyNumberFormat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5" fontId="4" fillId="2" borderId="5" xfId="1" applyNumberFormat="1" applyFont="1" applyFill="1" applyBorder="1"/>
    <xf numFmtId="0" fontId="4" fillId="2" borderId="5" xfId="1" applyFont="1" applyFill="1" applyBorder="1"/>
    <xf numFmtId="0" fontId="54" fillId="2" borderId="5" xfId="1" applyFont="1" applyFill="1" applyBorder="1"/>
    <xf numFmtId="0" fontId="54" fillId="2" borderId="5" xfId="0" applyFont="1" applyFill="1" applyBorder="1" applyAlignment="1">
      <alignment horizontal="left"/>
    </xf>
    <xf numFmtId="0" fontId="2" fillId="0" borderId="0" xfId="1" applyFont="1" applyFill="1" applyBorder="1"/>
    <xf numFmtId="168" fontId="14" fillId="2" borderId="0" xfId="1" applyNumberFormat="1" applyFont="1" applyFill="1"/>
    <xf numFmtId="168" fontId="2" fillId="0" borderId="0" xfId="1" applyNumberFormat="1" applyFont="1" applyFill="1" applyBorder="1"/>
    <xf numFmtId="168" fontId="2" fillId="0" borderId="0" xfId="2" applyNumberFormat="1" applyFont="1" applyFill="1" applyBorder="1"/>
    <xf numFmtId="165" fontId="3" fillId="0" borderId="0" xfId="2" applyNumberFormat="1" applyFont="1" applyFill="1" applyBorder="1"/>
    <xf numFmtId="0" fontId="31" fillId="2" borderId="6" xfId="1" applyFont="1" applyFill="1" applyBorder="1"/>
    <xf numFmtId="168" fontId="1" fillId="2" borderId="0" xfId="0" applyNumberFormat="1" applyFont="1" applyFill="1" applyBorder="1" applyAlignment="1">
      <alignment horizontal="center"/>
    </xf>
    <xf numFmtId="0" fontId="14" fillId="2" borderId="47" xfId="1" applyFont="1" applyFill="1" applyBorder="1"/>
    <xf numFmtId="172" fontId="53" fillId="2" borderId="0" xfId="95" applyNumberFormat="1" applyFont="1" applyFill="1"/>
    <xf numFmtId="0" fontId="73" fillId="2" borderId="0" xfId="1" applyFont="1" applyFill="1" applyBorder="1"/>
    <xf numFmtId="168" fontId="72" fillId="2" borderId="0" xfId="1" applyNumberFormat="1" applyFont="1" applyFill="1"/>
    <xf numFmtId="0" fontId="54" fillId="2" borderId="0" xfId="1" applyFont="1" applyFill="1" applyAlignment="1">
      <alignment horizontal="center"/>
    </xf>
    <xf numFmtId="0" fontId="8" fillId="2" borderId="0" xfId="1" applyFont="1" applyFill="1" applyBorder="1"/>
    <xf numFmtId="165" fontId="54" fillId="2" borderId="0" xfId="1" applyNumberFormat="1" applyFont="1" applyFill="1"/>
    <xf numFmtId="0" fontId="4" fillId="2" borderId="0" xfId="0" applyFont="1" applyFill="1" applyAlignment="1">
      <alignment horizontal="left" indent="1"/>
    </xf>
    <xf numFmtId="0" fontId="54" fillId="2" borderId="0" xfId="1" applyFont="1" applyFill="1" applyBorder="1"/>
    <xf numFmtId="0" fontId="69" fillId="2" borderId="0" xfId="1" applyFont="1" applyFill="1" applyBorder="1"/>
    <xf numFmtId="1" fontId="69" fillId="2" borderId="0" xfId="0" applyNumberFormat="1" applyFont="1" applyFill="1" applyBorder="1"/>
    <xf numFmtId="168" fontId="69" fillId="2" borderId="0" xfId="2" applyNumberFormat="1" applyFont="1" applyFill="1" applyBorder="1"/>
    <xf numFmtId="165" fontId="69" fillId="2" borderId="0" xfId="1" applyNumberFormat="1" applyFont="1" applyFill="1" applyBorder="1"/>
    <xf numFmtId="2" fontId="69" fillId="2" borderId="0" xfId="0" applyNumberFormat="1" applyFont="1" applyFill="1" applyBorder="1"/>
    <xf numFmtId="3" fontId="69" fillId="2" borderId="0" xfId="1" applyNumberFormat="1" applyFont="1" applyFill="1"/>
    <xf numFmtId="168" fontId="69" fillId="2" borderId="0" xfId="1" applyNumberFormat="1" applyFont="1" applyFill="1" applyBorder="1"/>
    <xf numFmtId="168" fontId="54" fillId="2" borderId="0" xfId="1" applyNumberFormat="1" applyFont="1" applyFill="1"/>
    <xf numFmtId="1" fontId="54" fillId="2" borderId="0" xfId="1" applyNumberFormat="1" applyFont="1" applyFill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4" fillId="2" borderId="0" xfId="1" applyFont="1" applyFill="1" applyAlignment="1">
      <alignment wrapText="1"/>
    </xf>
    <xf numFmtId="3" fontId="4" fillId="2" borderId="0" xfId="1" applyNumberFormat="1" applyFont="1" applyFill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0" fontId="22" fillId="2" borderId="0" xfId="0" applyFont="1" applyFill="1" applyBorder="1" applyAlignment="1">
      <alignment horizontal="left"/>
    </xf>
    <xf numFmtId="165" fontId="54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164" fontId="54" fillId="2" borderId="0" xfId="95" applyFont="1" applyFill="1" applyBorder="1"/>
    <xf numFmtId="0" fontId="54" fillId="2" borderId="0" xfId="0" applyFont="1" applyFill="1" applyBorder="1" applyAlignment="1">
      <alignment vertical="center"/>
    </xf>
    <xf numFmtId="168" fontId="54" fillId="2" borderId="0" xfId="1" applyNumberFormat="1" applyFont="1" applyFill="1" applyBorder="1"/>
    <xf numFmtId="0" fontId="54" fillId="2" borderId="0" xfId="0" applyFont="1" applyFill="1" applyBorder="1" applyAlignment="1">
      <alignment horizontal="left" vertical="center"/>
    </xf>
    <xf numFmtId="168" fontId="54" fillId="2" borderId="0" xfId="0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54" fillId="0" borderId="0" xfId="1" applyFont="1" applyFill="1" applyBorder="1"/>
    <xf numFmtId="168" fontId="4" fillId="0" borderId="0" xfId="1" applyNumberFormat="1" applyFont="1" applyFill="1" applyBorder="1"/>
    <xf numFmtId="168" fontId="4" fillId="0" borderId="0" xfId="2" applyNumberFormat="1" applyFont="1" applyFill="1" applyBorder="1"/>
    <xf numFmtId="0" fontId="54" fillId="2" borderId="0" xfId="0" applyFont="1" applyFill="1" applyBorder="1"/>
    <xf numFmtId="0" fontId="54" fillId="2" borderId="0" xfId="0" applyFont="1" applyFill="1"/>
    <xf numFmtId="165" fontId="8" fillId="0" borderId="0" xfId="2" applyNumberFormat="1" applyFont="1" applyFill="1" applyBorder="1"/>
    <xf numFmtId="0" fontId="54" fillId="2" borderId="0" xfId="1" applyFont="1" applyFill="1" applyBorder="1" applyAlignment="1">
      <alignment vertical="center"/>
    </xf>
    <xf numFmtId="0" fontId="54" fillId="2" borderId="0" xfId="0" applyFont="1" applyFill="1" applyBorder="1" applyAlignment="1">
      <alignment horizontal="center" vertical="center"/>
    </xf>
    <xf numFmtId="168" fontId="30" fillId="2" borderId="7" xfId="2" applyNumberFormat="1" applyFont="1" applyFill="1" applyBorder="1"/>
    <xf numFmtId="168" fontId="23" fillId="2" borderId="0" xfId="95" applyNumberFormat="1" applyFont="1" applyFill="1"/>
    <xf numFmtId="0" fontId="14" fillId="2" borderId="0" xfId="1" applyFont="1" applyFill="1" applyAlignment="1">
      <alignment horizontal="left"/>
    </xf>
    <xf numFmtId="168" fontId="14" fillId="2" borderId="0" xfId="1" applyNumberFormat="1" applyFont="1" applyFill="1" applyAlignment="1">
      <alignment horizontal="left"/>
    </xf>
    <xf numFmtId="168" fontId="53" fillId="2" borderId="0" xfId="2" applyNumberFormat="1" applyFont="1" applyFill="1" applyBorder="1" applyAlignment="1">
      <alignment horizontal="left"/>
    </xf>
    <xf numFmtId="168" fontId="14" fillId="2" borderId="0" xfId="1" applyNumberFormat="1" applyFont="1" applyFill="1" applyBorder="1" applyAlignment="1">
      <alignment horizontal="left"/>
    </xf>
    <xf numFmtId="168" fontId="14" fillId="2" borderId="47" xfId="1" applyNumberFormat="1" applyFont="1" applyFill="1" applyBorder="1"/>
    <xf numFmtId="168" fontId="54" fillId="2" borderId="0" xfId="1" applyNumberFormat="1" applyFont="1" applyFill="1" applyAlignment="1">
      <alignment horizontal="center"/>
    </xf>
    <xf numFmtId="0" fontId="54" fillId="2" borderId="0" xfId="1" applyFont="1" applyFill="1" applyAlignment="1">
      <alignment vertical="center"/>
    </xf>
    <xf numFmtId="168" fontId="54" fillId="2" borderId="0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4" fillId="2" borderId="0" xfId="1" applyFont="1" applyFill="1" applyAlignment="1">
      <alignment horizontal="center" vertical="center"/>
    </xf>
    <xf numFmtId="0" fontId="54" fillId="2" borderId="0" xfId="0" applyFont="1" applyFill="1" applyBorder="1" applyAlignment="1">
      <alignment horizontal="center" vertical="center"/>
    </xf>
    <xf numFmtId="0" fontId="54" fillId="2" borderId="0" xfId="1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4.8</c:v>
                </c:pt>
                <c:pt idx="1">
                  <c:v>6.3564563838335975</c:v>
                </c:pt>
                <c:pt idx="2">
                  <c:v>4.4206500071384767</c:v>
                </c:pt>
                <c:pt idx="3">
                  <c:v>4.7412076168098949</c:v>
                </c:pt>
                <c:pt idx="4">
                  <c:v>1.6748563230757574</c:v>
                </c:pt>
                <c:pt idx="5">
                  <c:v>7.70816023295533</c:v>
                </c:pt>
                <c:pt idx="6">
                  <c:v>2.9456407086631886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-1.5</c:v>
                </c:pt>
                <c:pt idx="1">
                  <c:v>-3.6751482680387304</c:v>
                </c:pt>
                <c:pt idx="2">
                  <c:v>-2.7452557514043292</c:v>
                </c:pt>
                <c:pt idx="3">
                  <c:v>-0.49035537858037603</c:v>
                </c:pt>
                <c:pt idx="4">
                  <c:v>-6.0368765334199654</c:v>
                </c:pt>
                <c:pt idx="5">
                  <c:v>-2.4417255424161177</c:v>
                </c:pt>
                <c:pt idx="6">
                  <c:v>-1.6836965329141473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031616"/>
        <c:axId val="110033152"/>
      </c:barChart>
      <c:catAx>
        <c:axId val="110031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10033152"/>
        <c:crosses val="autoZero"/>
        <c:auto val="1"/>
        <c:lblAlgn val="ctr"/>
        <c:lblOffset val="100"/>
        <c:noMultiLvlLbl val="0"/>
      </c:catAx>
      <c:valAx>
        <c:axId val="1100331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003161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7008322043739116"/>
          <c:y val="0.71064726027397263"/>
          <c:w val="0.28269598765432102"/>
          <c:h val="0.13859322678843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299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E-2"/>
                  <c:y val="1.1963459916450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8E-4"/>
                  <c:y val="6.6284807026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2.5</c:v>
                </c:pt>
                <c:pt idx="1">
                  <c:v>4.4829915139025678</c:v>
                </c:pt>
                <c:pt idx="2">
                  <c:v>0.17734394347507987</c:v>
                </c:pt>
                <c:pt idx="3">
                  <c:v>2.2440459587665718</c:v>
                </c:pt>
                <c:pt idx="4">
                  <c:v>-2.4337657976358784</c:v>
                </c:pt>
                <c:pt idx="5">
                  <c:v>1.3054016478194708</c:v>
                </c:pt>
                <c:pt idx="6">
                  <c:v>4.017864628561818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396E-3"/>
                  <c:y val="-6.71668646947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98E-3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099E-3"/>
                  <c:y val="-2.422907153729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8E-5"/>
                  <c:y val="-1.000926682479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E-2"/>
                  <c:y val="-1.295738203957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-1.8</c:v>
                </c:pt>
                <c:pt idx="1">
                  <c:v>-2.5571329542102283</c:v>
                </c:pt>
                <c:pt idx="2">
                  <c:v>-3.5087693819358208</c:v>
                </c:pt>
                <c:pt idx="3">
                  <c:v>0.10892789674890047</c:v>
                </c:pt>
                <c:pt idx="4">
                  <c:v>-5.9849542456308802</c:v>
                </c:pt>
                <c:pt idx="5">
                  <c:v>-3.0651057030657625</c:v>
                </c:pt>
                <c:pt idx="6">
                  <c:v>-0.61485751481471507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123312000"/>
        <c:axId val="123313536"/>
      </c:barChart>
      <c:catAx>
        <c:axId val="1233120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23313536"/>
        <c:crosses val="autoZero"/>
        <c:auto val="1"/>
        <c:lblAlgn val="ctr"/>
        <c:lblOffset val="100"/>
        <c:noMultiLvlLbl val="0"/>
      </c:catAx>
      <c:valAx>
        <c:axId val="123313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3312000"/>
        <c:crosses val="autoZero"/>
        <c:crossBetween val="between"/>
      </c:valAx>
      <c:spPr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800"/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 sz="800"/>
            </a:pPr>
            <a:endParaRPr lang="es-CO"/>
          </a:p>
        </c:txPr>
      </c:legendEntry>
      <c:layout>
        <c:manualLayout>
          <c:xMode val="edge"/>
          <c:yMode val="edge"/>
          <c:x val="0.20188268632595005"/>
          <c:y val="0.73805441400304428"/>
          <c:w val="0.23292132965828713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8E-2"/>
          <c:y val="3.29132303289984E-2"/>
          <c:w val="0.92326520160589698"/>
          <c:h val="0.88461215455616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896E-4"/>
                  <c:y val="1.457625248372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E-3"/>
                  <c:y val="9.976487233497419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98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1.1866485715814576</c:v>
                </c:pt>
                <c:pt idx="1">
                  <c:v>-2.156700344265289</c:v>
                </c:pt>
                <c:pt idx="2">
                  <c:v>1.3998864401499667</c:v>
                </c:pt>
                <c:pt idx="3">
                  <c:v>1.4828145619497857</c:v>
                </c:pt>
                <c:pt idx="4">
                  <c:v>-2.1610194838560193</c:v>
                </c:pt>
                <c:pt idx="5">
                  <c:v>0.13675389340954691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E-3"/>
                  <c:y val="-2.03686614350563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8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02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2.4812606286163259</c:v>
                </c:pt>
                <c:pt idx="1">
                  <c:v>-2.2635705141312741</c:v>
                </c:pt>
                <c:pt idx="2">
                  <c:v>2.1673904432412128</c:v>
                </c:pt>
                <c:pt idx="3">
                  <c:v>0.39093096174813713</c:v>
                </c:pt>
                <c:pt idx="4">
                  <c:v>-0.99866219940956125</c:v>
                </c:pt>
                <c:pt idx="5">
                  <c:v>0.69882931371041401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501E-3"/>
                  <c:y val="-4.6210045662100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802E-3"/>
                  <c:y val="-2.73673183882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201E-3"/>
                  <c:y val="-2.84360730593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-1.4717808196440814</c:v>
                </c:pt>
                <c:pt idx="1">
                  <c:v>-3.3265766108746391</c:v>
                </c:pt>
                <c:pt idx="2">
                  <c:v>-0.47881751424748709</c:v>
                </c:pt>
                <c:pt idx="3">
                  <c:v>-3.8802121449707072</c:v>
                </c:pt>
                <c:pt idx="4">
                  <c:v>-3.5614234959520097</c:v>
                </c:pt>
                <c:pt idx="5">
                  <c:v>-1.5937456425076713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01280"/>
        <c:axId val="123602816"/>
      </c:barChart>
      <c:catAx>
        <c:axId val="1236012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3602816"/>
        <c:crosses val="autoZero"/>
        <c:auto val="1"/>
        <c:lblAlgn val="ctr"/>
        <c:lblOffset val="100"/>
        <c:noMultiLvlLbl val="0"/>
      </c:catAx>
      <c:valAx>
        <c:axId val="1236028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36012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5755457740692755"/>
          <c:y val="0.13480917322885233"/>
          <c:w val="0.228180456793322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1955536975863008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285851003351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-1.4009564386186213</c:v>
                </c:pt>
                <c:pt idx="1">
                  <c:v>-2.2618434327739436</c:v>
                </c:pt>
                <c:pt idx="2">
                  <c:v>1.7666660637935934</c:v>
                </c:pt>
                <c:pt idx="3">
                  <c:v>-1.7588368939184988</c:v>
                </c:pt>
                <c:pt idx="4">
                  <c:v>-0.41047994257466769</c:v>
                </c:pt>
                <c:pt idx="5">
                  <c:v>-0.91682737415284521</c:v>
                </c:pt>
                <c:pt idx="6">
                  <c:v>0.66053042580121257</c:v>
                </c:pt>
                <c:pt idx="7">
                  <c:v>2.2519973434382905</c:v>
                </c:pt>
                <c:pt idx="8">
                  <c:v>3.3964408407639581</c:v>
                </c:pt>
                <c:pt idx="9">
                  <c:v>-0.26547713676433204</c:v>
                </c:pt>
                <c:pt idx="10">
                  <c:v>-2.6971851118439645</c:v>
                </c:pt>
                <c:pt idx="11">
                  <c:v>-4.0701972352458142</c:v>
                </c:pt>
                <c:pt idx="12">
                  <c:v>-9.0660371761235012</c:v>
                </c:pt>
                <c:pt idx="13">
                  <c:v>-3.8096580144130883</c:v>
                </c:pt>
                <c:pt idx="14">
                  <c:v>-4.6611269613415942</c:v>
                </c:pt>
                <c:pt idx="15">
                  <c:v>-4.0442860843804169</c:v>
                </c:pt>
                <c:pt idx="16">
                  <c:v>4.4206500071384767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749504"/>
        <c:axId val="123751040"/>
      </c:lineChart>
      <c:catAx>
        <c:axId val="123749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3751040"/>
        <c:crosses val="autoZero"/>
        <c:auto val="1"/>
        <c:lblAlgn val="ctr"/>
        <c:lblOffset val="100"/>
        <c:noMultiLvlLbl val="0"/>
      </c:catAx>
      <c:valAx>
        <c:axId val="12375104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2374950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1E-2"/>
                  <c:y val="4.06047699513130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anual%'!$X$26:$X$29</c:f>
              <c:numCache>
                <c:formatCode>0.0</c:formatCode>
                <c:ptCount val="4"/>
                <c:pt idx="0">
                  <c:v>0.6517439730268535</c:v>
                </c:pt>
                <c:pt idx="1">
                  <c:v>6.9358441127740207</c:v>
                </c:pt>
                <c:pt idx="2">
                  <c:v>-2.8362065435710946</c:v>
                </c:pt>
                <c:pt idx="3">
                  <c:v>4.7651812087948286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anual%'!$Y$26:$Y$29</c:f>
              <c:numCache>
                <c:formatCode>0.0</c:formatCode>
                <c:ptCount val="4"/>
                <c:pt idx="0">
                  <c:v>-1.7</c:v>
                </c:pt>
                <c:pt idx="1">
                  <c:v>2.2999999999999998</c:v>
                </c:pt>
                <c:pt idx="2">
                  <c:v>-4</c:v>
                </c:pt>
                <c:pt idx="3">
                  <c:v>-3.3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80480"/>
        <c:axId val="124007552"/>
      </c:barChart>
      <c:catAx>
        <c:axId val="123780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4007552"/>
        <c:crosses val="autoZero"/>
        <c:auto val="1"/>
        <c:lblAlgn val="ctr"/>
        <c:lblOffset val="100"/>
        <c:noMultiLvlLbl val="0"/>
      </c:catAx>
      <c:valAx>
        <c:axId val="124007552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237804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98E-2"/>
          <c:y val="6.91294311102678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903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802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-1.9729323472952274</c:v>
                </c:pt>
                <c:pt idx="1">
                  <c:v>-1.8708066712110565</c:v>
                </c:pt>
                <c:pt idx="2">
                  <c:v>1.7770221249958382</c:v>
                </c:pt>
                <c:pt idx="3">
                  <c:v>-2.9362192687233204</c:v>
                </c:pt>
                <c:pt idx="4">
                  <c:v>-0.40482872404191994</c:v>
                </c:pt>
                <c:pt idx="5">
                  <c:v>1.2200913500374213</c:v>
                </c:pt>
                <c:pt idx="6">
                  <c:v>0.74684654442332032</c:v>
                </c:pt>
                <c:pt idx="7">
                  <c:v>2.211774512418117</c:v>
                </c:pt>
                <c:pt idx="8">
                  <c:v>2.8364981990407045</c:v>
                </c:pt>
                <c:pt idx="9">
                  <c:v>-2.6838951770130137</c:v>
                </c:pt>
                <c:pt idx="10">
                  <c:v>-2.1101999091237076</c:v>
                </c:pt>
                <c:pt idx="11">
                  <c:v>-3.9330398699559055</c:v>
                </c:pt>
                <c:pt idx="12">
                  <c:v>-8.2469790173393278</c:v>
                </c:pt>
                <c:pt idx="13">
                  <c:v>-3.4050409055958539</c:v>
                </c:pt>
                <c:pt idx="14">
                  <c:v>-5.4090417455127238</c:v>
                </c:pt>
                <c:pt idx="15">
                  <c:v>-3.3142683099445094</c:v>
                </c:pt>
                <c:pt idx="16">
                  <c:v>3.6983472743632433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408640"/>
        <c:axId val="131410176"/>
      </c:lineChart>
      <c:catAx>
        <c:axId val="13140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1410176"/>
        <c:crosses val="autoZero"/>
        <c:auto val="1"/>
        <c:lblAlgn val="ctr"/>
        <c:lblOffset val="100"/>
        <c:noMultiLvlLbl val="0"/>
      </c:catAx>
      <c:valAx>
        <c:axId val="1314101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1408640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95"/>
          <c:h val="0.706601952658288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anual%'!$X$25:$X$28</c:f>
              <c:numCache>
                <c:formatCode>0.0</c:formatCode>
                <c:ptCount val="4"/>
                <c:pt idx="0">
                  <c:v>0.22618588991720401</c:v>
                </c:pt>
                <c:pt idx="1">
                  <c:v>7.5612533335893914</c:v>
                </c:pt>
                <c:pt idx="2">
                  <c:v>-1.9300513632719714</c:v>
                </c:pt>
                <c:pt idx="3">
                  <c:v>3.9172092644584922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anual%'!$Y$25:$Y$28</c:f>
              <c:numCache>
                <c:formatCode>0.0</c:formatCode>
                <c:ptCount val="4"/>
                <c:pt idx="0">
                  <c:v>-0.40482872404191994</c:v>
                </c:pt>
                <c:pt idx="1">
                  <c:v>2.8364981990407045</c:v>
                </c:pt>
                <c:pt idx="2">
                  <c:v>-8.2469790173393278</c:v>
                </c:pt>
                <c:pt idx="3">
                  <c:v>3.6983472743632433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41792"/>
        <c:axId val="131443328"/>
      </c:barChart>
      <c:catAx>
        <c:axId val="131441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1443328"/>
        <c:crosses val="autoZero"/>
        <c:auto val="1"/>
        <c:lblAlgn val="ctr"/>
        <c:lblOffset val="100"/>
        <c:noMultiLvlLbl val="0"/>
      </c:catAx>
      <c:valAx>
        <c:axId val="13144332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1441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04E-2"/>
          <c:y val="3.7697592148807503E-2"/>
          <c:w val="0.89201240778229696"/>
          <c:h val="0.73643546730571696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98E-2"/>
                  <c:y val="-0.103975535168196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9E-2"/>
                  <c:y val="-0.165137614678899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3E-2"/>
                  <c:y val="9.785836403477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2.0297067285792975E-2"/>
                  <c:y val="-3.669772929759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-2.5771672704346713</c:v>
                </c:pt>
                <c:pt idx="1">
                  <c:v>-2.8037787376811849</c:v>
                </c:pt>
                <c:pt idx="2">
                  <c:v>-2.739471420538905</c:v>
                </c:pt>
                <c:pt idx="3">
                  <c:v>-2.3959600741416125</c:v>
                </c:pt>
                <c:pt idx="4">
                  <c:v>-2.5656227064003758</c:v>
                </c:pt>
                <c:pt idx="5">
                  <c:v>-2.7019605139201701</c:v>
                </c:pt>
                <c:pt idx="6">
                  <c:v>-1.5988129985967845</c:v>
                </c:pt>
                <c:pt idx="7">
                  <c:v>-0.31720899386355939</c:v>
                </c:pt>
                <c:pt idx="8">
                  <c:v>0.59294488379795496</c:v>
                </c:pt>
                <c:pt idx="9">
                  <c:v>3.190227882579677E-2</c:v>
                </c:pt>
                <c:pt idx="10">
                  <c:v>-1.2838139762306326</c:v>
                </c:pt>
                <c:pt idx="11">
                  <c:v>-1.662765763570377</c:v>
                </c:pt>
                <c:pt idx="12">
                  <c:v>-3.8497106508495307</c:v>
                </c:pt>
                <c:pt idx="13">
                  <c:v>-3.2116483512476464</c:v>
                </c:pt>
                <c:pt idx="14">
                  <c:v>-3.0856307823629265</c:v>
                </c:pt>
                <c:pt idx="15">
                  <c:v>-4.2662890757139422</c:v>
                </c:pt>
                <c:pt idx="16">
                  <c:v>-2.7452557514043292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469696"/>
        <c:axId val="131471232"/>
      </c:lineChart>
      <c:catAx>
        <c:axId val="13146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1471232"/>
        <c:crosses val="autoZero"/>
        <c:auto val="1"/>
        <c:lblAlgn val="ctr"/>
        <c:lblOffset val="100"/>
        <c:noMultiLvlLbl val="0"/>
      </c:catAx>
      <c:valAx>
        <c:axId val="1314712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146969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95" r="0.70000000000000095" t="0.750000000000002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597E-2"/>
          <c:w val="0.88653202965014"/>
          <c:h val="0.697385875299294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E-2"/>
                  <c:y val="1.3745697028602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anual%'!$X$25:$X$28</c:f>
              <c:numCache>
                <c:formatCode>0.0</c:formatCode>
                <c:ptCount val="4"/>
                <c:pt idx="0">
                  <c:v>1.341348295375937</c:v>
                </c:pt>
                <c:pt idx="1">
                  <c:v>0.843057666729635</c:v>
                </c:pt>
                <c:pt idx="2">
                  <c:v>-0.99036324298383249</c:v>
                </c:pt>
                <c:pt idx="3">
                  <c:v>-1.5146219040023539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anual%'!$Y$25:$Y$28</c:f>
              <c:numCache>
                <c:formatCode>0.0</c:formatCode>
                <c:ptCount val="4"/>
                <c:pt idx="0">
                  <c:v>-2.5656227064003758</c:v>
                </c:pt>
                <c:pt idx="1">
                  <c:v>0.59294488379795496</c:v>
                </c:pt>
                <c:pt idx="2">
                  <c:v>-3.8497106508495307</c:v>
                </c:pt>
                <c:pt idx="3">
                  <c:v>-2.7452557514043292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01440"/>
        <c:axId val="131523712"/>
      </c:barChart>
      <c:catAx>
        <c:axId val="131501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1523712"/>
        <c:crosses val="autoZero"/>
        <c:auto val="1"/>
        <c:lblAlgn val="ctr"/>
        <c:lblOffset val="100"/>
        <c:noMultiLvlLbl val="0"/>
      </c:catAx>
      <c:valAx>
        <c:axId val="13152371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1501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73049280056"/>
          <c:y val="0.8410151181027139"/>
          <c:w val="0.377363675694384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"/>
          <c:w val="0.49247850384062702"/>
          <c:h val="0.929627215384410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anual%'!$M$32:$M$46</c:f>
              <c:strCache>
                <c:ptCount val="15"/>
                <c:pt idx="0">
                  <c:v>Básicas de hierro, acero;  elaborados de metal y no ferrosos</c:v>
                </c:pt>
                <c:pt idx="1">
                  <c:v>Derivados de petróleo fuera de refinería, sustancias químicas básicas y otros productos químicos</c:v>
                </c:pt>
                <c:pt idx="2">
                  <c:v>Curtido de cuero, calzado y artículos de viaje</c:v>
                </c:pt>
                <c:pt idx="3">
                  <c:v>Edición e impresión</c:v>
                </c:pt>
                <c:pt idx="4">
                  <c:v>Productos de panadería</c:v>
                </c:pt>
                <c:pt idx="5">
                  <c:v>Bebidas</c:v>
                </c:pt>
                <c:pt idx="6">
                  <c:v>Papel y cartón y sus productos</c:v>
                </c:pt>
                <c:pt idx="7">
                  <c:v>Productos lácteos</c:v>
                </c:pt>
                <c:pt idx="8">
                  <c:v>Hilatura, tejedura</c:v>
                </c:pt>
                <c:pt idx="9">
                  <c:v>Otras industrias manufactureras </c:v>
                </c:pt>
                <c:pt idx="10">
                  <c:v>Fabricación de artículos de plástico y caucho</c:v>
                </c:pt>
                <c:pt idx="11">
                  <c:v>Fabricación de maquinaria y equipo</c:v>
                </c:pt>
                <c:pt idx="12">
                  <c:v>Transformacion de carne y sus derivados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anual%'!$N$32:$N$46</c:f>
              <c:numCache>
                <c:formatCode>#,##0.0</c:formatCode>
                <c:ptCount val="15"/>
                <c:pt idx="0">
                  <c:v>-8.6861180375009894</c:v>
                </c:pt>
                <c:pt idx="1">
                  <c:v>-3.5514648186339173</c:v>
                </c:pt>
                <c:pt idx="2">
                  <c:v>-20.317209531057983</c:v>
                </c:pt>
                <c:pt idx="3">
                  <c:v>0.794826657003739</c:v>
                </c:pt>
                <c:pt idx="4">
                  <c:v>2.4570619934266631</c:v>
                </c:pt>
                <c:pt idx="5">
                  <c:v>4.0017630887815017</c:v>
                </c:pt>
                <c:pt idx="6">
                  <c:v>11.160286513211787</c:v>
                </c:pt>
                <c:pt idx="7">
                  <c:v>5.6678776977561682</c:v>
                </c:pt>
                <c:pt idx="8">
                  <c:v>5.8443850387765792</c:v>
                </c:pt>
                <c:pt idx="9">
                  <c:v>20.223250496526248</c:v>
                </c:pt>
                <c:pt idx="10">
                  <c:v>6.7060109670992887</c:v>
                </c:pt>
                <c:pt idx="11">
                  <c:v>19.413800234752458</c:v>
                </c:pt>
                <c:pt idx="12">
                  <c:v>11.179016525142032</c:v>
                </c:pt>
                <c:pt idx="13">
                  <c:v>18.071102129091372</c:v>
                </c:pt>
                <c:pt idx="14">
                  <c:v>4.4206500071384767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62112"/>
        <c:axId val="131588480"/>
      </c:barChart>
      <c:catAx>
        <c:axId val="131562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31588480"/>
        <c:crosses val="autoZero"/>
        <c:auto val="1"/>
        <c:lblAlgn val="l"/>
        <c:lblOffset val="100"/>
        <c:noMultiLvlLbl val="0"/>
      </c:catAx>
      <c:valAx>
        <c:axId val="13158848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131562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01E-2"/>
          <c:y val="2.5103560079419801E-2"/>
          <c:w val="0.88642922528425505"/>
          <c:h val="0.9030989345509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anual%'!$M$33:$M$46</c:f>
              <c:strCache>
                <c:ptCount val="14"/>
                <c:pt idx="0">
                  <c:v>Derivados de petróleo fuera de refinería, sustancias químicas básicas y otros productos químicos</c:v>
                </c:pt>
                <c:pt idx="1">
                  <c:v>Curtido de cuero, calzado y artículos de viaje</c:v>
                </c:pt>
                <c:pt idx="2">
                  <c:v>Edición e impresión</c:v>
                </c:pt>
                <c:pt idx="3">
                  <c:v>Productos de panadería</c:v>
                </c:pt>
                <c:pt idx="4">
                  <c:v>Bebidas</c:v>
                </c:pt>
                <c:pt idx="5">
                  <c:v>Papel y cartón y sus productos</c:v>
                </c:pt>
                <c:pt idx="6">
                  <c:v>Productos lácteos</c:v>
                </c:pt>
                <c:pt idx="7">
                  <c:v>Hilatura, tejedura</c:v>
                </c:pt>
                <c:pt idx="8">
                  <c:v>Otras industrias manufactureras </c:v>
                </c:pt>
                <c:pt idx="9">
                  <c:v>Fabricación de artículos de plástico y caucho</c:v>
                </c:pt>
                <c:pt idx="10">
                  <c:v>Fabricación de maquinaria y equipo</c:v>
                </c:pt>
                <c:pt idx="11">
                  <c:v>Transformacion de carne y sus derivados</c:v>
                </c:pt>
                <c:pt idx="12">
                  <c:v>Vehículos y autopartes </c:v>
                </c:pt>
                <c:pt idx="13">
                  <c:v>Total</c:v>
                </c:pt>
              </c:strCache>
            </c:strRef>
          </c:cat>
          <c:val>
            <c:numRef>
              <c:f>'H Producción Bogotá anual%'!$O$32:$O$46</c:f>
              <c:numCache>
                <c:formatCode>#,##0.0</c:formatCode>
                <c:ptCount val="15"/>
                <c:pt idx="0">
                  <c:v>-0.83625255562735545</c:v>
                </c:pt>
                <c:pt idx="1">
                  <c:v>-0.54840757844776056</c:v>
                </c:pt>
                <c:pt idx="2">
                  <c:v>-0.40863591579723602</c:v>
                </c:pt>
                <c:pt idx="3">
                  <c:v>3.9321831389358283E-2</c:v>
                </c:pt>
                <c:pt idx="4">
                  <c:v>0.103064476003218</c:v>
                </c:pt>
                <c:pt idx="5">
                  <c:v>0.21709773837242707</c:v>
                </c:pt>
                <c:pt idx="6">
                  <c:v>0.38016555666386859</c:v>
                </c:pt>
                <c:pt idx="7">
                  <c:v>0.62662623511755722</c:v>
                </c:pt>
                <c:pt idx="8">
                  <c:v>0.62800954122205765</c:v>
                </c:pt>
                <c:pt idx="9">
                  <c:v>0.7555702344362486</c:v>
                </c:pt>
                <c:pt idx="10">
                  <c:v>0.78488595643374426</c:v>
                </c:pt>
                <c:pt idx="11">
                  <c:v>0.80250368076995193</c:v>
                </c:pt>
                <c:pt idx="12">
                  <c:v>0.93381151634462434</c:v>
                </c:pt>
                <c:pt idx="13">
                  <c:v>0.94288929025753487</c:v>
                </c:pt>
                <c:pt idx="14">
                  <c:v>4.4206500071384758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694976"/>
        <c:axId val="131696512"/>
      </c:barChart>
      <c:catAx>
        <c:axId val="1316949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1696512"/>
        <c:crosses val="autoZero"/>
        <c:auto val="1"/>
        <c:lblAlgn val="ctr"/>
        <c:lblOffset val="100"/>
        <c:noMultiLvlLbl val="0"/>
      </c:catAx>
      <c:valAx>
        <c:axId val="1316965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16949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1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697E-3"/>
                  <c:y val="4.60180461293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199E-3"/>
                  <c:y val="-4.8069516848365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8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Básicas de hierro, acero;  elaborados de metal y no ferrosos</c:v>
                </c:pt>
                <c:pt idx="2">
                  <c:v>Curtido de cuero, calzado y artículos de viaje</c:v>
                </c:pt>
                <c:pt idx="3">
                  <c:v>Edición e impresión</c:v>
                </c:pt>
                <c:pt idx="4">
                  <c:v>Bebidas</c:v>
                </c:pt>
                <c:pt idx="5">
                  <c:v>Productos lácteos</c:v>
                </c:pt>
                <c:pt idx="6">
                  <c:v>Productos de panadería</c:v>
                </c:pt>
                <c:pt idx="7">
                  <c:v>Hilatura, tejedura</c:v>
                </c:pt>
                <c:pt idx="8">
                  <c:v>Papel y cartón y sus productos</c:v>
                </c:pt>
                <c:pt idx="9">
                  <c:v>Fabricación de maquinaria y equipo</c:v>
                </c:pt>
                <c:pt idx="10">
                  <c:v>Fabricación de artículos de plástico y caucho</c:v>
                </c:pt>
                <c:pt idx="11">
                  <c:v>Vehículos y autopartes </c:v>
                </c:pt>
                <c:pt idx="12">
                  <c:v>Otras industrias manufactureras </c:v>
                </c:pt>
                <c:pt idx="13">
                  <c:v>Transformacion de carne y sus derivados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-4.0938707090362243</c:v>
                </c:pt>
                <c:pt idx="1">
                  <c:v>-4.9821331281939933</c:v>
                </c:pt>
                <c:pt idx="2">
                  <c:v>-11.931756290516375</c:v>
                </c:pt>
                <c:pt idx="3">
                  <c:v>-0.43561785308824597</c:v>
                </c:pt>
                <c:pt idx="4">
                  <c:v>0.30821003512426159</c:v>
                </c:pt>
                <c:pt idx="5">
                  <c:v>0.58802219290416247</c:v>
                </c:pt>
                <c:pt idx="6">
                  <c:v>3.0156515419501346</c:v>
                </c:pt>
                <c:pt idx="7">
                  <c:v>2.6569765865531707</c:v>
                </c:pt>
                <c:pt idx="8">
                  <c:v>16.63759337362012</c:v>
                </c:pt>
                <c:pt idx="9">
                  <c:v>14.675883877208975</c:v>
                </c:pt>
                <c:pt idx="10">
                  <c:v>6.9048943955423567</c:v>
                </c:pt>
                <c:pt idx="11">
                  <c:v>14.777929472023004</c:v>
                </c:pt>
                <c:pt idx="12">
                  <c:v>22.499905082042986</c:v>
                </c:pt>
                <c:pt idx="13">
                  <c:v>10.034849241050139</c:v>
                </c:pt>
                <c:pt idx="14">
                  <c:v>3.6983472743632433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85024"/>
        <c:axId val="132386816"/>
      </c:barChart>
      <c:catAx>
        <c:axId val="132385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386816"/>
        <c:crosses val="autoZero"/>
        <c:auto val="1"/>
        <c:lblAlgn val="ctr"/>
        <c:lblOffset val="100"/>
        <c:noMultiLvlLbl val="0"/>
      </c:catAx>
      <c:valAx>
        <c:axId val="132386816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32385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498E-2"/>
          <c:y val="1.9567213403016599E-3"/>
          <c:w val="0.92792734244756403"/>
          <c:h val="0.934437096679119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Básicas de hierro, acero;  elaborados de metal y no ferrosos</c:v>
                </c:pt>
                <c:pt idx="2">
                  <c:v>Curtido de cuero, calzado y artículos de viaje</c:v>
                </c:pt>
                <c:pt idx="3">
                  <c:v>Edición e impresión</c:v>
                </c:pt>
                <c:pt idx="4">
                  <c:v>Bebidas</c:v>
                </c:pt>
                <c:pt idx="5">
                  <c:v>Productos lácteos</c:v>
                </c:pt>
                <c:pt idx="6">
                  <c:v>Productos de panadería</c:v>
                </c:pt>
                <c:pt idx="7">
                  <c:v>Hilatura, tejedura</c:v>
                </c:pt>
                <c:pt idx="8">
                  <c:v>Papel y cartón y sus productos</c:v>
                </c:pt>
                <c:pt idx="9">
                  <c:v>Fabricación de maquinaria y equipo</c:v>
                </c:pt>
                <c:pt idx="10">
                  <c:v>Fabricación de artículos de plástico y caucho</c:v>
                </c:pt>
                <c:pt idx="11">
                  <c:v>Vehículos y autopartes </c:v>
                </c:pt>
                <c:pt idx="12">
                  <c:v>Otras industrias manufactureras </c:v>
                </c:pt>
                <c:pt idx="13">
                  <c:v>Transformacion de carne y sus derivados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-0.60204593221840719</c:v>
                </c:pt>
                <c:pt idx="1">
                  <c:v>-0.41275538186030691</c:v>
                </c:pt>
                <c:pt idx="2">
                  <c:v>-0.20683661481315677</c:v>
                </c:pt>
                <c:pt idx="3">
                  <c:v>-2.3010904222858775E-2</c:v>
                </c:pt>
                <c:pt idx="4">
                  <c:v>1.5594816171354499E-2</c:v>
                </c:pt>
                <c:pt idx="5">
                  <c:v>6.6823461714018803E-2</c:v>
                </c:pt>
                <c:pt idx="6">
                  <c:v>0.13243878015846328</c:v>
                </c:pt>
                <c:pt idx="7">
                  <c:v>0.34332406164146395</c:v>
                </c:pt>
                <c:pt idx="8">
                  <c:v>0.48358394098424046</c:v>
                </c:pt>
                <c:pt idx="9">
                  <c:v>0.63598380219375672</c:v>
                </c:pt>
                <c:pt idx="10">
                  <c:v>0.80134823150190571</c:v>
                </c:pt>
                <c:pt idx="11">
                  <c:v>0.81070907661150837</c:v>
                </c:pt>
                <c:pt idx="12">
                  <c:v>0.82413183361906306</c:v>
                </c:pt>
                <c:pt idx="13">
                  <c:v>0.82905810288256243</c:v>
                </c:pt>
                <c:pt idx="14">
                  <c:v>3.698347274363246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13792"/>
        <c:axId val="132515328"/>
      </c:barChart>
      <c:catAx>
        <c:axId val="1325137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515328"/>
        <c:crosses val="autoZero"/>
        <c:auto val="1"/>
        <c:lblAlgn val="ctr"/>
        <c:lblOffset val="100"/>
        <c:noMultiLvlLbl val="0"/>
      </c:catAx>
      <c:valAx>
        <c:axId val="13251532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32513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99"/>
          <c:y val="2.2121441536677701E-2"/>
          <c:w val="0.42496654489042801"/>
          <c:h val="0.905941513261921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Derivados de petróleo fuera de refinería, sustancias químicas básicas y otros productos químicos</c:v>
                </c:pt>
                <c:pt idx="2">
                  <c:v>Hilatura, tejedura</c:v>
                </c:pt>
                <c:pt idx="3">
                  <c:v>Básicas de hierro, acero;  elaborados de metal y no ferrosos</c:v>
                </c:pt>
                <c:pt idx="4">
                  <c:v>Curtido de cuero, calzado y artículos de viaje</c:v>
                </c:pt>
                <c:pt idx="5">
                  <c:v>Productos lácteos</c:v>
                </c:pt>
                <c:pt idx="6">
                  <c:v>Vehículos y autopartes </c:v>
                </c:pt>
                <c:pt idx="7">
                  <c:v>Productos de panadería</c:v>
                </c:pt>
                <c:pt idx="8">
                  <c:v>Edición e impresión</c:v>
                </c:pt>
                <c:pt idx="9">
                  <c:v>Papel y cartón y sus productos</c:v>
                </c:pt>
                <c:pt idx="10">
                  <c:v>Bebidas</c:v>
                </c:pt>
                <c:pt idx="11">
                  <c:v>Fabricación de maquinaria y equipo</c:v>
                </c:pt>
                <c:pt idx="12">
                  <c:v>Transformacion de carne y sus derivados</c:v>
                </c:pt>
                <c:pt idx="13">
                  <c:v>Otras industrias manufactureras </c:v>
                </c:pt>
                <c:pt idx="14">
                  <c:v>Fabricación de artículos de plástico y caucho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-2.7452557514043292</c:v>
                </c:pt>
                <c:pt idx="1">
                  <c:v>-8.0661274117858568</c:v>
                </c:pt>
                <c:pt idx="2">
                  <c:v>-3.4752264913168887</c:v>
                </c:pt>
                <c:pt idx="3">
                  <c:v>-4.7844244312530151</c:v>
                </c:pt>
                <c:pt idx="4">
                  <c:v>-7.9796444958198691</c:v>
                </c:pt>
                <c:pt idx="5">
                  <c:v>-4.0942264505891615</c:v>
                </c:pt>
                <c:pt idx="6">
                  <c:v>-8.6177198837334004</c:v>
                </c:pt>
                <c:pt idx="7">
                  <c:v>-5.282879875223415</c:v>
                </c:pt>
                <c:pt idx="8">
                  <c:v>-1.4294216519990499</c:v>
                </c:pt>
                <c:pt idx="9">
                  <c:v>-1.0438096902134646</c:v>
                </c:pt>
                <c:pt idx="10">
                  <c:v>-0.88601777142275751</c:v>
                </c:pt>
                <c:pt idx="11">
                  <c:v>-0.13459342532726737</c:v>
                </c:pt>
                <c:pt idx="12">
                  <c:v>0.84246100730598528</c:v>
                </c:pt>
                <c:pt idx="13">
                  <c:v>1.2318787736592611</c:v>
                </c:pt>
                <c:pt idx="14">
                  <c:v>1.8606796223968161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52192"/>
        <c:axId val="132553728"/>
      </c:barChart>
      <c:catAx>
        <c:axId val="1325521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553728"/>
        <c:crosses val="autoZero"/>
        <c:auto val="1"/>
        <c:lblAlgn val="ctr"/>
        <c:lblOffset val="100"/>
        <c:noMultiLvlLbl val="0"/>
      </c:catAx>
      <c:valAx>
        <c:axId val="132553728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13255219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7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Derivados de petróleo fuera de refinería, sustancias químicas básicas y otros productos químicos</c:v>
                </c:pt>
                <c:pt idx="2">
                  <c:v>Hilatura, tejedura</c:v>
                </c:pt>
                <c:pt idx="3">
                  <c:v>Básicas de hierro, acero;  elaborados de metal y no ferrosos</c:v>
                </c:pt>
                <c:pt idx="4">
                  <c:v>Curtido de cuero, calzado y artículos de viaje</c:v>
                </c:pt>
                <c:pt idx="5">
                  <c:v>Productos lácteos</c:v>
                </c:pt>
                <c:pt idx="6">
                  <c:v>Vehículos y autopartes </c:v>
                </c:pt>
                <c:pt idx="7">
                  <c:v>Productos de panadería</c:v>
                </c:pt>
                <c:pt idx="8">
                  <c:v>Edición e impresión</c:v>
                </c:pt>
                <c:pt idx="9">
                  <c:v>Papel y cartón y sus productos</c:v>
                </c:pt>
                <c:pt idx="10">
                  <c:v>Bebidas</c:v>
                </c:pt>
                <c:pt idx="11">
                  <c:v>Fabricación de maquinaria y equipo</c:v>
                </c:pt>
                <c:pt idx="12">
                  <c:v>Transformacion de carne y sus derivados</c:v>
                </c:pt>
                <c:pt idx="13">
                  <c:v>Otras industrias manufactureras </c:v>
                </c:pt>
                <c:pt idx="14">
                  <c:v>Fabricación de artículos de plástico y caucho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-2.7452557514043319</c:v>
                </c:pt>
                <c:pt idx="1">
                  <c:v>-0.78618213187530206</c:v>
                </c:pt>
                <c:pt idx="2">
                  <c:v>-0.69934931918230558</c:v>
                </c:pt>
                <c:pt idx="3">
                  <c:v>-0.4350977247421472</c:v>
                </c:pt>
                <c:pt idx="4">
                  <c:v>-0.37687366650271642</c:v>
                </c:pt>
                <c:pt idx="5">
                  <c:v>-0.37237804280612424</c:v>
                </c:pt>
                <c:pt idx="6">
                  <c:v>-0.17157982134292862</c:v>
                </c:pt>
                <c:pt idx="7">
                  <c:v>-0.15557516599088014</c:v>
                </c:pt>
                <c:pt idx="8">
                  <c:v>-7.4124798238464129E-2</c:v>
                </c:pt>
                <c:pt idx="9">
                  <c:v>-2.5514019369581482E-2</c:v>
                </c:pt>
                <c:pt idx="10">
                  <c:v>-1.8352584214638149E-2</c:v>
                </c:pt>
                <c:pt idx="11">
                  <c:v>-8.5470919131357299E-3</c:v>
                </c:pt>
                <c:pt idx="12">
                  <c:v>5.2822402286514886E-2</c:v>
                </c:pt>
                <c:pt idx="13">
                  <c:v>8.9902980982276892E-2</c:v>
                </c:pt>
                <c:pt idx="14">
                  <c:v>0.23559323150511907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23360"/>
        <c:axId val="132633344"/>
      </c:barChart>
      <c:catAx>
        <c:axId val="1326233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633344"/>
        <c:crosses val="autoZero"/>
        <c:auto val="1"/>
        <c:lblAlgn val="ctr"/>
        <c:lblOffset val="100"/>
        <c:noMultiLvlLbl val="0"/>
      </c:catAx>
      <c:valAx>
        <c:axId val="13263334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3262336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7"/>
          <c:y val="2.11640152858628E-2"/>
          <c:w val="0.55573228346456705"/>
          <c:h val="0.8718923135464230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0.684956009811998</c:v>
                </c:pt>
                <c:pt idx="1">
                  <c:v>-10.274043201560787</c:v>
                </c:pt>
                <c:pt idx="2">
                  <c:v>-3.1041522907539161</c:v>
                </c:pt>
                <c:pt idx="3">
                  <c:v>-4.2011869682160921</c:v>
                </c:pt>
                <c:pt idx="4">
                  <c:v>-3.8497106508495307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098E-3"/>
                  <c:y val="-1.10803324099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-3.7705900269843369</c:v>
                </c:pt>
                <c:pt idx="1">
                  <c:v>-1.115229465870442</c:v>
                </c:pt>
                <c:pt idx="2">
                  <c:v>-2.6110007377383369</c:v>
                </c:pt>
                <c:pt idx="3">
                  <c:v>-2.8092719637408834</c:v>
                </c:pt>
                <c:pt idx="4">
                  <c:v>-2.7452557514043292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32182400"/>
        <c:axId val="132183936"/>
      </c:barChart>
      <c:catAx>
        <c:axId val="132182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183936"/>
        <c:crosses val="autoZero"/>
        <c:auto val="1"/>
        <c:lblAlgn val="ctr"/>
        <c:lblOffset val="100"/>
        <c:tickMarkSkip val="1"/>
        <c:noMultiLvlLbl val="0"/>
      </c:catAx>
      <c:valAx>
        <c:axId val="1321839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18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01E-2"/>
          <c:y val="0.885475646879756"/>
          <c:w val="0.232963871926054"/>
          <c:h val="0.114389269406393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96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anual%'!$R$10:$S$10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1.2</c:v>
                </c:pt>
                <c:pt idx="1">
                  <c:v>1.1866485715814576</c:v>
                </c:pt>
                <c:pt idx="2">
                  <c:v>-2.156700344265289</c:v>
                </c:pt>
                <c:pt idx="3">
                  <c:v>1.3998864401499667</c:v>
                </c:pt>
                <c:pt idx="4">
                  <c:v>1.4828145619497857</c:v>
                </c:pt>
                <c:pt idx="5">
                  <c:v>-2.1610194838560193</c:v>
                </c:pt>
                <c:pt idx="6">
                  <c:v>0.13675389340954691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anual%'!$N$10:$Q$10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04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99E-3"/>
                  <c:y val="-2.0659817351598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5E-4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302E-3"/>
                  <c:y val="-1.1205479452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099E-2"/>
                  <c:y val="-2.25359590505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0.3</c:v>
                </c:pt>
                <c:pt idx="1">
                  <c:v>2.6759196822449667</c:v>
                </c:pt>
                <c:pt idx="2" formatCode="#,##0.0">
                  <c:v>-3.9939251301398144</c:v>
                </c:pt>
                <c:pt idx="3">
                  <c:v>-2.3681479454834675</c:v>
                </c:pt>
                <c:pt idx="4">
                  <c:v>-1.3084213149229251</c:v>
                </c:pt>
                <c:pt idx="5">
                  <c:v>-3.8738940811045786</c:v>
                </c:pt>
                <c:pt idx="6">
                  <c:v>-5.7398637064749236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32576"/>
        <c:axId val="133042560"/>
      </c:barChart>
      <c:catAx>
        <c:axId val="1330325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33042560"/>
        <c:crosses val="autoZero"/>
        <c:auto val="1"/>
        <c:lblAlgn val="ctr"/>
        <c:lblOffset val="100"/>
        <c:noMultiLvlLbl val="0"/>
      </c:catAx>
      <c:valAx>
        <c:axId val="1330425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303257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01"/>
          <c:y val="0.47102739726027398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101"/>
          <c:y val="2.4278158295281599E-2"/>
          <c:w val="0.91028506313206603"/>
          <c:h val="0.872356544901064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anual%'!$R$10:$S$10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97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1.7</c:v>
                </c:pt>
                <c:pt idx="1">
                  <c:v>2.4812606286163259</c:v>
                </c:pt>
                <c:pt idx="2">
                  <c:v>-2.2635705141312741</c:v>
                </c:pt>
                <c:pt idx="3">
                  <c:v>2.1673904432412128</c:v>
                </c:pt>
                <c:pt idx="4">
                  <c:v>0.39093096174813713</c:v>
                </c:pt>
                <c:pt idx="5">
                  <c:v>-0.99866219940956125</c:v>
                </c:pt>
                <c:pt idx="6">
                  <c:v>0.69882931371041401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anual%'!$N$10:$Q$10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E-3"/>
                  <c:y val="-2.241095890410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99E-3"/>
                  <c:y val="-1.09942922374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98E-3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04E-3"/>
                  <c:y val="-1.27458143074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0.7</c:v>
                </c:pt>
                <c:pt idx="1">
                  <c:v>2.0111623130721057</c:v>
                </c:pt>
                <c:pt idx="2" formatCode="#,##0.0">
                  <c:v>-4.1868730875837628</c:v>
                </c:pt>
                <c:pt idx="3">
                  <c:v>-3.6030951490534924</c:v>
                </c:pt>
                <c:pt idx="4">
                  <c:v>0.62397503523170528</c:v>
                </c:pt>
                <c:pt idx="5">
                  <c:v>-3.7187645004594483</c:v>
                </c:pt>
                <c:pt idx="6">
                  <c:v>-4.5393256854345037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09152"/>
        <c:axId val="123819136"/>
      </c:barChart>
      <c:catAx>
        <c:axId val="1238091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3819136"/>
        <c:crosses val="autoZero"/>
        <c:auto val="1"/>
        <c:lblAlgn val="ctr"/>
        <c:lblOffset val="100"/>
        <c:noMultiLvlLbl val="0"/>
      </c:catAx>
      <c:valAx>
        <c:axId val="123819136"/>
        <c:scaling>
          <c:orientation val="minMax"/>
          <c:max val="7"/>
          <c:min val="-7"/>
        </c:scaling>
        <c:delete val="0"/>
        <c:axPos val="b"/>
        <c:numFmt formatCode="0" sourceLinked="0"/>
        <c:majorTickMark val="out"/>
        <c:minorTickMark val="none"/>
        <c:tickLblPos val="nextTo"/>
        <c:crossAx val="12380915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6266189794308634"/>
          <c:y val="0.62320776255707755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5.1881659056316594E-2"/>
          <c:w val="0.93107595177731195"/>
          <c:h val="0.848229652437557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anua%'!$R$10:$S$10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099E-7"/>
                  <c:y val="1.83051370734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201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6999E-3"/>
                  <c:y val="-1.621504139295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-1.6</c:v>
                </c:pt>
                <c:pt idx="1">
                  <c:v>-1.4717808196440814</c:v>
                </c:pt>
                <c:pt idx="2">
                  <c:v>-3.3265766108746391</c:v>
                </c:pt>
                <c:pt idx="3">
                  <c:v>-0.47881751424748709</c:v>
                </c:pt>
                <c:pt idx="4">
                  <c:v>-3.8802121449707072</c:v>
                </c:pt>
                <c:pt idx="5">
                  <c:v>-3.5614234959520097</c:v>
                </c:pt>
                <c:pt idx="6">
                  <c:v>-1.5937456425076713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anua%'!$N$10:$Q$10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6999E-3"/>
                  <c:y val="-2.2676174944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796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894E-3"/>
                  <c:y val="-1.09935312024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-0.12160548424999806</c:v>
                </c:pt>
                <c:pt idx="1">
                  <c:v>2.5594983507139375</c:v>
                </c:pt>
                <c:pt idx="2" formatCode="#,##0.0">
                  <c:v>-1.6945865430204208</c:v>
                </c:pt>
                <c:pt idx="3">
                  <c:v>-2.7717700451613703</c:v>
                </c:pt>
                <c:pt idx="4">
                  <c:v>0.65959717385493111</c:v>
                </c:pt>
                <c:pt idx="5">
                  <c:v>-1.3595711515464348</c:v>
                </c:pt>
                <c:pt idx="6">
                  <c:v>-3.5613448007824067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92704"/>
        <c:axId val="132794240"/>
      </c:barChart>
      <c:catAx>
        <c:axId val="1327927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32794240"/>
        <c:crosses val="autoZero"/>
        <c:auto val="1"/>
        <c:lblAlgn val="ctr"/>
        <c:lblOffset val="100"/>
        <c:noMultiLvlLbl val="0"/>
      </c:catAx>
      <c:valAx>
        <c:axId val="132794240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1327927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11853072569743"/>
          <c:y val="0.30616628614916286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01"/>
          <c:y val="5.17770252718108E-2"/>
          <c:w val="0.45950262856596502"/>
          <c:h val="0.908975691999985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Derivados de petróleo fuera de refinería, sustancias químicas básicas y otros productos químicos</c:v>
                </c:pt>
                <c:pt idx="4">
                  <c:v>Edición e impresión</c:v>
                </c:pt>
                <c:pt idx="5">
                  <c:v>Básicas de hierro, acero;  elaborados de metal y no ferrosos</c:v>
                </c:pt>
                <c:pt idx="6">
                  <c:v>Hilatura, tejedura</c:v>
                </c:pt>
                <c:pt idx="7">
                  <c:v>Fabricación de artículos de plástico y caucho</c:v>
                </c:pt>
                <c:pt idx="8">
                  <c:v>Productos lácteos</c:v>
                </c:pt>
                <c:pt idx="9">
                  <c:v>Productos de panadería</c:v>
                </c:pt>
                <c:pt idx="10">
                  <c:v>Otras industrias manufactureras </c:v>
                </c:pt>
                <c:pt idx="11">
                  <c:v>Fabricación de maquinaria y equipo</c:v>
                </c:pt>
                <c:pt idx="12">
                  <c:v>Papel y cartón y sus productos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-2.156700344265289</c:v>
                </c:pt>
                <c:pt idx="1">
                  <c:v>-8.7576571861939811</c:v>
                </c:pt>
                <c:pt idx="2">
                  <c:v>-22.644656209965035</c:v>
                </c:pt>
                <c:pt idx="3">
                  <c:v>-2.8664354618045849</c:v>
                </c:pt>
                <c:pt idx="4">
                  <c:v>-5.7402318187183852</c:v>
                </c:pt>
                <c:pt idx="5">
                  <c:v>-3.5469374598608852</c:v>
                </c:pt>
                <c:pt idx="6">
                  <c:v>-1.6679550605110194</c:v>
                </c:pt>
                <c:pt idx="7">
                  <c:v>-1.1768227346588986</c:v>
                </c:pt>
                <c:pt idx="8">
                  <c:v>-0.98009308776843795</c:v>
                </c:pt>
                <c:pt idx="9">
                  <c:v>-1.3261875695309726</c:v>
                </c:pt>
                <c:pt idx="10">
                  <c:v>-0.43153522635238062</c:v>
                </c:pt>
                <c:pt idx="11">
                  <c:v>-0.38061668098289658</c:v>
                </c:pt>
                <c:pt idx="12">
                  <c:v>1.5602949362148166</c:v>
                </c:pt>
                <c:pt idx="13">
                  <c:v>1.0896476055818738</c:v>
                </c:pt>
                <c:pt idx="14">
                  <c:v>3.1132661177944811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897408"/>
        <c:axId val="133710208"/>
      </c:barChart>
      <c:catAx>
        <c:axId val="1328974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710208"/>
        <c:crosses val="autoZero"/>
        <c:auto val="1"/>
        <c:lblAlgn val="ctr"/>
        <c:lblOffset val="100"/>
        <c:noMultiLvlLbl val="0"/>
      </c:catAx>
      <c:valAx>
        <c:axId val="133710208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28974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903E-2"/>
          <c:y val="2.0143572690863799E-2"/>
          <c:w val="0.82890573534484202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Derivados de petróleo fuera de refinería, sustancias químicas básicas y otros productos químicos</c:v>
                </c:pt>
                <c:pt idx="4">
                  <c:v>Edición e impresión</c:v>
                </c:pt>
                <c:pt idx="5">
                  <c:v>Básicas de hierro, acero;  elaborados de metal y no ferrosos</c:v>
                </c:pt>
                <c:pt idx="6">
                  <c:v>Hilatura, tejedura</c:v>
                </c:pt>
                <c:pt idx="7">
                  <c:v>Fabricación de artículos de plástico y caucho</c:v>
                </c:pt>
                <c:pt idx="8">
                  <c:v>Productos lácteos</c:v>
                </c:pt>
                <c:pt idx="9">
                  <c:v>Productos de panadería</c:v>
                </c:pt>
                <c:pt idx="10">
                  <c:v>Otras industrias manufactureras </c:v>
                </c:pt>
                <c:pt idx="11">
                  <c:v>Fabricación de maquinaria y equipo</c:v>
                </c:pt>
                <c:pt idx="12">
                  <c:v>Papel y cartón y sus productos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-2.1567003442652974</c:v>
                </c:pt>
                <c:pt idx="1">
                  <c:v>-0.48931003895111341</c:v>
                </c:pt>
                <c:pt idx="2">
                  <c:v>-0.4546078432823471</c:v>
                </c:pt>
                <c:pt idx="3">
                  <c:v>-0.41810116347504744</c:v>
                </c:pt>
                <c:pt idx="4">
                  <c:v>-0.32241276646808092</c:v>
                </c:pt>
                <c:pt idx="5">
                  <c:v>-0.31806708623698149</c:v>
                </c:pt>
                <c:pt idx="6">
                  <c:v>-0.18790068266082185</c:v>
                </c:pt>
                <c:pt idx="7">
                  <c:v>-0.13725012547812637</c:v>
                </c:pt>
                <c:pt idx="8">
                  <c:v>-0.10683888010105827</c:v>
                </c:pt>
                <c:pt idx="9">
                  <c:v>-5.4563146305590553E-2</c:v>
                </c:pt>
                <c:pt idx="10">
                  <c:v>-1.7769391084536415E-2</c:v>
                </c:pt>
                <c:pt idx="11">
                  <c:v>-1.6880746230107723E-2</c:v>
                </c:pt>
                <c:pt idx="12">
                  <c:v>5.2058587266559229E-2</c:v>
                </c:pt>
                <c:pt idx="13">
                  <c:v>5.509092922411201E-2</c:v>
                </c:pt>
                <c:pt idx="14">
                  <c:v>0.2598520095178779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55264"/>
        <c:axId val="133756800"/>
      </c:barChart>
      <c:catAx>
        <c:axId val="1337552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3756800"/>
        <c:crosses val="autoZero"/>
        <c:auto val="1"/>
        <c:lblAlgn val="ctr"/>
        <c:lblOffset val="100"/>
        <c:noMultiLvlLbl val="0"/>
      </c:catAx>
      <c:valAx>
        <c:axId val="1337568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375526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495E-2"/>
          <c:w val="0.89134065187689304"/>
          <c:h val="0.7188589209784209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64A-9F16-E381112C2B5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76-464A-9F16-E381112C2B5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64A-9F16-E381112C2B5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76-464A-9F16-E381112C2B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76-464A-9F16-E381112C2B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76-464A-9F16-E381112C2B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76-464A-9F16-E381112C2B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D76-464A-9F16-E381112C2B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D76-464A-9F16-E381112C2B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D76-464A-9F16-E381112C2B5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D76-464A-9F16-E381112C2B5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D76-464A-9F16-E381112C2B5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D76-464A-9F16-E381112C2B5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D76-464A-9F16-E381112C2B5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76-464A-9F16-E381112C2B5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76-464A-9F16-E381112C2B5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76-464A-9F16-E381112C2B57}"/>
                </c:ext>
              </c:extLst>
            </c:dLbl>
            <c:dLbl>
              <c:idx val="17"/>
              <c:layout>
                <c:manualLayout>
                  <c:x val="0"/>
                  <c:y val="-1.347229957302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Vehículos Pr%'!$Z$23:$Z$39</c:f>
              <c:numCache>
                <c:formatCode>0.0</c:formatCode>
                <c:ptCount val="17"/>
                <c:pt idx="3">
                  <c:v>-4.3320300360222888</c:v>
                </c:pt>
                <c:pt idx="4">
                  <c:v>2.348552282586553</c:v>
                </c:pt>
                <c:pt idx="5">
                  <c:v>-7.9594542771659036</c:v>
                </c:pt>
                <c:pt idx="6">
                  <c:v>3.0373010770881876</c:v>
                </c:pt>
                <c:pt idx="7">
                  <c:v>2.570776525321719</c:v>
                </c:pt>
                <c:pt idx="8">
                  <c:v>7.3984611540934679</c:v>
                </c:pt>
                <c:pt idx="9">
                  <c:v>-4.1435006924392468</c:v>
                </c:pt>
                <c:pt idx="10">
                  <c:v>-8.982240188266104</c:v>
                </c:pt>
                <c:pt idx="11">
                  <c:v>-8.733888107199121</c:v>
                </c:pt>
                <c:pt idx="12">
                  <c:v>-26.263398942589887</c:v>
                </c:pt>
                <c:pt idx="13">
                  <c:v>-8.7081514463565668</c:v>
                </c:pt>
                <c:pt idx="14">
                  <c:v>-14.564500478515214</c:v>
                </c:pt>
                <c:pt idx="15">
                  <c:v>-7.8622980413851593</c:v>
                </c:pt>
                <c:pt idx="16">
                  <c:v>16.422737285995524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Vehículos Pr%'!$Y$23:$Y$39</c:f>
              <c:numCache>
                <c:formatCode>0.0</c:formatCode>
                <c:ptCount val="17"/>
                <c:pt idx="0">
                  <c:v>-8.5793327973465949</c:v>
                </c:pt>
                <c:pt idx="1">
                  <c:v>8.7928184573563755</c:v>
                </c:pt>
                <c:pt idx="2">
                  <c:v>22.313954981067738</c:v>
                </c:pt>
                <c:pt idx="3">
                  <c:v>9.9832272243240254</c:v>
                </c:pt>
                <c:pt idx="4">
                  <c:v>1.4095236197584597</c:v>
                </c:pt>
                <c:pt idx="5">
                  <c:v>-8.6723843747583516</c:v>
                </c:pt>
                <c:pt idx="6">
                  <c:v>-20.414677553586117</c:v>
                </c:pt>
                <c:pt idx="7">
                  <c:v>-15.961900330328021</c:v>
                </c:pt>
                <c:pt idx="8">
                  <c:v>-13.435233357637941</c:v>
                </c:pt>
                <c:pt idx="9">
                  <c:v>-10.215569001524756</c:v>
                </c:pt>
                <c:pt idx="10">
                  <c:v>-7.0050749499653904</c:v>
                </c:pt>
                <c:pt idx="11">
                  <c:v>-8.2982914902319322</c:v>
                </c:pt>
                <c:pt idx="12">
                  <c:v>-16.721598972996034</c:v>
                </c:pt>
                <c:pt idx="13">
                  <c:v>-17.855068703218166</c:v>
                </c:pt>
                <c:pt idx="14">
                  <c:v>-16.38392926904875</c:v>
                </c:pt>
                <c:pt idx="15">
                  <c:v>-20.46959634689523</c:v>
                </c:pt>
                <c:pt idx="16">
                  <c:v>-8.7576571861939811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640192"/>
        <c:axId val="133641728"/>
      </c:lineChart>
      <c:catAx>
        <c:axId val="133640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33641728"/>
        <c:crosses val="autoZero"/>
        <c:auto val="1"/>
        <c:lblAlgn val="ctr"/>
        <c:lblOffset val="100"/>
        <c:noMultiLvlLbl val="0"/>
      </c:catAx>
      <c:valAx>
        <c:axId val="13364172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3640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97E-2"/>
          <c:y val="0"/>
          <c:w val="0.49412727255246902"/>
          <c:h val="0.1114781517136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01E-2"/>
          <c:y val="4.2473500120150602E-2"/>
          <c:w val="0.8913146018821539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E-16"/>
                  <c:y val="-3.33448233568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Caucho Pr%'!$AB$22:$AB$38</c:f>
              <c:numCache>
                <c:formatCode>0.0</c:formatCode>
                <c:ptCount val="17"/>
                <c:pt idx="3">
                  <c:v>-4.9266266631025815</c:v>
                </c:pt>
                <c:pt idx="4">
                  <c:v>2.1612987612263908</c:v>
                </c:pt>
                <c:pt idx="5">
                  <c:v>-0.97337762012421081</c:v>
                </c:pt>
                <c:pt idx="6">
                  <c:v>-12.606459236416285</c:v>
                </c:pt>
                <c:pt idx="7">
                  <c:v>-9.3605563344158895</c:v>
                </c:pt>
                <c:pt idx="8">
                  <c:v>-3.024703627611288</c:v>
                </c:pt>
                <c:pt idx="9">
                  <c:v>-1.3364122333094457</c:v>
                </c:pt>
                <c:pt idx="10">
                  <c:v>19.928763472686754</c:v>
                </c:pt>
                <c:pt idx="11">
                  <c:v>12.317548148056744</c:v>
                </c:pt>
                <c:pt idx="12">
                  <c:v>-0.5769856078033655</c:v>
                </c:pt>
                <c:pt idx="13">
                  <c:v>-0.46612369274266996</c:v>
                </c:pt>
                <c:pt idx="14">
                  <c:v>2.3291094850634408</c:v>
                </c:pt>
                <c:pt idx="15">
                  <c:v>4.4972885488779184</c:v>
                </c:pt>
                <c:pt idx="16">
                  <c:v>15.542988718794078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F-42A8-8863-DA3BC3EB162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AF-42A8-8863-DA3BC3EB162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AF-42A8-8863-DA3BC3EB162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AF-42A8-8863-DA3BC3EB162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AF-42A8-8863-DA3BC3EB16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AF-42A8-8863-DA3BC3EB162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AF-42A8-8863-DA3BC3EB162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AF-42A8-8863-DA3BC3EB162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AF-42A8-8863-DA3BC3EB162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8AF-42A8-8863-DA3BC3EB162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8AF-42A8-8863-DA3BC3EB162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8AF-42A8-8863-DA3BC3EB1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AF-42A8-8863-DA3BC3EB162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8AF-42A8-8863-DA3BC3EB162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8AF-42A8-8863-DA3BC3EB162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8AF-42A8-8863-DA3BC3EB162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8AF-42A8-8863-DA3BC3EB1621}"/>
                </c:ext>
              </c:extLst>
            </c:dLbl>
            <c:dLbl>
              <c:idx val="17"/>
              <c:layout>
                <c:manualLayout>
                  <c:x val="-1.06048425437737E-16"/>
                  <c:y val="-1.429063858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Caucho Pr%'!$AA$22:$AA$38</c:f>
              <c:numCache>
                <c:formatCode>0.0</c:formatCode>
                <c:ptCount val="17"/>
                <c:pt idx="0">
                  <c:v>3.1471549740212055</c:v>
                </c:pt>
                <c:pt idx="1">
                  <c:v>1.5319849800973202</c:v>
                </c:pt>
                <c:pt idx="2">
                  <c:v>-0.44931880376473998</c:v>
                </c:pt>
                <c:pt idx="3">
                  <c:v>-0.21527146813899378</c:v>
                </c:pt>
                <c:pt idx="4">
                  <c:v>-8.262952124299261E-2</c:v>
                </c:pt>
                <c:pt idx="5">
                  <c:v>1.4773311458610578</c:v>
                </c:pt>
                <c:pt idx="6">
                  <c:v>3.3253418843799381</c:v>
                </c:pt>
                <c:pt idx="7">
                  <c:v>3.8395536508905934</c:v>
                </c:pt>
                <c:pt idx="8">
                  <c:v>2.2900801709149903</c:v>
                </c:pt>
                <c:pt idx="9">
                  <c:v>-1.5164956890685772</c:v>
                </c:pt>
                <c:pt idx="10">
                  <c:v>-4.3625271525316833</c:v>
                </c:pt>
                <c:pt idx="11">
                  <c:v>-5.554866229481803</c:v>
                </c:pt>
                <c:pt idx="12">
                  <c:v>-6.5604585966013929</c:v>
                </c:pt>
                <c:pt idx="13">
                  <c:v>-4.1069362422831261</c:v>
                </c:pt>
                <c:pt idx="14">
                  <c:v>-3.5501201477412394</c:v>
                </c:pt>
                <c:pt idx="15">
                  <c:v>-4.5053990964473201</c:v>
                </c:pt>
                <c:pt idx="16">
                  <c:v>-1.1768227346588986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097E-3"/>
                  <c:y val="1.8002078706536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Caucho Pr%'!$Z$22:$Z$38</c:f>
              <c:numCache>
                <c:formatCode>0.0</c:formatCode>
                <c:ptCount val="17"/>
                <c:pt idx="0">
                  <c:v>-5.616993345023813</c:v>
                </c:pt>
                <c:pt idx="1">
                  <c:v>-3.7678744678495191</c:v>
                </c:pt>
                <c:pt idx="2">
                  <c:v>-1.8342232532462033</c:v>
                </c:pt>
                <c:pt idx="3">
                  <c:v>-4.0456509138012571</c:v>
                </c:pt>
                <c:pt idx="4">
                  <c:v>-2.3711950433226048</c:v>
                </c:pt>
                <c:pt idx="5">
                  <c:v>-5.5246347737063939</c:v>
                </c:pt>
                <c:pt idx="6">
                  <c:v>-7.1561980927458251</c:v>
                </c:pt>
                <c:pt idx="7">
                  <c:v>-5.8974037049889683</c:v>
                </c:pt>
                <c:pt idx="8">
                  <c:v>-8.4764408662656994</c:v>
                </c:pt>
                <c:pt idx="9">
                  <c:v>-5.0038237005553654</c:v>
                </c:pt>
                <c:pt idx="10">
                  <c:v>-2.6729014313162214</c:v>
                </c:pt>
                <c:pt idx="11">
                  <c:v>-3.028555453375914</c:v>
                </c:pt>
                <c:pt idx="12">
                  <c:v>-0.72138736818641025</c:v>
                </c:pt>
                <c:pt idx="13">
                  <c:v>-3.7805336777445242</c:v>
                </c:pt>
                <c:pt idx="14">
                  <c:v>-2.9999998343880896</c:v>
                </c:pt>
                <c:pt idx="15">
                  <c:v>-0.59490663876161642</c:v>
                </c:pt>
                <c:pt idx="16">
                  <c:v>2.147856356008182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797760"/>
        <c:axId val="133799296"/>
      </c:lineChart>
      <c:catAx>
        <c:axId val="13379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33799296"/>
        <c:crosses val="autoZero"/>
        <c:auto val="1"/>
        <c:lblAlgn val="ctr"/>
        <c:lblOffset val="100"/>
        <c:noMultiLvlLbl val="0"/>
      </c:catAx>
      <c:valAx>
        <c:axId val="1337992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3797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1E-2"/>
          <c:w val="0.86500654297832302"/>
          <c:h val="7.253310502283109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604E-2"/>
          <c:w val="0.89204354531345997"/>
          <c:h val="0.7205082433999859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Confecciones Pr %'!$AB$22:$AB$38</c:f>
              <c:numCache>
                <c:formatCode>0.0</c:formatCode>
                <c:ptCount val="17"/>
                <c:pt idx="3">
                  <c:v>13.518851343690258</c:v>
                </c:pt>
                <c:pt idx="4">
                  <c:v>15.494912050656225</c:v>
                </c:pt>
                <c:pt idx="5">
                  <c:v>12.381757084210946</c:v>
                </c:pt>
                <c:pt idx="6">
                  <c:v>11.58122281175433</c:v>
                </c:pt>
                <c:pt idx="7">
                  <c:v>1.4357975365723661</c:v>
                </c:pt>
                <c:pt idx="8">
                  <c:v>5.003368404074692</c:v>
                </c:pt>
                <c:pt idx="9">
                  <c:v>-1.6309710144311538</c:v>
                </c:pt>
                <c:pt idx="10">
                  <c:v>-1.4101719723792883</c:v>
                </c:pt>
                <c:pt idx="11">
                  <c:v>-7.7479480139961083</c:v>
                </c:pt>
                <c:pt idx="12">
                  <c:v>-13.35067900345571</c:v>
                </c:pt>
                <c:pt idx="13">
                  <c:v>-9.922274621257074</c:v>
                </c:pt>
                <c:pt idx="14">
                  <c:v>-5.9882740615966412</c:v>
                </c:pt>
                <c:pt idx="15">
                  <c:v>-1.6756581729378297</c:v>
                </c:pt>
                <c:pt idx="16">
                  <c:v>1.6538068974042375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%'!$AA$21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2F3-4F94-982E-80572C98DAD2}"/>
                </c:ext>
              </c:extLst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%'!$W$22:$X$38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Confecciones Pr %'!$AA$22:$AA$38</c:f>
              <c:numCache>
                <c:formatCode>0.0</c:formatCode>
                <c:ptCount val="17"/>
                <c:pt idx="0">
                  <c:v>-4.788714380065727</c:v>
                </c:pt>
                <c:pt idx="1">
                  <c:v>-7.4509655566635189</c:v>
                </c:pt>
                <c:pt idx="2">
                  <c:v>-7.3403007909291773</c:v>
                </c:pt>
                <c:pt idx="3">
                  <c:v>-7.508117369169824</c:v>
                </c:pt>
                <c:pt idx="4">
                  <c:v>-5.0656639642845391</c:v>
                </c:pt>
                <c:pt idx="5">
                  <c:v>-1.8297345424449105</c:v>
                </c:pt>
                <c:pt idx="6">
                  <c:v>1.5748250082426694</c:v>
                </c:pt>
                <c:pt idx="7">
                  <c:v>3.9145380138231332</c:v>
                </c:pt>
                <c:pt idx="8">
                  <c:v>4.5300021652054738</c:v>
                </c:pt>
                <c:pt idx="9">
                  <c:v>3.2305995790272988</c:v>
                </c:pt>
                <c:pt idx="10">
                  <c:v>-0.69090001328906681</c:v>
                </c:pt>
                <c:pt idx="11">
                  <c:v>-0.98277817543160495</c:v>
                </c:pt>
                <c:pt idx="12">
                  <c:v>-6.3492326835362718</c:v>
                </c:pt>
                <c:pt idx="13">
                  <c:v>-7.9109186968121321</c:v>
                </c:pt>
                <c:pt idx="14">
                  <c:v>-5.6901464997888809</c:v>
                </c:pt>
                <c:pt idx="15">
                  <c:v>-7.1548416180513499</c:v>
                </c:pt>
                <c:pt idx="16">
                  <c:v>-1.6679550605110194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Confecciones Pr %'!$Y$22:$Y$38</c:f>
              <c:numCache>
                <c:formatCode>0.0</c:formatCode>
                <c:ptCount val="17"/>
                <c:pt idx="0">
                  <c:v>-0.55912141165356255</c:v>
                </c:pt>
                <c:pt idx="1">
                  <c:v>2.8530783176395014</c:v>
                </c:pt>
                <c:pt idx="2">
                  <c:v>5.3786353569417633</c:v>
                </c:pt>
                <c:pt idx="3">
                  <c:v>4.1654165693565171</c:v>
                </c:pt>
                <c:pt idx="4">
                  <c:v>7.0433272479367481</c:v>
                </c:pt>
                <c:pt idx="5">
                  <c:v>11.38103044225498</c:v>
                </c:pt>
                <c:pt idx="6">
                  <c:v>16.445327472315729</c:v>
                </c:pt>
                <c:pt idx="7">
                  <c:v>15.668266260064811</c:v>
                </c:pt>
                <c:pt idx="8">
                  <c:v>15.39414119813911</c:v>
                </c:pt>
                <c:pt idx="9">
                  <c:v>9.949284474768195</c:v>
                </c:pt>
                <c:pt idx="10">
                  <c:v>7.2384186958226904</c:v>
                </c:pt>
                <c:pt idx="11">
                  <c:v>4.2626622425685934</c:v>
                </c:pt>
                <c:pt idx="12">
                  <c:v>-0.47485746248293603</c:v>
                </c:pt>
                <c:pt idx="13">
                  <c:v>-3.3799790680959618</c:v>
                </c:pt>
                <c:pt idx="14">
                  <c:v>-9.3650564283997433</c:v>
                </c:pt>
                <c:pt idx="15">
                  <c:v>-10.054391866774226</c:v>
                </c:pt>
                <c:pt idx="16">
                  <c:v>-8.9623128250474249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 Confecciones Pr %'!$Z$22:$Z$38</c:f>
              <c:numCache>
                <c:formatCode>0.0</c:formatCode>
                <c:ptCount val="17"/>
                <c:pt idx="0">
                  <c:v>11.719274726193696</c:v>
                </c:pt>
                <c:pt idx="1">
                  <c:v>-2.631264659095367</c:v>
                </c:pt>
                <c:pt idx="2">
                  <c:v>-12.58378496520799</c:v>
                </c:pt>
                <c:pt idx="3">
                  <c:v>-12.351507459496137</c:v>
                </c:pt>
                <c:pt idx="4">
                  <c:v>-8.32876452094421</c:v>
                </c:pt>
                <c:pt idx="5">
                  <c:v>2.8253448877274323</c:v>
                </c:pt>
                <c:pt idx="6">
                  <c:v>13.351779809690001</c:v>
                </c:pt>
                <c:pt idx="7">
                  <c:v>13.144203200581694</c:v>
                </c:pt>
                <c:pt idx="8">
                  <c:v>15.007195332259137</c:v>
                </c:pt>
                <c:pt idx="9">
                  <c:v>8.695381626137566</c:v>
                </c:pt>
                <c:pt idx="10">
                  <c:v>10.422458293135662</c:v>
                </c:pt>
                <c:pt idx="11">
                  <c:v>9.3900412483829179</c:v>
                </c:pt>
                <c:pt idx="12">
                  <c:v>0.36146283854203709</c:v>
                </c:pt>
                <c:pt idx="13">
                  <c:v>-1.9899962164040441</c:v>
                </c:pt>
                <c:pt idx="14">
                  <c:v>-8.3683065947023572</c:v>
                </c:pt>
                <c:pt idx="15">
                  <c:v>-13.751980125803765</c:v>
                </c:pt>
                <c:pt idx="16">
                  <c:v>-14.964146063559935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47552"/>
        <c:axId val="134249088"/>
      </c:lineChart>
      <c:catAx>
        <c:axId val="134247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34249088"/>
        <c:crosses val="autoZero"/>
        <c:auto val="1"/>
        <c:lblAlgn val="ctr"/>
        <c:lblOffset val="100"/>
        <c:noMultiLvlLbl val="0"/>
      </c:catAx>
      <c:valAx>
        <c:axId val="134249088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34247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6337534581902399"/>
          <c:y val="2.3154870624048699E-2"/>
          <c:w val="0.827165928045976"/>
          <c:h val="0.15624505327245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hyperlink" Target="#'Industria var acumulada %'!Print_Area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12" Type="http://schemas.openxmlformats.org/officeDocument/2006/relationships/hyperlink" Target="#'H Venta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hyperlink" Target="#'H Ocupados Regional anual%'!A1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12" Type="http://schemas.openxmlformats.org/officeDocument/2006/relationships/hyperlink" Target="#'Industria var acumulada %'!Print_Area"/><Relationship Id="rId2" Type="http://schemas.openxmlformats.org/officeDocument/2006/relationships/image" Target="../media/image3.png"/><Relationship Id="rId16" Type="http://schemas.openxmlformats.org/officeDocument/2006/relationships/hyperlink" Target="#'H Producci&#243;n Regional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5" Type="http://schemas.openxmlformats.org/officeDocument/2006/relationships/hyperlink" Target="#'H Ocupados Regional anual%'!&#193;rea_de_impresi&#243;n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Relationship Id="rId14" Type="http://schemas.openxmlformats.org/officeDocument/2006/relationships/hyperlink" Target="#'H Producci&#243;n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28 Septiembre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8</xdr:row>
      <xdr:rowOff>190499</xdr:rowOff>
    </xdr:from>
    <xdr:to>
      <xdr:col>5</xdr:col>
      <xdr:colOff>682880</xdr:colOff>
      <xdr:row>30</xdr:row>
      <xdr:rowOff>19050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4,4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7,7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4,7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6,4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2,9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1,7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</a:t>
          </a:r>
          <a:r>
            <a:rPr lang="es-ES" sz="1000" b="0">
              <a:solidFill>
                <a:srgbClr val="53722D"/>
              </a:solidFill>
              <a:latin typeface="+mn-lt"/>
              <a:ea typeface="+mn-ea"/>
              <a:cs typeface="+mn-cs"/>
            </a:rPr>
            <a:t>4,8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37</xdr:row>
      <xdr:rowOff>123824</xdr:rowOff>
    </xdr:from>
    <xdr:to>
      <xdr:col>15</xdr:col>
      <xdr:colOff>38100</xdr:colOff>
      <xdr:row>48</xdr:row>
      <xdr:rowOff>66674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200025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142875</xdr:colOff>
      <xdr:row>46</xdr:row>
      <xdr:rowOff>104775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1" name="3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2" name="3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3" name="3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4" name="3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5" name="3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6" name="35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7" name="3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8" name="3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9" name="3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0" name="3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1" name="4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2" name="4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3" name="4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4" name="4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5" name="44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30</xdr:row>
      <xdr:rowOff>123264</xdr:rowOff>
    </xdr:from>
    <xdr:to>
      <xdr:col>2</xdr:col>
      <xdr:colOff>78441</xdr:colOff>
      <xdr:row>46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30</xdr:row>
      <xdr:rowOff>85164</xdr:rowOff>
    </xdr:from>
    <xdr:to>
      <xdr:col>8</xdr:col>
      <xdr:colOff>828675</xdr:colOff>
      <xdr:row>46</xdr:row>
      <xdr:rowOff>38100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809625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77175" cy="1085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31</xdr:row>
      <xdr:rowOff>57149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95250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12124</xdr:colOff>
      <xdr:row>0</xdr:row>
      <xdr:rowOff>36368</xdr:rowOff>
    </xdr:from>
    <xdr:to>
      <xdr:col>10</xdr:col>
      <xdr:colOff>47626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24" y="36368"/>
          <a:ext cx="6864927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17</xdr:row>
      <xdr:rowOff>180613</xdr:rowOff>
    </xdr:from>
    <xdr:to>
      <xdr:col>13</xdr:col>
      <xdr:colOff>296716</xdr:colOff>
      <xdr:row>33</xdr:row>
      <xdr:rowOff>55888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18</xdr:col>
      <xdr:colOff>188119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9544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457199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SheetLayoutView="85" workbookViewId="0">
      <selection activeCell="Q9" sqref="Q9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83" t="s">
        <v>1</v>
      </c>
      <c r="C10" s="283"/>
      <c r="D10" s="283"/>
      <c r="E10" s="283"/>
      <c r="F10" s="283"/>
      <c r="G10" s="283"/>
      <c r="H10" s="283"/>
      <c r="I10" s="283"/>
      <c r="J10" s="283"/>
      <c r="K10" s="283"/>
      <c r="L10" s="283"/>
      <c r="M10" s="283"/>
      <c r="N10" s="283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61</v>
      </c>
      <c r="L14" s="57" t="s">
        <v>62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151</v>
      </c>
      <c r="C29" s="23"/>
      <c r="D29" s="22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SheetLayoutView="100" workbookViewId="0">
      <selection activeCell="K18" sqref="K18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84"/>
      <c r="D7" s="284"/>
      <c r="E7" s="284"/>
      <c r="F7" s="284"/>
      <c r="G7" s="284"/>
      <c r="H7" s="284"/>
      <c r="I7" s="284"/>
      <c r="J7" s="12"/>
    </row>
    <row r="8" spans="1:13" x14ac:dyDescent="0.25">
      <c r="A8" s="8"/>
      <c r="B8" s="284" t="s">
        <v>77</v>
      </c>
      <c r="C8" s="284"/>
      <c r="D8" s="284"/>
      <c r="E8" s="284"/>
      <c r="F8" s="284"/>
      <c r="G8" s="284"/>
      <c r="H8" s="284"/>
      <c r="I8" s="9"/>
      <c r="J8" s="12"/>
    </row>
    <row r="9" spans="1:13" ht="15.75" customHeight="1" x14ac:dyDescent="0.25">
      <c r="A9" s="8"/>
      <c r="B9" s="284" t="s">
        <v>116</v>
      </c>
      <c r="C9" s="284"/>
      <c r="D9" s="284"/>
      <c r="E9" s="284"/>
      <c r="F9" s="284"/>
      <c r="G9" s="284"/>
      <c r="H9" s="284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9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6"/>
      <c r="H13" s="106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53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117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>
      <selection activeCell="D13" sqref="D13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42578125" style="7" bestFit="1" customWidth="1"/>
    <col min="7" max="7" width="10.710937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4" t="s">
        <v>78</v>
      </c>
      <c r="D7" s="284"/>
      <c r="E7" s="284"/>
      <c r="F7" s="284"/>
      <c r="G7" s="284"/>
      <c r="H7" s="284"/>
      <c r="I7" s="284"/>
      <c r="J7" s="96"/>
      <c r="K7" s="10"/>
    </row>
    <row r="8" spans="1:11" x14ac:dyDescent="0.25">
      <c r="A8" s="93"/>
      <c r="B8" s="9"/>
      <c r="C8" s="284" t="s">
        <v>116</v>
      </c>
      <c r="D8" s="284"/>
      <c r="E8" s="284"/>
      <c r="F8" s="284"/>
      <c r="G8" s="284"/>
      <c r="H8" s="284"/>
      <c r="I8" s="284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6" t="s">
        <v>93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50">
        <v>4.8</v>
      </c>
      <c r="D12" s="150">
        <v>3.9</v>
      </c>
      <c r="E12" s="150">
        <v>-1.5</v>
      </c>
      <c r="F12" s="150">
        <v>-1</v>
      </c>
      <c r="G12" s="150">
        <v>-1.7</v>
      </c>
      <c r="H12" s="150">
        <v>-1.6</v>
      </c>
      <c r="I12" s="150">
        <v>-1.5</v>
      </c>
      <c r="J12" s="96"/>
      <c r="K12" s="10"/>
    </row>
    <row r="13" spans="1:11" x14ac:dyDescent="0.25">
      <c r="A13" s="93"/>
      <c r="B13" s="10" t="s">
        <v>10</v>
      </c>
      <c r="C13" s="150">
        <v>6.3564563838335975</v>
      </c>
      <c r="D13" s="150">
        <v>6.4628956322963615</v>
      </c>
      <c r="E13" s="150">
        <v>-3.6751482680387304</v>
      </c>
      <c r="F13" s="150">
        <v>-5.896824403010303</v>
      </c>
      <c r="G13" s="150">
        <v>-2.8832649558713896</v>
      </c>
      <c r="H13" s="150">
        <v>0.28826509750743412</v>
      </c>
      <c r="I13" s="150">
        <v>-7.3252532785157971</v>
      </c>
      <c r="J13" s="96"/>
      <c r="K13" s="10"/>
    </row>
    <row r="14" spans="1:11" x14ac:dyDescent="0.25">
      <c r="A14" s="93"/>
      <c r="B14" s="14" t="s">
        <v>9</v>
      </c>
      <c r="C14" s="72">
        <v>4.4206500071384767</v>
      </c>
      <c r="D14" s="72">
        <v>3.6983472743632433</v>
      </c>
      <c r="E14" s="72">
        <v>-2.7452557514043292</v>
      </c>
      <c r="F14" s="72">
        <v>-2.6110007377383369</v>
      </c>
      <c r="G14" s="72">
        <v>-2.8092719637408834</v>
      </c>
      <c r="H14" s="72">
        <v>-3.7705900269843369</v>
      </c>
      <c r="I14" s="72">
        <v>-1.115229465870442</v>
      </c>
      <c r="J14" s="96"/>
      <c r="K14" s="10"/>
    </row>
    <row r="15" spans="1:11" x14ac:dyDescent="0.25">
      <c r="A15" s="93"/>
      <c r="B15" s="10" t="s">
        <v>8</v>
      </c>
      <c r="C15" s="174">
        <v>4.7412076168098949</v>
      </c>
      <c r="D15" s="174">
        <v>6.7150178158225549</v>
      </c>
      <c r="E15" s="174">
        <v>-0.49035537858037603</v>
      </c>
      <c r="F15" s="174">
        <v>-2.3453686336729396</v>
      </c>
      <c r="G15" s="174">
        <v>0.38901969280682458</v>
      </c>
      <c r="H15" s="174">
        <v>0.88165332154936937</v>
      </c>
      <c r="I15" s="174">
        <v>-3.1379178231951466</v>
      </c>
      <c r="J15" s="96"/>
      <c r="K15" s="10"/>
    </row>
    <row r="16" spans="1:11" x14ac:dyDescent="0.25">
      <c r="A16" s="93"/>
      <c r="B16" s="10" t="s">
        <v>16</v>
      </c>
      <c r="C16" s="174">
        <v>1.6748563230757574</v>
      </c>
      <c r="D16" s="174">
        <v>1.6536418855147117</v>
      </c>
      <c r="E16" s="174">
        <v>-6.0368765334199654</v>
      </c>
      <c r="F16" s="174">
        <v>-4.7387828841436779</v>
      </c>
      <c r="G16" s="174">
        <v>-6.3754948421891333</v>
      </c>
      <c r="H16" s="174">
        <v>-3.1315944430143738</v>
      </c>
      <c r="I16" s="174">
        <v>-8.7039762800935723</v>
      </c>
      <c r="J16" s="96"/>
      <c r="K16" s="10"/>
    </row>
    <row r="17" spans="1:13" x14ac:dyDescent="0.25">
      <c r="A17" s="93"/>
      <c r="B17" s="10" t="s">
        <v>30</v>
      </c>
      <c r="C17" s="174">
        <v>7.70816023295533</v>
      </c>
      <c r="D17" s="174">
        <v>3.9451433388410173</v>
      </c>
      <c r="E17" s="174">
        <v>-2.4417255424161177</v>
      </c>
      <c r="F17" s="174">
        <v>-3.9178250364697353</v>
      </c>
      <c r="G17" s="174">
        <v>-1.8159130899466747</v>
      </c>
      <c r="H17" s="174">
        <v>-3.4253117763554664</v>
      </c>
      <c r="I17" s="174">
        <v>-0.91395628168066123</v>
      </c>
      <c r="J17" s="96"/>
      <c r="K17" s="10"/>
    </row>
    <row r="18" spans="1:13" x14ac:dyDescent="0.25">
      <c r="A18" s="93"/>
      <c r="B18" s="10" t="s">
        <v>17</v>
      </c>
      <c r="C18" s="174">
        <v>2.9456407086631886</v>
      </c>
      <c r="D18" s="174">
        <v>2.9081801545869146</v>
      </c>
      <c r="E18" s="174">
        <v>-1.6836965329141473</v>
      </c>
      <c r="F18" s="174">
        <v>-5.0797911213276929</v>
      </c>
      <c r="G18" s="174">
        <v>-0.41553378092960003</v>
      </c>
      <c r="H18" s="174">
        <v>-1.7008896774817317</v>
      </c>
      <c r="I18" s="174">
        <v>-1.6708276962189461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85" t="s">
        <v>63</v>
      </c>
      <c r="D20" s="285"/>
      <c r="E20" s="285"/>
      <c r="F20" s="285"/>
      <c r="G20" s="285"/>
      <c r="H20" s="285"/>
      <c r="I20" s="285"/>
      <c r="J20" s="96"/>
      <c r="K20" s="10"/>
    </row>
    <row r="21" spans="1:13" ht="15.75" customHeight="1" x14ac:dyDescent="0.25">
      <c r="A21" s="93"/>
      <c r="B21" s="10"/>
      <c r="C21" s="285" t="s">
        <v>118</v>
      </c>
      <c r="D21" s="285"/>
      <c r="E21" s="285"/>
      <c r="F21" s="285"/>
      <c r="G21" s="285"/>
      <c r="H21" s="285"/>
      <c r="I21" s="285"/>
      <c r="J21" s="96"/>
      <c r="K21" s="10"/>
    </row>
    <row r="22" spans="1:13" ht="15.75" customHeight="1" x14ac:dyDescent="0.25">
      <c r="A22" s="93"/>
      <c r="B22" s="10"/>
      <c r="C22" s="135"/>
      <c r="D22" s="135"/>
      <c r="E22" s="135"/>
      <c r="F22" s="135"/>
      <c r="G22" s="135"/>
      <c r="H22" s="135"/>
      <c r="I22" s="135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86" t="s">
        <v>56</v>
      </c>
      <c r="C38" s="286"/>
      <c r="D38" s="286"/>
      <c r="E38" s="286"/>
      <c r="F38" s="286"/>
      <c r="G38" s="286"/>
      <c r="H38" s="286"/>
      <c r="I38" s="286"/>
      <c r="J38" s="96"/>
      <c r="K38" s="10"/>
    </row>
    <row r="39" spans="1:11" x14ac:dyDescent="0.25">
      <c r="A39" s="93"/>
      <c r="B39" s="62" t="s">
        <v>55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57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117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/>
  <headerFooter alignWithMargins="0">
    <oddFooter>&amp;C&amp;"-,Negrita"&amp;12&amp;K004559Página 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>
      <selection activeCell="K22" sqref="K22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4" t="s">
        <v>78</v>
      </c>
      <c r="D7" s="284"/>
      <c r="E7" s="284"/>
      <c r="F7" s="284"/>
      <c r="G7" s="284"/>
      <c r="H7" s="284"/>
      <c r="I7" s="284"/>
      <c r="J7" s="96"/>
      <c r="K7" s="10"/>
    </row>
    <row r="8" spans="1:11" x14ac:dyDescent="0.25">
      <c r="A8" s="93"/>
      <c r="B8" s="9"/>
      <c r="C8" s="284" t="s">
        <v>119</v>
      </c>
      <c r="D8" s="284"/>
      <c r="E8" s="284"/>
      <c r="F8" s="284"/>
      <c r="G8" s="284"/>
      <c r="H8" s="284"/>
      <c r="I8" s="284"/>
      <c r="J8" s="96"/>
      <c r="K8" s="10"/>
    </row>
    <row r="9" spans="1:11" x14ac:dyDescent="0.25">
      <c r="A9" s="93"/>
      <c r="B9" s="9"/>
      <c r="C9" s="120"/>
      <c r="D9" s="120"/>
      <c r="E9" s="120"/>
      <c r="F9" s="120"/>
      <c r="G9" s="120"/>
      <c r="H9" s="120"/>
      <c r="I9" s="120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6" t="s">
        <v>94</v>
      </c>
      <c r="G10" s="116" t="s">
        <v>46</v>
      </c>
      <c r="H10" s="116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0"/>
      <c r="G11" s="120"/>
      <c r="H11" s="120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0">
        <v>2.5</v>
      </c>
      <c r="G12" s="150">
        <v>3.1</v>
      </c>
      <c r="H12" s="150">
        <v>-1.8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0">
        <v>4.4829915139025678</v>
      </c>
      <c r="G13" s="150">
        <v>4.4500283878348812</v>
      </c>
      <c r="H13" s="150">
        <v>-2.5571329542102283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0.17734394347507987</v>
      </c>
      <c r="G14" s="72">
        <v>0.2189450121468326</v>
      </c>
      <c r="H14" s="72">
        <v>-3.5087693819358208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0">
        <v>2.2440459587665718</v>
      </c>
      <c r="G15" s="150">
        <v>4.6563528628369211</v>
      </c>
      <c r="H15" s="150">
        <v>0.10892789674890047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0">
        <v>-2.4337657976358784</v>
      </c>
      <c r="G16" s="150">
        <v>-2.2409614611159423</v>
      </c>
      <c r="H16" s="150">
        <v>-5.9849542456308802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0">
        <v>1.3054016478194708</v>
      </c>
      <c r="G17" s="150">
        <v>2.0607557686109113</v>
      </c>
      <c r="H17" s="150">
        <v>-3.0651057030657625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0">
        <v>4.017864628561818</v>
      </c>
      <c r="G18" s="150">
        <v>7.4550060488801861</v>
      </c>
      <c r="H18" s="150">
        <v>-0.61485751481471507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8" t="s">
        <v>64</v>
      </c>
      <c r="D20" s="129"/>
      <c r="E20" s="129"/>
      <c r="G20" s="129"/>
      <c r="H20" s="129"/>
      <c r="I20" s="129"/>
      <c r="J20" s="96"/>
      <c r="K20" s="10"/>
    </row>
    <row r="21" spans="1:13" x14ac:dyDescent="0.25">
      <c r="A21" s="93"/>
      <c r="B21" s="10"/>
      <c r="C21" s="31"/>
      <c r="D21" s="31"/>
      <c r="E21" s="31"/>
      <c r="F21" s="130" t="s">
        <v>63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0" t="s">
        <v>120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0"/>
      <c r="D23" s="120"/>
      <c r="E23" s="120"/>
      <c r="F23" s="120"/>
      <c r="G23" s="120"/>
      <c r="H23" s="120"/>
      <c r="I23" s="120"/>
      <c r="J23" s="96"/>
      <c r="K23" s="10"/>
      <c r="M23" s="25"/>
    </row>
    <row r="24" spans="1:13" ht="12" customHeight="1" x14ac:dyDescent="0.25">
      <c r="A24" s="93"/>
      <c r="B24" s="10"/>
      <c r="C24" s="120"/>
      <c r="D24" s="120"/>
      <c r="E24" s="120"/>
      <c r="F24" s="120"/>
      <c r="G24" s="120"/>
      <c r="H24" s="120"/>
      <c r="I24" s="120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2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4" t="s">
        <v>18</v>
      </c>
      <c r="C38" s="124"/>
      <c r="D38" s="124"/>
      <c r="E38" s="124"/>
      <c r="F38" s="124"/>
      <c r="G38" s="124"/>
      <c r="H38" s="124"/>
      <c r="I38" s="124"/>
      <c r="J38" s="131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60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">
        <v>117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/>
  <headerFooter>
    <oddFooter>&amp;C&amp;"-,Negrita"&amp;K08-049Página 3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100" workbookViewId="0">
      <selection activeCell="E14" sqref="E14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84" t="s">
        <v>78</v>
      </c>
      <c r="D7" s="284"/>
      <c r="E7" s="284"/>
      <c r="F7" s="284"/>
      <c r="G7" s="284"/>
      <c r="H7" s="284"/>
      <c r="I7" s="284"/>
      <c r="J7" s="96"/>
      <c r="K7" s="10"/>
    </row>
    <row r="8" spans="1:11" x14ac:dyDescent="0.25">
      <c r="A8" s="8"/>
      <c r="B8" s="9"/>
      <c r="C8" s="284" t="s">
        <v>121</v>
      </c>
      <c r="D8" s="284"/>
      <c r="E8" s="284"/>
      <c r="F8" s="284"/>
      <c r="G8" s="284"/>
      <c r="H8" s="284"/>
      <c r="I8" s="284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6" t="s">
        <v>94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0">
        <v>1.2</v>
      </c>
      <c r="D12" s="150">
        <v>1.7</v>
      </c>
      <c r="E12" s="150">
        <v>-1.6</v>
      </c>
      <c r="F12" s="150">
        <v>-1.2</v>
      </c>
      <c r="G12" s="150">
        <v>-1.7</v>
      </c>
      <c r="H12" s="150">
        <v>-0.5</v>
      </c>
      <c r="I12" s="150">
        <v>-3</v>
      </c>
      <c r="J12" s="96"/>
      <c r="K12" s="10"/>
    </row>
    <row r="13" spans="1:11" x14ac:dyDescent="0.25">
      <c r="A13" s="8"/>
      <c r="B13" s="77" t="s">
        <v>10</v>
      </c>
      <c r="C13" s="150">
        <v>1.1866485715814576</v>
      </c>
      <c r="D13" s="150">
        <v>2.4812606286163259</v>
      </c>
      <c r="E13" s="150">
        <v>-1.4717808196440814</v>
      </c>
      <c r="F13" s="150">
        <v>-3.5435579423604224</v>
      </c>
      <c r="G13" s="150">
        <v>-0.7188648942471616</v>
      </c>
      <c r="H13" s="150">
        <v>2.1736283939716827</v>
      </c>
      <c r="I13" s="150">
        <v>-4.7519684461123148</v>
      </c>
      <c r="J13" s="96"/>
      <c r="K13" s="10"/>
    </row>
    <row r="14" spans="1:11" x14ac:dyDescent="0.25">
      <c r="A14" s="8"/>
      <c r="B14" s="14" t="s">
        <v>9</v>
      </c>
      <c r="C14" s="72">
        <v>-2.156700344265289</v>
      </c>
      <c r="D14" s="72">
        <v>-2.2635705141312741</v>
      </c>
      <c r="E14" s="72">
        <v>-3.3265766108746391</v>
      </c>
      <c r="F14" s="72">
        <v>-2.8262408211193701</v>
      </c>
      <c r="G14" s="72">
        <v>-3.5639978989349999</v>
      </c>
      <c r="H14" s="72">
        <v>-2.1458134955378796</v>
      </c>
      <c r="I14" s="72">
        <v>-5.1202343306055269</v>
      </c>
      <c r="J14" s="96"/>
      <c r="K14" s="10"/>
    </row>
    <row r="15" spans="1:11" x14ac:dyDescent="0.25">
      <c r="A15" s="8"/>
      <c r="B15" s="77" t="s">
        <v>8</v>
      </c>
      <c r="C15" s="150">
        <v>1.3998864401499667</v>
      </c>
      <c r="D15" s="150">
        <v>2.1673904432412128</v>
      </c>
      <c r="E15" s="150">
        <v>-0.47881751424748709</v>
      </c>
      <c r="F15" s="150">
        <v>-1.1448450288745193</v>
      </c>
      <c r="G15" s="150">
        <v>-0.16668910417770855</v>
      </c>
      <c r="H15" s="150">
        <v>1.8407969002168789</v>
      </c>
      <c r="I15" s="150">
        <v>-4.6057024794974648</v>
      </c>
      <c r="J15" s="96"/>
      <c r="K15" s="10"/>
    </row>
    <row r="16" spans="1:11" x14ac:dyDescent="0.25">
      <c r="A16" s="8"/>
      <c r="B16" s="77" t="s">
        <v>16</v>
      </c>
      <c r="C16" s="150">
        <v>1.4828145619497857</v>
      </c>
      <c r="D16" s="150">
        <v>0.39093096174813713</v>
      </c>
      <c r="E16" s="150">
        <v>-3.8802121449707072</v>
      </c>
      <c r="F16" s="150">
        <v>-1.6075382442037989</v>
      </c>
      <c r="G16" s="150">
        <v>-4.4577694418803215</v>
      </c>
      <c r="H16" s="150">
        <v>-1.9067902870340214</v>
      </c>
      <c r="I16" s="150">
        <v>-5.6895022066654866</v>
      </c>
      <c r="J16" s="96"/>
      <c r="K16" s="10"/>
    </row>
    <row r="17" spans="1:13" x14ac:dyDescent="0.25">
      <c r="A17" s="8"/>
      <c r="B17" s="77" t="s">
        <v>30</v>
      </c>
      <c r="C17" s="150">
        <v>-2.1610194838560193</v>
      </c>
      <c r="D17" s="150">
        <v>-0.99866219940956125</v>
      </c>
      <c r="E17" s="150">
        <v>-3.5614234959520097</v>
      </c>
      <c r="F17" s="150">
        <v>-2.9544094552791833</v>
      </c>
      <c r="G17" s="150">
        <v>-3.8164681542007362</v>
      </c>
      <c r="H17" s="150">
        <v>-2.1387898886760071</v>
      </c>
      <c r="I17" s="150">
        <v>-5.6673139615987296</v>
      </c>
      <c r="J17" s="96"/>
      <c r="K17" s="10"/>
    </row>
    <row r="18" spans="1:13" x14ac:dyDescent="0.25">
      <c r="A18" s="8"/>
      <c r="B18" s="77" t="s">
        <v>17</v>
      </c>
      <c r="C18" s="150">
        <v>0.13675389340954691</v>
      </c>
      <c r="D18" s="150">
        <v>0.69882931371041401</v>
      </c>
      <c r="E18" s="150">
        <v>-1.5937456425076713</v>
      </c>
      <c r="F18" s="150">
        <v>-3.8128291227860323</v>
      </c>
      <c r="G18" s="150">
        <v>-0.75417375096379358</v>
      </c>
      <c r="H18" s="150">
        <v>-2.2954579484348869</v>
      </c>
      <c r="I18" s="150">
        <v>-1.0625279634588591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84"/>
      <c r="D20" s="284"/>
      <c r="E20" s="284"/>
      <c r="F20" s="284"/>
      <c r="G20" s="284"/>
      <c r="H20" s="284"/>
      <c r="I20" s="284"/>
      <c r="J20" s="96"/>
      <c r="K20" s="10"/>
    </row>
    <row r="21" spans="1:13" x14ac:dyDescent="0.25">
      <c r="A21" s="8"/>
      <c r="B21" s="10"/>
      <c r="C21" s="287" t="s">
        <v>65</v>
      </c>
      <c r="D21" s="287"/>
      <c r="E21" s="287"/>
      <c r="F21" s="287"/>
      <c r="G21" s="287"/>
      <c r="H21" s="287"/>
      <c r="I21" s="31"/>
      <c r="J21" s="96"/>
      <c r="K21" s="10"/>
    </row>
    <row r="22" spans="1:13" ht="15.75" customHeight="1" x14ac:dyDescent="0.25">
      <c r="A22" s="8"/>
      <c r="B22" s="10"/>
      <c r="C22" s="288" t="s">
        <v>122</v>
      </c>
      <c r="D22" s="288"/>
      <c r="E22" s="288"/>
      <c r="F22" s="288"/>
      <c r="G22" s="288"/>
      <c r="H22" s="288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54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59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117</v>
      </c>
      <c r="C42" s="27"/>
      <c r="D42" s="27"/>
      <c r="E42" s="27"/>
      <c r="F42" s="27"/>
      <c r="G42" s="27"/>
      <c r="H42" s="27"/>
      <c r="I42" s="27"/>
      <c r="J42" s="12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7"/>
  <sheetViews>
    <sheetView showGridLines="0" topLeftCell="A10" zoomScaleNormal="100" zoomScaleSheetLayoutView="100" workbookViewId="0">
      <selection activeCell="Y32" sqref="Y32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6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6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76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7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7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90" t="s">
        <v>80</v>
      </c>
      <c r="C7" s="290"/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290"/>
      <c r="R7" s="290"/>
      <c r="S7" s="290"/>
      <c r="T7" s="12"/>
      <c r="U7" s="177"/>
    </row>
    <row r="8" spans="1:37" x14ac:dyDescent="0.25">
      <c r="A8" s="8"/>
      <c r="B8" s="284" t="s">
        <v>123</v>
      </c>
      <c r="C8" s="284"/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284"/>
      <c r="R8" s="284"/>
      <c r="S8" s="284"/>
      <c r="T8" s="12"/>
      <c r="U8" s="177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  <c r="U9" s="177"/>
    </row>
    <row r="10" spans="1:37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  <c r="U10" s="177"/>
    </row>
    <row r="11" spans="1:37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U11" s="177"/>
      <c r="V11" s="122"/>
      <c r="W11" s="213"/>
      <c r="X11" s="213"/>
      <c r="Y11" s="213"/>
      <c r="Z11" s="226"/>
      <c r="AA11" s="122"/>
      <c r="AB11" s="177"/>
      <c r="AC11" s="177"/>
      <c r="AD11" s="177"/>
      <c r="AE11" s="177"/>
      <c r="AF11" s="177"/>
      <c r="AG11" s="122"/>
      <c r="AH11" s="122"/>
      <c r="AI11" s="122"/>
      <c r="AJ11" s="122"/>
      <c r="AK11" s="122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77"/>
      <c r="V12" s="122"/>
      <c r="W12" s="213"/>
      <c r="X12" s="213"/>
      <c r="Y12" s="213"/>
      <c r="Z12" s="226"/>
      <c r="AA12" s="122"/>
      <c r="AB12" s="177"/>
      <c r="AC12" s="177"/>
    </row>
    <row r="13" spans="1:37" x14ac:dyDescent="0.25">
      <c r="A13" s="8"/>
      <c r="B13" s="14" t="s">
        <v>37</v>
      </c>
      <c r="C13" s="79"/>
      <c r="D13" s="79"/>
      <c r="E13" s="79"/>
      <c r="F13" s="79">
        <v>-0.15758728507211117</v>
      </c>
      <c r="G13" s="79">
        <v>0.6517439730268535</v>
      </c>
      <c r="H13" s="79">
        <v>2.6504236597618842</v>
      </c>
      <c r="I13" s="79">
        <v>4.696412910359939</v>
      </c>
      <c r="J13" s="79">
        <v>4.7871803615978195</v>
      </c>
      <c r="K13" s="79">
        <v>6.9358441127740207</v>
      </c>
      <c r="L13" s="79">
        <v>2.8254011108126349</v>
      </c>
      <c r="M13" s="79">
        <v>1.8491255050891482</v>
      </c>
      <c r="N13" s="79">
        <v>0.93875175045150172</v>
      </c>
      <c r="O13" s="79">
        <v>-2.8362065435710946</v>
      </c>
      <c r="P13" s="79">
        <v>0.32371747132802398</v>
      </c>
      <c r="Q13" s="79">
        <v>-0.258424434913195</v>
      </c>
      <c r="R13" s="79">
        <v>0.24470736938964421</v>
      </c>
      <c r="S13" s="72">
        <v>4.7651812087948286</v>
      </c>
      <c r="T13" s="12"/>
      <c r="U13" s="177"/>
      <c r="V13" s="175"/>
      <c r="W13" s="214"/>
      <c r="X13" s="214"/>
      <c r="Y13" s="214"/>
      <c r="Z13" s="233"/>
      <c r="AA13" s="175"/>
      <c r="AC13" s="182"/>
      <c r="AD13" s="182"/>
      <c r="AE13" s="182"/>
      <c r="AF13" s="182"/>
      <c r="AG13" s="175"/>
      <c r="AH13" s="175"/>
      <c r="AI13" s="175"/>
    </row>
    <row r="14" spans="1:37" x14ac:dyDescent="0.25">
      <c r="A14" s="8"/>
      <c r="B14" s="10" t="s">
        <v>10</v>
      </c>
      <c r="C14" s="79">
        <v>2.2043133194524334</v>
      </c>
      <c r="D14" s="79">
        <v>1.2055715418125779</v>
      </c>
      <c r="E14" s="79">
        <v>3.3123758343431398</v>
      </c>
      <c r="F14" s="79">
        <v>3.5514122417834137</v>
      </c>
      <c r="G14" s="79">
        <v>1.5971584505885872</v>
      </c>
      <c r="H14" s="79">
        <v>4.2038690835962234</v>
      </c>
      <c r="I14" s="79">
        <v>3.6200787800772849</v>
      </c>
      <c r="J14" s="79">
        <v>6.2382001326089176</v>
      </c>
      <c r="K14" s="79">
        <v>5.4690800390764016</v>
      </c>
      <c r="L14" s="79">
        <v>6.4159879196323155</v>
      </c>
      <c r="M14" s="79">
        <v>3.1280774873009953</v>
      </c>
      <c r="N14" s="79">
        <v>2.0649591458766547</v>
      </c>
      <c r="O14" s="79">
        <v>-0.86735087688529777</v>
      </c>
      <c r="P14" s="79">
        <v>-5.2355672736090542</v>
      </c>
      <c r="Q14" s="79">
        <v>1.4089476830716263</v>
      </c>
      <c r="R14" s="79">
        <v>2.5892254126713254</v>
      </c>
      <c r="S14" s="72">
        <v>6.3564563838335975</v>
      </c>
      <c r="T14" s="12"/>
      <c r="U14" s="177"/>
    </row>
    <row r="15" spans="1:37" x14ac:dyDescent="0.25">
      <c r="A15" s="8"/>
      <c r="B15" s="14" t="s">
        <v>9</v>
      </c>
      <c r="C15" s="72">
        <v>-1.4009564386186213</v>
      </c>
      <c r="D15" s="72">
        <v>-2.2618434327739436</v>
      </c>
      <c r="E15" s="72">
        <v>1.7666660637935934</v>
      </c>
      <c r="F15" s="72">
        <v>-1.7588368939184988</v>
      </c>
      <c r="G15" s="72">
        <v>-0.41047994257466769</v>
      </c>
      <c r="H15" s="72">
        <v>-0.91682737415284521</v>
      </c>
      <c r="I15" s="72">
        <v>0.66053042580121257</v>
      </c>
      <c r="J15" s="72">
        <v>2.2519973434382905</v>
      </c>
      <c r="K15" s="72">
        <v>3.3964408407639581</v>
      </c>
      <c r="L15" s="72">
        <v>-0.26547713676433204</v>
      </c>
      <c r="M15" s="72">
        <v>-2.6971851118439645</v>
      </c>
      <c r="N15" s="72">
        <v>-4.0701972352458142</v>
      </c>
      <c r="O15" s="72">
        <v>-9.0660371761235012</v>
      </c>
      <c r="P15" s="72">
        <v>-3.8096580144130883</v>
      </c>
      <c r="Q15" s="72">
        <v>-4.6611269613415942</v>
      </c>
      <c r="R15" s="72">
        <v>-4.0442860843804169</v>
      </c>
      <c r="S15" s="72">
        <v>4.4206500071384767</v>
      </c>
      <c r="T15" s="12"/>
      <c r="U15" s="177"/>
    </row>
    <row r="16" spans="1:37" x14ac:dyDescent="0.25">
      <c r="A16" s="8"/>
      <c r="B16" s="10" t="s">
        <v>8</v>
      </c>
      <c r="C16" s="79">
        <v>-1.4819995105774697</v>
      </c>
      <c r="D16" s="79">
        <v>-0.99752943052806575</v>
      </c>
      <c r="E16" s="79">
        <v>1.8064790791650909</v>
      </c>
      <c r="F16" s="79">
        <v>5.229462336332058</v>
      </c>
      <c r="G16" s="79">
        <v>4.0350931735423146</v>
      </c>
      <c r="H16" s="79">
        <v>2.3565351503432641</v>
      </c>
      <c r="I16" s="79">
        <v>2.7449488218962204</v>
      </c>
      <c r="J16" s="79">
        <v>0.83845463250531438</v>
      </c>
      <c r="K16" s="79">
        <v>-2.1526343611206755</v>
      </c>
      <c r="L16" s="79">
        <v>-1.5985633527514809</v>
      </c>
      <c r="M16" s="79">
        <v>-1.6714342548675654</v>
      </c>
      <c r="N16" s="79">
        <v>-4.4835027835454788</v>
      </c>
      <c r="O16" s="79">
        <v>-1.7963765816797594</v>
      </c>
      <c r="P16" s="79">
        <v>0.17771185249841892</v>
      </c>
      <c r="Q16" s="79">
        <v>1.0521070360243634</v>
      </c>
      <c r="R16" s="79">
        <v>-0.2882304218106424</v>
      </c>
      <c r="S16" s="72">
        <v>4.7412076168098949</v>
      </c>
      <c r="T16" s="12"/>
      <c r="U16" s="177"/>
    </row>
    <row r="17" spans="1:35" x14ac:dyDescent="0.25">
      <c r="A17" s="8"/>
      <c r="B17" s="10" t="s">
        <v>16</v>
      </c>
      <c r="C17" s="79">
        <v>0.68207793445382858</v>
      </c>
      <c r="D17" s="79">
        <v>3.1100373972904993</v>
      </c>
      <c r="E17" s="79">
        <v>-2.4178480969602845</v>
      </c>
      <c r="F17" s="79">
        <v>5.3857266927109571</v>
      </c>
      <c r="G17" s="79">
        <v>7.7975484795535177</v>
      </c>
      <c r="H17" s="79">
        <v>6.5288677035690634</v>
      </c>
      <c r="I17" s="79">
        <v>6.8888081708631477</v>
      </c>
      <c r="J17" s="79">
        <v>5.5233562079816334</v>
      </c>
      <c r="K17" s="79">
        <v>3.5041008625916747</v>
      </c>
      <c r="L17" s="79">
        <v>-7.4301021397646494</v>
      </c>
      <c r="M17" s="79">
        <v>0.22095859074062751</v>
      </c>
      <c r="N17" s="79">
        <v>1.877832564915094</v>
      </c>
      <c r="O17" s="79">
        <v>0.30699344304074838</v>
      </c>
      <c r="P17" s="79">
        <v>10.654763029251924</v>
      </c>
      <c r="Q17" s="79">
        <v>0.54529431129344275</v>
      </c>
      <c r="R17" s="79">
        <v>-6.586516176988666</v>
      </c>
      <c r="S17" s="72">
        <v>1.6748563230757574</v>
      </c>
      <c r="T17" s="12"/>
      <c r="U17" s="177"/>
    </row>
    <row r="18" spans="1:35" x14ac:dyDescent="0.25">
      <c r="A18" s="8"/>
      <c r="B18" s="10" t="s">
        <v>30</v>
      </c>
      <c r="C18" s="79">
        <v>0.97213060383729566</v>
      </c>
      <c r="D18" s="79">
        <v>8.3973392237361111</v>
      </c>
      <c r="E18" s="79">
        <v>2.9009275546320934</v>
      </c>
      <c r="F18" s="79">
        <v>1.3091002241261362</v>
      </c>
      <c r="G18" s="79">
        <v>0.97570986582500296</v>
      </c>
      <c r="H18" s="79">
        <v>3.1605653761674457</v>
      </c>
      <c r="I18" s="79">
        <v>4.2738738010343891</v>
      </c>
      <c r="J18" s="79">
        <v>2.3235873523807626</v>
      </c>
      <c r="K18" s="79">
        <v>4.6387101681273135</v>
      </c>
      <c r="L18" s="79">
        <v>-2.0026296792923226</v>
      </c>
      <c r="M18" s="79">
        <v>-0.82517621199797997</v>
      </c>
      <c r="N18" s="79">
        <v>-1.7502043449574622</v>
      </c>
      <c r="O18" s="79">
        <v>-11.155581913305745</v>
      </c>
      <c r="P18" s="79">
        <v>-4.8026976040187686</v>
      </c>
      <c r="Q18" s="79">
        <v>-5.466723625511916</v>
      </c>
      <c r="R18" s="79">
        <v>-4.8408864024098497</v>
      </c>
      <c r="S18" s="72">
        <v>7.70816023295533</v>
      </c>
      <c r="T18" s="12"/>
      <c r="U18" s="177"/>
    </row>
    <row r="19" spans="1:35" x14ac:dyDescent="0.25">
      <c r="A19" s="8"/>
      <c r="B19" s="10" t="s">
        <v>17</v>
      </c>
      <c r="C19" s="79">
        <v>0.42985094417695713</v>
      </c>
      <c r="D19" s="79">
        <v>6.4562453504152684</v>
      </c>
      <c r="E19" s="79">
        <v>1.6584432238093472</v>
      </c>
      <c r="F19" s="79">
        <v>0.53204727696551934</v>
      </c>
      <c r="G19" s="79">
        <v>-2.5531263431209039</v>
      </c>
      <c r="H19" s="79">
        <v>1.4700204879974033</v>
      </c>
      <c r="I19" s="79">
        <v>3.9509806349932397</v>
      </c>
      <c r="J19" s="79">
        <v>3.202727736702915</v>
      </c>
      <c r="K19" s="79">
        <v>3.4173792408414005</v>
      </c>
      <c r="L19" s="79">
        <v>-5.3174177290043705</v>
      </c>
      <c r="M19" s="79">
        <v>-8.0379317562748849</v>
      </c>
      <c r="N19" s="79">
        <v>-5.6684664264179618</v>
      </c>
      <c r="O19" s="79">
        <v>-3.5641626212425281</v>
      </c>
      <c r="P19" s="79">
        <v>-2.6009225359001187</v>
      </c>
      <c r="Q19" s="79">
        <v>-4.1501933148620607</v>
      </c>
      <c r="R19" s="79">
        <v>5.1073188063948116</v>
      </c>
      <c r="S19" s="72">
        <v>2.9456407086631886</v>
      </c>
      <c r="T19" s="12"/>
      <c r="U19" s="177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77"/>
      <c r="V20" s="7"/>
      <c r="Z20" s="26"/>
      <c r="AA20" s="7"/>
      <c r="AB20" s="169"/>
      <c r="AC20" s="169"/>
      <c r="AD20" s="169"/>
      <c r="AE20" s="169"/>
      <c r="AF20" s="169"/>
      <c r="AG20" s="7"/>
      <c r="AH20" s="7"/>
      <c r="AI20" s="7"/>
    </row>
    <row r="21" spans="1:35" s="6" customFormat="1" ht="14.25" customHeight="1" x14ac:dyDescent="0.25">
      <c r="A21" s="8"/>
      <c r="B21" s="14"/>
      <c r="C21" s="289" t="s">
        <v>70</v>
      </c>
      <c r="D21" s="289"/>
      <c r="E21" s="289"/>
      <c r="F21" s="289"/>
      <c r="G21" s="289"/>
      <c r="H21" s="289"/>
      <c r="I21" s="289"/>
      <c r="J21" s="289"/>
      <c r="K21" s="289"/>
      <c r="L21" s="289"/>
      <c r="M21" s="289"/>
      <c r="N21" s="289"/>
      <c r="O21" s="289"/>
      <c r="P21" s="289"/>
      <c r="Q21" s="17"/>
      <c r="R21" s="17"/>
      <c r="S21" s="17"/>
      <c r="T21" s="12"/>
      <c r="U21" s="177"/>
      <c r="V21" s="7"/>
      <c r="W21" s="15"/>
      <c r="X21" s="49"/>
      <c r="Y21" s="49"/>
      <c r="Z21" s="143"/>
      <c r="AA21" s="75"/>
      <c r="AB21" s="169"/>
      <c r="AC21" s="169"/>
      <c r="AD21" s="169"/>
      <c r="AE21" s="169"/>
      <c r="AF21" s="169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9" t="s">
        <v>124</v>
      </c>
      <c r="E22" s="289"/>
      <c r="F22" s="289"/>
      <c r="G22" s="289"/>
      <c r="H22" s="289"/>
      <c r="I22" s="289"/>
      <c r="J22" s="289"/>
      <c r="K22" s="289"/>
      <c r="L22" s="289"/>
      <c r="M22" s="289"/>
      <c r="N22" s="289"/>
      <c r="O22" s="289"/>
      <c r="P22" s="289"/>
      <c r="Q22" s="17"/>
      <c r="R22" s="17"/>
      <c r="S22" s="17"/>
      <c r="T22" s="12"/>
      <c r="U22" s="177"/>
      <c r="V22" s="7"/>
      <c r="W22" s="15"/>
      <c r="X22" s="49"/>
      <c r="Y22" s="49"/>
      <c r="Z22" s="143"/>
      <c r="AA22" s="75"/>
      <c r="AB22" s="169"/>
      <c r="AC22" s="169"/>
      <c r="AD22" s="169"/>
      <c r="AE22" s="169"/>
      <c r="AF22" s="169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77"/>
      <c r="V23" s="75"/>
      <c r="W23" s="49"/>
      <c r="Z23" s="143"/>
      <c r="AA23" s="75"/>
      <c r="AB23" s="169"/>
      <c r="AC23" s="169"/>
      <c r="AD23" s="169"/>
      <c r="AE23" s="169"/>
      <c r="AF23" s="169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77"/>
      <c r="V24" s="111"/>
      <c r="W24" s="250"/>
      <c r="X24" s="49" t="s">
        <v>37</v>
      </c>
      <c r="Y24" s="251" t="s">
        <v>9</v>
      </c>
      <c r="Z24" s="144"/>
      <c r="AA24" s="111"/>
      <c r="AB24" s="167"/>
      <c r="AC24" s="169"/>
      <c r="AD24" s="169"/>
      <c r="AE24" s="169"/>
      <c r="AF24" s="169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77"/>
      <c r="V25" s="111"/>
      <c r="W25" s="250"/>
      <c r="X25" s="49"/>
      <c r="Y25" s="49"/>
      <c r="Z25" s="144"/>
      <c r="AA25" s="111"/>
      <c r="AB25" s="167"/>
      <c r="AC25" s="169"/>
      <c r="AD25" s="169"/>
      <c r="AE25" s="169"/>
      <c r="AF25" s="169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77"/>
      <c r="V26" s="111"/>
      <c r="W26" s="250">
        <v>2015</v>
      </c>
      <c r="X26" s="49">
        <f>G13</f>
        <v>0.6517439730268535</v>
      </c>
      <c r="Y26" s="49">
        <v>-1.7</v>
      </c>
      <c r="Z26" s="144"/>
      <c r="AA26" s="111"/>
      <c r="AB26" s="167"/>
      <c r="AC26" s="169"/>
      <c r="AD26" s="169"/>
      <c r="AE26" s="169"/>
      <c r="AF26" s="169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77"/>
      <c r="V27" s="111"/>
      <c r="W27" s="250">
        <v>2016</v>
      </c>
      <c r="X27" s="49">
        <f>K13</f>
        <v>6.9358441127740207</v>
      </c>
      <c r="Y27" s="49">
        <v>2.2999999999999998</v>
      </c>
      <c r="Z27" s="144"/>
      <c r="AA27" s="111"/>
      <c r="AB27" s="167"/>
      <c r="AC27" s="169"/>
      <c r="AD27" s="169"/>
      <c r="AE27" s="169"/>
      <c r="AF27" s="169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77"/>
      <c r="V28" s="111"/>
      <c r="W28" s="250">
        <v>2017</v>
      </c>
      <c r="X28" s="49">
        <f>O13</f>
        <v>-2.8362065435710946</v>
      </c>
      <c r="Y28" s="49">
        <v>-4</v>
      </c>
      <c r="Z28" s="144"/>
      <c r="AA28" s="111"/>
      <c r="AB28" s="167"/>
      <c r="AC28" s="169"/>
      <c r="AD28" s="169"/>
      <c r="AE28" s="169"/>
      <c r="AF28" s="169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77"/>
      <c r="V29" s="111"/>
      <c r="W29" s="6">
        <v>2018</v>
      </c>
      <c r="X29" s="49">
        <f>S13</f>
        <v>4.7651812087948286</v>
      </c>
      <c r="Y29" s="49">
        <v>-3.3</v>
      </c>
      <c r="Z29" s="144"/>
      <c r="AA29" s="111"/>
      <c r="AB29" s="167"/>
      <c r="AC29" s="169"/>
      <c r="AD29" s="169"/>
      <c r="AE29" s="169"/>
      <c r="AF29" s="16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69"/>
      <c r="V30" s="111"/>
      <c r="W30" s="50"/>
      <c r="X30" s="50"/>
      <c r="Y30" s="50"/>
      <c r="Z30" s="144"/>
      <c r="AA30" s="111"/>
      <c r="AB30" s="167"/>
      <c r="AC30" s="169"/>
      <c r="AD30" s="169"/>
      <c r="AE30" s="169"/>
      <c r="AF30" s="16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69"/>
      <c r="V31" s="111"/>
      <c r="W31" s="50"/>
      <c r="X31" s="50"/>
      <c r="Y31" s="50"/>
      <c r="Z31" s="144"/>
      <c r="AA31" s="111"/>
      <c r="AB31" s="167"/>
      <c r="AC31" s="169"/>
      <c r="AD31" s="169"/>
      <c r="AE31" s="169"/>
      <c r="AF31" s="16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69"/>
      <c r="V32" s="111"/>
      <c r="W32" s="50"/>
      <c r="X32" s="50"/>
      <c r="Y32" s="50"/>
      <c r="Z32" s="144"/>
      <c r="AA32" s="111"/>
      <c r="AB32" s="167"/>
      <c r="AC32" s="169"/>
      <c r="AD32" s="169"/>
      <c r="AE32" s="169"/>
      <c r="AF32" s="16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69"/>
      <c r="V33" s="111"/>
      <c r="W33" s="50"/>
      <c r="X33" s="50"/>
      <c r="Y33" s="50"/>
      <c r="Z33" s="144"/>
      <c r="AA33" s="111"/>
      <c r="AB33" s="167"/>
      <c r="AC33" s="169"/>
      <c r="AD33" s="169"/>
      <c r="AE33" s="169"/>
      <c r="AF33" s="16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69"/>
      <c r="V34" s="111"/>
      <c r="W34" s="50"/>
      <c r="X34" s="50"/>
      <c r="Y34" s="50"/>
      <c r="Z34" s="144"/>
      <c r="AA34" s="111"/>
      <c r="AB34" s="167"/>
      <c r="AC34" s="169"/>
      <c r="AD34" s="169"/>
      <c r="AE34" s="169"/>
      <c r="AF34" s="16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69"/>
      <c r="V35" s="111"/>
      <c r="W35" s="50"/>
      <c r="X35" s="50"/>
      <c r="Y35" s="50"/>
      <c r="Z35" s="144"/>
      <c r="AA35" s="111"/>
      <c r="AB35" s="167"/>
      <c r="AC35" s="169"/>
      <c r="AD35" s="169"/>
      <c r="AE35" s="169"/>
      <c r="AF35" s="169"/>
      <c r="AG35" s="7"/>
      <c r="AH35" s="7"/>
      <c r="AI35" s="7"/>
    </row>
    <row r="36" spans="1:35" s="6" customFormat="1" ht="14.25" customHeight="1" x14ac:dyDescent="0.25">
      <c r="A36" s="8"/>
      <c r="B36" s="14"/>
      <c r="C36" s="289" t="s">
        <v>66</v>
      </c>
      <c r="D36" s="289"/>
      <c r="E36" s="289"/>
      <c r="F36" s="289"/>
      <c r="G36" s="289"/>
      <c r="H36" s="289"/>
      <c r="I36" s="289"/>
      <c r="J36" s="289"/>
      <c r="K36" s="289"/>
      <c r="L36" s="289"/>
      <c r="M36" s="289"/>
      <c r="N36" s="289"/>
      <c r="O36" s="289"/>
      <c r="P36" s="289"/>
      <c r="Q36" s="17"/>
      <c r="R36" s="17"/>
      <c r="S36" s="17"/>
      <c r="T36" s="12"/>
      <c r="U36" s="169"/>
      <c r="V36" s="111"/>
      <c r="W36" s="50"/>
      <c r="X36" s="50"/>
      <c r="Y36" s="50"/>
      <c r="Z36" s="144"/>
      <c r="AA36" s="111"/>
      <c r="AB36" s="167"/>
      <c r="AC36" s="169"/>
      <c r="AD36" s="169"/>
      <c r="AE36" s="169"/>
      <c r="AF36" s="16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289" t="s">
        <v>125</v>
      </c>
      <c r="E37" s="289"/>
      <c r="F37" s="289"/>
      <c r="G37" s="289"/>
      <c r="H37" s="289"/>
      <c r="I37" s="289"/>
      <c r="J37" s="289"/>
      <c r="K37" s="289"/>
      <c r="L37" s="289"/>
      <c r="M37" s="289"/>
      <c r="N37" s="289"/>
      <c r="O37" s="289"/>
      <c r="P37" s="289"/>
      <c r="Q37" s="17"/>
      <c r="R37" s="17"/>
      <c r="S37" s="17"/>
      <c r="T37" s="12"/>
      <c r="U37" s="169"/>
      <c r="V37" s="111"/>
      <c r="W37" s="50"/>
      <c r="X37" s="50"/>
      <c r="Y37" s="50"/>
      <c r="Z37" s="144"/>
      <c r="AA37" s="111"/>
      <c r="AB37" s="167"/>
      <c r="AC37" s="169"/>
      <c r="AD37" s="169"/>
      <c r="AE37" s="169"/>
      <c r="AF37" s="16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7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69"/>
      <c r="V38" s="111"/>
      <c r="W38" s="50"/>
      <c r="X38" s="50"/>
      <c r="Y38" s="50"/>
      <c r="Z38" s="144"/>
      <c r="AA38" s="111"/>
      <c r="AB38" s="167"/>
      <c r="AC38" s="169"/>
      <c r="AD38" s="169"/>
      <c r="AE38" s="169"/>
      <c r="AF38" s="169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69"/>
      <c r="V39" s="111"/>
      <c r="W39" s="50"/>
      <c r="X39" s="50"/>
      <c r="Y39" s="50"/>
      <c r="Z39" s="144"/>
      <c r="AA39" s="111"/>
      <c r="AB39" s="167"/>
      <c r="AC39" s="169"/>
      <c r="AD39" s="169"/>
      <c r="AE39" s="169"/>
      <c r="AF39" s="169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69"/>
      <c r="V40" s="111"/>
      <c r="W40" s="50"/>
      <c r="X40" s="50"/>
      <c r="Y40" s="50"/>
      <c r="Z40" s="144"/>
      <c r="AA40" s="111"/>
      <c r="AB40" s="167"/>
      <c r="AC40" s="169"/>
      <c r="AD40" s="169"/>
      <c r="AE40" s="169"/>
      <c r="AF40" s="169"/>
      <c r="AG40" s="7"/>
      <c r="AH40" s="7"/>
      <c r="AI40" s="7"/>
    </row>
    <row r="41" spans="1:35" s="6" customFormat="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69"/>
      <c r="V41" s="111"/>
      <c r="W41" s="50"/>
      <c r="X41" s="50"/>
      <c r="Y41" s="50"/>
      <c r="Z41" s="144"/>
      <c r="AA41" s="111"/>
      <c r="AB41" s="167"/>
      <c r="AC41" s="169"/>
      <c r="AD41" s="169"/>
      <c r="AE41" s="169"/>
      <c r="AF41" s="169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69"/>
      <c r="V42" s="7"/>
      <c r="Z42" s="26"/>
      <c r="AA42" s="7"/>
      <c r="AB42" s="169"/>
      <c r="AC42" s="169"/>
      <c r="AD42" s="169"/>
      <c r="AE42" s="169"/>
      <c r="AF42" s="169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69"/>
      <c r="V43" s="7"/>
      <c r="Z43" s="26"/>
      <c r="AA43" s="7"/>
      <c r="AB43" s="169"/>
      <c r="AC43" s="169"/>
      <c r="AD43" s="169"/>
      <c r="AE43" s="169"/>
      <c r="AF43" s="169"/>
      <c r="AG43" s="7"/>
      <c r="AH43" s="7"/>
      <c r="AI43" s="7"/>
    </row>
    <row r="44" spans="1:35" s="6" customFormat="1" x14ac:dyDescent="0.25">
      <c r="A44" s="8"/>
      <c r="B44" s="20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69"/>
      <c r="V44" s="7"/>
      <c r="Z44" s="26"/>
      <c r="AA44" s="7"/>
      <c r="AB44" s="169"/>
      <c r="AC44" s="169"/>
      <c r="AD44" s="169"/>
      <c r="AE44" s="169"/>
      <c r="AF44" s="169"/>
      <c r="AG44" s="7"/>
      <c r="AH44" s="7"/>
      <c r="AI44" s="7"/>
    </row>
    <row r="45" spans="1:35" s="6" customFormat="1" x14ac:dyDescent="0.25">
      <c r="A45" s="8"/>
      <c r="B45" s="62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9"/>
      <c r="P45" s="19"/>
      <c r="Q45" s="19"/>
      <c r="R45" s="19"/>
      <c r="S45" s="19"/>
      <c r="T45" s="12"/>
      <c r="U45" s="169"/>
      <c r="V45" s="7"/>
      <c r="W45" s="15"/>
      <c r="Z45" s="26"/>
      <c r="AA45" s="7"/>
      <c r="AB45" s="169"/>
      <c r="AC45" s="169"/>
      <c r="AD45" s="169"/>
      <c r="AE45" s="169"/>
      <c r="AF45" s="169"/>
      <c r="AG45" s="7"/>
      <c r="AH45" s="7"/>
      <c r="AI45" s="7"/>
    </row>
    <row r="46" spans="1:35" s="6" customFormat="1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68"/>
      <c r="V46" s="7"/>
      <c r="Z46" s="26"/>
      <c r="AA46" s="7"/>
      <c r="AB46" s="169"/>
      <c r="AC46" s="169"/>
      <c r="AD46" s="169"/>
      <c r="AE46" s="169"/>
      <c r="AF46" s="169"/>
      <c r="AG46" s="7"/>
      <c r="AH46" s="7"/>
      <c r="AI46" s="7"/>
    </row>
    <row r="47" spans="1:35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68"/>
    </row>
    <row r="48" spans="1:35" x14ac:dyDescent="0.25">
      <c r="A48" s="8"/>
      <c r="B48" s="62"/>
      <c r="T48" s="12"/>
      <c r="U48" s="168"/>
    </row>
    <row r="49" spans="1:21" x14ac:dyDescent="0.25">
      <c r="A49" s="8"/>
      <c r="B49" s="71" t="s">
        <v>67</v>
      </c>
      <c r="T49" s="12"/>
      <c r="U49" s="168"/>
    </row>
    <row r="50" spans="1:21" x14ac:dyDescent="0.25">
      <c r="A50" s="8"/>
      <c r="B50" s="71" t="s">
        <v>149</v>
      </c>
      <c r="T50" s="12"/>
      <c r="U50" s="168"/>
    </row>
    <row r="51" spans="1:21" x14ac:dyDescent="0.25">
      <c r="A51" s="21"/>
      <c r="B51" s="22" t="s">
        <v>117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4"/>
    </row>
    <row r="54" spans="1:21" x14ac:dyDescent="0.25">
      <c r="B54" s="26"/>
    </row>
    <row r="59" spans="1:21" x14ac:dyDescent="0.25">
      <c r="B59" s="26"/>
    </row>
    <row r="60" spans="1:21" x14ac:dyDescent="0.25">
      <c r="B60" s="26"/>
    </row>
    <row r="61" spans="1:21" x14ac:dyDescent="0.25">
      <c r="B61" s="26"/>
    </row>
    <row r="62" spans="1:21" x14ac:dyDescent="0.25">
      <c r="B62" s="26"/>
    </row>
    <row r="63" spans="1:21" x14ac:dyDescent="0.25">
      <c r="B63" s="26"/>
    </row>
    <row r="64" spans="1:21" x14ac:dyDescent="0.25">
      <c r="B64" s="26"/>
    </row>
    <row r="68" spans="2:2" x14ac:dyDescent="0.25">
      <c r="B68" s="26"/>
    </row>
    <row r="76" spans="2:2" x14ac:dyDescent="0.25">
      <c r="B76" s="26"/>
    </row>
    <row r="77" spans="2:2" x14ac:dyDescent="0.25">
      <c r="B77" s="26"/>
    </row>
  </sheetData>
  <mergeCells count="11">
    <mergeCell ref="D37:P37"/>
    <mergeCell ref="C21:P21"/>
    <mergeCell ref="D22:P22"/>
    <mergeCell ref="C36:P36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5"/>
  <sheetViews>
    <sheetView showGridLines="0" zoomScaleSheetLayoutView="100" workbookViewId="0">
      <selection activeCell="F13" sqref="F1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26" customWidth="1"/>
    <col min="23" max="23" width="10.85546875" style="6" customWidth="1"/>
    <col min="24" max="25" width="10.85546875" style="6"/>
    <col min="26" max="26" width="10.85546875" style="26"/>
    <col min="27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90" t="s">
        <v>79</v>
      </c>
      <c r="C7" s="290"/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290"/>
      <c r="R7" s="290"/>
      <c r="S7" s="290"/>
      <c r="T7" s="12"/>
    </row>
    <row r="8" spans="1:28" x14ac:dyDescent="0.25">
      <c r="A8" s="8"/>
      <c r="B8" s="284" t="s">
        <v>123</v>
      </c>
      <c r="C8" s="284"/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284"/>
      <c r="R8" s="284"/>
      <c r="S8" s="284"/>
      <c r="T8" s="12"/>
      <c r="U8" s="12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  <c r="U9" s="122"/>
    </row>
    <row r="10" spans="1:28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  <c r="U10" s="122"/>
    </row>
    <row r="11" spans="1:28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U11" s="122"/>
    </row>
    <row r="12" spans="1:28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22"/>
      <c r="Q12" s="122"/>
      <c r="R12" s="122"/>
      <c r="S12" s="122"/>
      <c r="T12" s="12"/>
      <c r="U12" s="122"/>
    </row>
    <row r="13" spans="1:28" x14ac:dyDescent="0.25">
      <c r="A13" s="8"/>
      <c r="B13" s="14" t="s">
        <v>37</v>
      </c>
      <c r="C13" s="79"/>
      <c r="D13" s="79"/>
      <c r="E13" s="79"/>
      <c r="F13" s="79">
        <v>-0.57055401799075867</v>
      </c>
      <c r="G13" s="79">
        <v>0.22618588991720401</v>
      </c>
      <c r="H13" s="79">
        <v>2.9936086807304036</v>
      </c>
      <c r="I13" s="79">
        <v>3.6245843964923381</v>
      </c>
      <c r="J13" s="79">
        <v>5.3580388858699592</v>
      </c>
      <c r="K13" s="79">
        <v>7.5612533335893914</v>
      </c>
      <c r="L13" s="79">
        <v>3.4550761059996233</v>
      </c>
      <c r="M13" s="79">
        <v>2.5448545281142998</v>
      </c>
      <c r="N13" s="79">
        <v>0.33060090332929803</v>
      </c>
      <c r="O13" s="79">
        <v>-1.9300513632719714</v>
      </c>
      <c r="P13" s="79">
        <v>0.24351211372939474</v>
      </c>
      <c r="Q13" s="79">
        <v>0.43937154794200239</v>
      </c>
      <c r="R13" s="79">
        <v>2.3133576005920418</v>
      </c>
      <c r="S13" s="72">
        <v>3.9172092644584922</v>
      </c>
      <c r="T13" s="12"/>
      <c r="U13" s="274"/>
      <c r="V13" s="233"/>
      <c r="W13" s="214"/>
    </row>
    <row r="14" spans="1:28" x14ac:dyDescent="0.25">
      <c r="A14" s="8"/>
      <c r="B14" s="10" t="s">
        <v>10</v>
      </c>
      <c r="C14" s="79">
        <v>-1.5405773283419411</v>
      </c>
      <c r="D14" s="79">
        <v>2.9835289123270492</v>
      </c>
      <c r="E14" s="79">
        <v>3.3759893351299697</v>
      </c>
      <c r="F14" s="79">
        <v>3.4843505671912745</v>
      </c>
      <c r="G14" s="79">
        <v>3.5141007090135234</v>
      </c>
      <c r="H14" s="79">
        <v>4.9723693055415907</v>
      </c>
      <c r="I14" s="79">
        <v>4.6195847691072434</v>
      </c>
      <c r="J14" s="79">
        <v>4.5618703234336033</v>
      </c>
      <c r="K14" s="79">
        <v>3.2984979951174553</v>
      </c>
      <c r="L14" s="79">
        <v>4.6712978908912239</v>
      </c>
      <c r="M14" s="79">
        <v>2.2929669316164691</v>
      </c>
      <c r="N14" s="79">
        <v>1.7225485250815575</v>
      </c>
      <c r="O14" s="79">
        <v>-0.67242862782749269</v>
      </c>
      <c r="P14" s="79">
        <v>-2.1151621155093059</v>
      </c>
      <c r="Q14" s="79">
        <v>3.3848311902916706</v>
      </c>
      <c r="R14" s="79">
        <v>2.436022725757403</v>
      </c>
      <c r="S14" s="72">
        <v>6.4628956322963615</v>
      </c>
      <c r="T14" s="12"/>
      <c r="U14" s="122"/>
      <c r="AB14" s="7"/>
    </row>
    <row r="15" spans="1:28" x14ac:dyDescent="0.25">
      <c r="A15" s="8"/>
      <c r="B15" s="14" t="s">
        <v>9</v>
      </c>
      <c r="C15" s="72">
        <v>-1.9729323472952274</v>
      </c>
      <c r="D15" s="72">
        <v>-1.8708066712110565</v>
      </c>
      <c r="E15" s="72">
        <v>1.7770221249958382</v>
      </c>
      <c r="F15" s="72">
        <v>-2.9362192687233204</v>
      </c>
      <c r="G15" s="72">
        <v>-0.40482872404191994</v>
      </c>
      <c r="H15" s="72">
        <v>1.2200913500374213</v>
      </c>
      <c r="I15" s="72">
        <v>0.74684654442332032</v>
      </c>
      <c r="J15" s="72">
        <v>2.211774512418117</v>
      </c>
      <c r="K15" s="72">
        <v>2.8364981990407045</v>
      </c>
      <c r="L15" s="72">
        <v>-2.6838951770130137</v>
      </c>
      <c r="M15" s="72">
        <v>-2.1101999091237076</v>
      </c>
      <c r="N15" s="72">
        <v>-3.9330398699559055</v>
      </c>
      <c r="O15" s="72">
        <v>-8.2469790173393278</v>
      </c>
      <c r="P15" s="72">
        <v>-3.4050409055958539</v>
      </c>
      <c r="Q15" s="72">
        <v>-5.4090417455127238</v>
      </c>
      <c r="R15" s="72">
        <v>-3.3142683099445094</v>
      </c>
      <c r="S15" s="72">
        <v>3.6983472743632433</v>
      </c>
      <c r="T15" s="12"/>
      <c r="U15" s="122"/>
      <c r="AB15" s="7"/>
    </row>
    <row r="16" spans="1:28" x14ac:dyDescent="0.25">
      <c r="A16" s="8"/>
      <c r="B16" s="10" t="s">
        <v>8</v>
      </c>
      <c r="C16" s="79">
        <v>-0.87100488382866326</v>
      </c>
      <c r="D16" s="79">
        <v>-0.78140920597619123</v>
      </c>
      <c r="E16" s="79">
        <v>2.612366093079932</v>
      </c>
      <c r="F16" s="79">
        <v>3.8461225374046393</v>
      </c>
      <c r="G16" s="79">
        <v>1.9522714321207113</v>
      </c>
      <c r="H16" s="79">
        <v>2.8929247574632111</v>
      </c>
      <c r="I16" s="79">
        <v>-1.058424606005226</v>
      </c>
      <c r="J16" s="79">
        <v>-1.280236577186078</v>
      </c>
      <c r="K16" s="79">
        <v>-1.4768922251123695</v>
      </c>
      <c r="L16" s="79">
        <v>-2.6978321407833628</v>
      </c>
      <c r="M16" s="79">
        <v>-3.1779199885012543</v>
      </c>
      <c r="N16" s="79">
        <v>-4.377907699489092</v>
      </c>
      <c r="O16" s="79">
        <v>-4.2789751485800771</v>
      </c>
      <c r="P16" s="79">
        <v>-1.7913674652710654</v>
      </c>
      <c r="Q16" s="79">
        <v>1.5983681057682553</v>
      </c>
      <c r="R16" s="79">
        <v>2.5554360692096489</v>
      </c>
      <c r="S16" s="72">
        <v>6.7150178158225549</v>
      </c>
      <c r="T16" s="12"/>
      <c r="U16" s="122"/>
      <c r="AB16" s="7"/>
    </row>
    <row r="17" spans="1:28" x14ac:dyDescent="0.25">
      <c r="A17" s="8"/>
      <c r="B17" s="10" t="s">
        <v>16</v>
      </c>
      <c r="C17" s="79">
        <v>1.1601016998236124</v>
      </c>
      <c r="D17" s="79">
        <v>2.6345370843998905</v>
      </c>
      <c r="E17" s="79">
        <v>3.4128120483105873</v>
      </c>
      <c r="F17" s="79">
        <v>5.0316327460437904</v>
      </c>
      <c r="G17" s="79">
        <v>8.2515780649829793</v>
      </c>
      <c r="H17" s="79">
        <v>8.0173838364663972</v>
      </c>
      <c r="I17" s="79">
        <v>7.7044384437783719</v>
      </c>
      <c r="J17" s="79">
        <v>8.3651426643259761</v>
      </c>
      <c r="K17" s="79">
        <v>2.5022059193335666</v>
      </c>
      <c r="L17" s="79">
        <v>-2.5847492009650086</v>
      </c>
      <c r="M17" s="79">
        <v>1.5731838549324584</v>
      </c>
      <c r="N17" s="79">
        <v>1.3791378087002037</v>
      </c>
      <c r="O17" s="79">
        <v>2.1452934142593305</v>
      </c>
      <c r="P17" s="79">
        <v>8.150674929391144</v>
      </c>
      <c r="Q17" s="79">
        <v>-1.8243208154483548</v>
      </c>
      <c r="R17" s="79">
        <v>-6.2085157368179988</v>
      </c>
      <c r="S17" s="72">
        <v>1.6536418855147117</v>
      </c>
      <c r="T17" s="12"/>
      <c r="U17" s="122"/>
      <c r="AA17" s="6"/>
      <c r="AB17" s="7"/>
    </row>
    <row r="18" spans="1:28" x14ac:dyDescent="0.25">
      <c r="A18" s="8"/>
      <c r="B18" s="10" t="s">
        <v>30</v>
      </c>
      <c r="C18" s="79">
        <v>0.772841332398988</v>
      </c>
      <c r="D18" s="79">
        <v>5.8896717384464115</v>
      </c>
      <c r="E18" s="79">
        <v>1.524928619540411</v>
      </c>
      <c r="F18" s="79">
        <v>2.9094007055503024</v>
      </c>
      <c r="G18" s="79">
        <v>1.7136092009860882</v>
      </c>
      <c r="H18" s="79">
        <v>7.3089183234386068</v>
      </c>
      <c r="I18" s="79">
        <v>5.4588383996045264</v>
      </c>
      <c r="J18" s="79">
        <v>7.3166206527665256</v>
      </c>
      <c r="K18" s="79">
        <v>5.8536531927302349</v>
      </c>
      <c r="L18" s="79">
        <v>-2.2121276010892199</v>
      </c>
      <c r="M18" s="79">
        <v>-0.18337318862089447</v>
      </c>
      <c r="N18" s="79">
        <v>-5.0592752974745858</v>
      </c>
      <c r="O18" s="79">
        <v>-8.0590214480436124</v>
      </c>
      <c r="P18" s="79">
        <v>-3.158624128479437</v>
      </c>
      <c r="Q18" s="79">
        <v>-3.9318288465770346</v>
      </c>
      <c r="R18" s="79">
        <v>0.11601538404806266</v>
      </c>
      <c r="S18" s="72">
        <v>3.9451433388410173</v>
      </c>
      <c r="T18" s="12"/>
      <c r="U18" s="122"/>
      <c r="AA18" s="6"/>
      <c r="AB18" s="7"/>
    </row>
    <row r="19" spans="1:28" x14ac:dyDescent="0.25">
      <c r="A19" s="8"/>
      <c r="B19" s="10" t="s">
        <v>17</v>
      </c>
      <c r="C19" s="79">
        <v>0.2564074462880761</v>
      </c>
      <c r="D19" s="79">
        <v>7.225467709454958</v>
      </c>
      <c r="E19" s="79">
        <v>-0.98788414803485658</v>
      </c>
      <c r="F19" s="79">
        <v>-3.4566393264195416</v>
      </c>
      <c r="G19" s="79">
        <v>-5.6870537182817316</v>
      </c>
      <c r="H19" s="79">
        <v>4.179969777746062</v>
      </c>
      <c r="I19" s="79">
        <v>7.5611700760671363</v>
      </c>
      <c r="J19" s="79">
        <v>3.1428479174913981</v>
      </c>
      <c r="K19" s="79">
        <v>4.1213745123052536</v>
      </c>
      <c r="L19" s="79">
        <v>-4.3742735376278041</v>
      </c>
      <c r="M19" s="79">
        <v>-7.2714856514439097</v>
      </c>
      <c r="N19" s="79">
        <v>-3.6524227374411078</v>
      </c>
      <c r="O19" s="79">
        <v>-2.3226583437644055</v>
      </c>
      <c r="P19" s="79">
        <v>-5.0891142373169718</v>
      </c>
      <c r="Q19" s="79">
        <v>-5.5945737639495841</v>
      </c>
      <c r="R19" s="79">
        <v>12.095392943052108</v>
      </c>
      <c r="S19" s="72">
        <v>2.9081801545869146</v>
      </c>
      <c r="T19" s="12"/>
      <c r="U19" s="12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122"/>
      <c r="V20" s="26"/>
      <c r="Z20" s="26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122"/>
      <c r="V21" s="26"/>
      <c r="W21" s="15"/>
      <c r="X21" s="49"/>
      <c r="Y21" s="49"/>
      <c r="Z21" s="143"/>
      <c r="AB21" s="75"/>
    </row>
    <row r="22" spans="1:28" s="6" customFormat="1" ht="14.25" customHeight="1" x14ac:dyDescent="0.25">
      <c r="A22" s="8"/>
      <c r="B22" s="14"/>
      <c r="C22" s="289" t="s">
        <v>68</v>
      </c>
      <c r="D22" s="289"/>
      <c r="E22" s="289"/>
      <c r="F22" s="289"/>
      <c r="G22" s="289"/>
      <c r="H22" s="289"/>
      <c r="I22" s="289"/>
      <c r="J22" s="289"/>
      <c r="K22" s="289"/>
      <c r="L22" s="289"/>
      <c r="M22" s="289"/>
      <c r="N22" s="289"/>
      <c r="O22" s="289"/>
      <c r="P22" s="289"/>
      <c r="Q22" s="289"/>
      <c r="R22" s="17"/>
      <c r="S22" s="17"/>
      <c r="T22" s="12"/>
      <c r="U22" s="7"/>
      <c r="V22" s="26"/>
      <c r="W22" s="15"/>
      <c r="X22" s="49"/>
      <c r="Y22" s="49"/>
      <c r="Z22" s="143"/>
      <c r="AA22" s="49"/>
      <c r="AB22" s="75"/>
    </row>
    <row r="23" spans="1:28" s="6" customFormat="1" ht="14.25" customHeight="1" x14ac:dyDescent="0.25">
      <c r="A23" s="8"/>
      <c r="B23" s="14"/>
      <c r="C23" s="16"/>
      <c r="D23" s="289" t="s">
        <v>124</v>
      </c>
      <c r="E23" s="289"/>
      <c r="F23" s="289"/>
      <c r="G23" s="289"/>
      <c r="H23" s="289"/>
      <c r="I23" s="289"/>
      <c r="J23" s="289"/>
      <c r="K23" s="289"/>
      <c r="L23" s="289"/>
      <c r="M23" s="289"/>
      <c r="N23" s="289"/>
      <c r="O23" s="289"/>
      <c r="P23" s="289"/>
      <c r="Q23" s="17"/>
      <c r="R23" s="17"/>
      <c r="S23" s="17"/>
      <c r="T23" s="12"/>
      <c r="U23" s="7"/>
      <c r="V23" s="143"/>
      <c r="W23" s="49"/>
      <c r="X23" s="49" t="s">
        <v>37</v>
      </c>
      <c r="Y23" s="251" t="s">
        <v>9</v>
      </c>
      <c r="Z23" s="143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44"/>
      <c r="W24" s="250"/>
      <c r="X24" s="49"/>
      <c r="Y24" s="49"/>
      <c r="Z24" s="144"/>
      <c r="AA24" s="50"/>
      <c r="AB24" s="111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44"/>
      <c r="W25" s="250">
        <v>2015</v>
      </c>
      <c r="X25" s="49">
        <f>G13</f>
        <v>0.22618588991720401</v>
      </c>
      <c r="Y25" s="49">
        <f>G15</f>
        <v>-0.40482872404191994</v>
      </c>
      <c r="Z25" s="144"/>
      <c r="AA25" s="50"/>
      <c r="AB25" s="111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44"/>
      <c r="W26" s="250">
        <v>2016</v>
      </c>
      <c r="X26" s="49">
        <f>K13</f>
        <v>7.5612533335893914</v>
      </c>
      <c r="Y26" s="49">
        <f>K15</f>
        <v>2.8364981990407045</v>
      </c>
      <c r="Z26" s="144"/>
      <c r="AA26" s="50"/>
      <c r="AB26" s="111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44"/>
      <c r="W27" s="250">
        <v>2017</v>
      </c>
      <c r="X27" s="49">
        <f>O13</f>
        <v>-1.9300513632719714</v>
      </c>
      <c r="Y27" s="49">
        <f>O15</f>
        <v>-8.2469790173393278</v>
      </c>
      <c r="Z27" s="144"/>
      <c r="AA27" s="50"/>
      <c r="AB27" s="111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44"/>
      <c r="W28" s="250">
        <v>2018</v>
      </c>
      <c r="X28" s="49">
        <f>S13</f>
        <v>3.9172092644584922</v>
      </c>
      <c r="Y28" s="49">
        <f>S15</f>
        <v>3.6983472743632433</v>
      </c>
      <c r="Z28" s="144"/>
      <c r="AA28" s="50"/>
      <c r="AB28" s="111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44"/>
      <c r="W29" s="250"/>
      <c r="X29" s="50"/>
      <c r="Y29" s="50"/>
      <c r="Z29" s="144"/>
      <c r="AA29" s="50"/>
      <c r="AB29" s="111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44"/>
      <c r="W30" s="50"/>
      <c r="X30" s="50"/>
      <c r="Y30" s="50"/>
      <c r="Z30" s="144"/>
      <c r="AA30" s="50"/>
      <c r="AB30" s="111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44"/>
      <c r="W31" s="50"/>
      <c r="X31" s="50"/>
      <c r="Y31" s="50"/>
      <c r="Z31" s="144"/>
      <c r="AA31" s="111"/>
      <c r="AB31" s="111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44"/>
      <c r="W32" s="50"/>
      <c r="X32" s="50"/>
      <c r="Y32" s="50"/>
      <c r="Z32" s="144"/>
      <c r="AA32" s="111"/>
      <c r="AB32" s="111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44"/>
      <c r="W33" s="50"/>
      <c r="X33" s="50"/>
      <c r="Y33" s="50"/>
      <c r="Z33" s="144"/>
      <c r="AA33" s="111"/>
      <c r="AB33" s="111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44"/>
      <c r="W34" s="50"/>
      <c r="X34" s="50"/>
      <c r="Y34" s="50"/>
      <c r="Z34" s="144"/>
      <c r="AA34" s="111"/>
      <c r="AB34" s="111"/>
    </row>
    <row r="35" spans="1:32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44"/>
      <c r="W35" s="50"/>
      <c r="X35" s="50"/>
      <c r="Y35" s="50"/>
      <c r="Z35" s="144"/>
      <c r="AA35" s="111"/>
      <c r="AB35" s="111"/>
    </row>
    <row r="36" spans="1:32" s="6" customFormat="1" ht="14.25" customHeight="1" x14ac:dyDescent="0.25">
      <c r="A36" s="8"/>
      <c r="B36" s="14"/>
      <c r="C36" s="16"/>
      <c r="D36" s="289" t="s">
        <v>69</v>
      </c>
      <c r="E36" s="289"/>
      <c r="F36" s="289"/>
      <c r="G36" s="289"/>
      <c r="H36" s="289"/>
      <c r="I36" s="289"/>
      <c r="J36" s="289"/>
      <c r="K36" s="289"/>
      <c r="L36" s="289"/>
      <c r="M36" s="289"/>
      <c r="N36" s="289"/>
      <c r="O36" s="289"/>
      <c r="P36" s="289"/>
      <c r="Q36" s="17"/>
      <c r="R36" s="17"/>
      <c r="S36" s="17"/>
      <c r="T36" s="12"/>
      <c r="U36" s="7"/>
      <c r="V36" s="144"/>
      <c r="W36" s="50"/>
      <c r="X36" s="50"/>
      <c r="Y36" s="50"/>
      <c r="Z36" s="144"/>
      <c r="AA36" s="111"/>
      <c r="AB36" s="111"/>
    </row>
    <row r="37" spans="1:32" s="6" customFormat="1" x14ac:dyDescent="0.25">
      <c r="A37" s="8"/>
      <c r="B37" s="10"/>
      <c r="C37" s="16"/>
      <c r="D37" s="289" t="s">
        <v>125</v>
      </c>
      <c r="E37" s="289"/>
      <c r="F37" s="289"/>
      <c r="G37" s="289"/>
      <c r="H37" s="289"/>
      <c r="I37" s="289"/>
      <c r="J37" s="289"/>
      <c r="K37" s="289"/>
      <c r="L37" s="289"/>
      <c r="M37" s="289"/>
      <c r="N37" s="289"/>
      <c r="O37" s="289"/>
      <c r="P37" s="289"/>
      <c r="Q37" s="19"/>
      <c r="R37" s="19"/>
      <c r="S37" s="19"/>
      <c r="T37" s="12"/>
      <c r="U37" s="7"/>
      <c r="V37" s="144"/>
      <c r="W37" s="50"/>
      <c r="X37" s="50"/>
      <c r="Y37" s="50"/>
      <c r="Z37" s="144"/>
      <c r="AA37" s="111"/>
      <c r="AB37" s="111"/>
    </row>
    <row r="38" spans="1:32" s="6" customFormat="1" x14ac:dyDescent="0.25">
      <c r="A38" s="8"/>
      <c r="B38" s="10"/>
      <c r="C38" s="16"/>
      <c r="D38" s="16"/>
      <c r="E38" s="16"/>
      <c r="F38" s="16"/>
      <c r="H38" s="127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44"/>
      <c r="W38" s="50"/>
      <c r="X38" s="50"/>
      <c r="Y38" s="50"/>
      <c r="Z38" s="144"/>
      <c r="AA38" s="111"/>
      <c r="AB38" s="50"/>
    </row>
    <row r="39" spans="1:32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44"/>
      <c r="W39" s="50"/>
      <c r="X39" s="50"/>
      <c r="Y39" s="50"/>
      <c r="Z39" s="144"/>
      <c r="AA39" s="111"/>
      <c r="AB39" s="50"/>
    </row>
    <row r="40" spans="1:32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44"/>
      <c r="W40" s="50"/>
      <c r="X40" s="50"/>
      <c r="Y40" s="50"/>
      <c r="Z40" s="144"/>
      <c r="AA40" s="111"/>
      <c r="AB40" s="50"/>
    </row>
    <row r="41" spans="1:32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6"/>
      <c r="Z41" s="26"/>
      <c r="AA41" s="7"/>
    </row>
    <row r="42" spans="1:32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6"/>
      <c r="Z42" s="26"/>
      <c r="AA42" s="7"/>
    </row>
    <row r="43" spans="1:32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6"/>
      <c r="W43" s="252"/>
      <c r="Z43" s="26"/>
      <c r="AA43" s="7"/>
    </row>
    <row r="44" spans="1:32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26"/>
      <c r="W44" s="15"/>
      <c r="Z44" s="26"/>
      <c r="AA44" s="7"/>
    </row>
    <row r="45" spans="1:32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26"/>
      <c r="Z45" s="26"/>
      <c r="AA45" s="7"/>
    </row>
    <row r="46" spans="1:32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32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32" x14ac:dyDescent="0.25">
      <c r="A48" s="8"/>
      <c r="B48" s="71" t="s">
        <v>149</v>
      </c>
      <c r="T48" s="12"/>
      <c r="U48" s="168"/>
      <c r="V48" s="7"/>
      <c r="AB48" s="169"/>
      <c r="AC48" s="169"/>
      <c r="AD48" s="169"/>
      <c r="AE48" s="169"/>
      <c r="AF48" s="169"/>
    </row>
    <row r="49" spans="1:20" x14ac:dyDescent="0.25">
      <c r="A49" s="21"/>
      <c r="B49" s="22" t="s">
        <v>117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2:Q22"/>
    <mergeCell ref="D23:P23"/>
    <mergeCell ref="D36:P36"/>
    <mergeCell ref="D37:P37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5"/>
  <sheetViews>
    <sheetView showGridLines="0" zoomScaleSheetLayoutView="100" workbookViewId="0">
      <selection activeCell="E13" sqref="D13:E1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75" customWidth="1"/>
    <col min="23" max="23" width="10.85546875" style="215" customWidth="1"/>
    <col min="24" max="25" width="10.85546875" style="215"/>
    <col min="26" max="26" width="10.85546875" style="2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90" t="s">
        <v>81</v>
      </c>
      <c r="C7" s="290"/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290"/>
      <c r="R7" s="290"/>
      <c r="S7" s="290"/>
      <c r="T7" s="12"/>
    </row>
    <row r="8" spans="1:31" x14ac:dyDescent="0.25">
      <c r="A8" s="8"/>
      <c r="B8" s="284" t="s">
        <v>126</v>
      </c>
      <c r="C8" s="284"/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284"/>
      <c r="R8" s="284"/>
      <c r="S8" s="284"/>
      <c r="T8" s="12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9"/>
      <c r="T9" s="12"/>
      <c r="U9" s="122"/>
      <c r="AC9" s="26"/>
    </row>
    <row r="10" spans="1:31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  <c r="U10" s="122"/>
      <c r="V10" s="276"/>
      <c r="W10" s="216"/>
      <c r="X10" s="216"/>
      <c r="Y10" s="216"/>
      <c r="Z10" s="226"/>
      <c r="AA10" s="122"/>
      <c r="AC10" s="26"/>
    </row>
    <row r="11" spans="1:31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U11" s="122"/>
      <c r="AC11" s="26"/>
      <c r="AD11" s="26"/>
      <c r="AE11" s="26"/>
    </row>
    <row r="12" spans="1:31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11"/>
      <c r="Q12" s="111"/>
      <c r="R12" s="111"/>
      <c r="S12" s="122"/>
      <c r="T12" s="12"/>
      <c r="U12" s="122"/>
      <c r="AC12" s="26"/>
      <c r="AD12" s="26"/>
      <c r="AE12" s="26"/>
    </row>
    <row r="13" spans="1:31" x14ac:dyDescent="0.25">
      <c r="A13" s="8"/>
      <c r="B13" s="14" t="s">
        <v>37</v>
      </c>
      <c r="C13" s="79"/>
      <c r="D13" s="79"/>
      <c r="E13" s="79"/>
      <c r="F13" s="79">
        <v>1.4075856098271515</v>
      </c>
      <c r="G13" s="79">
        <v>1.341348295375937</v>
      </c>
      <c r="H13" s="79">
        <v>0.69249057313804485</v>
      </c>
      <c r="I13" s="79">
        <v>0.80399284845623242</v>
      </c>
      <c r="J13" s="79">
        <v>1.6292422274266016</v>
      </c>
      <c r="K13" s="79">
        <v>0.843057666729635</v>
      </c>
      <c r="L13" s="79">
        <v>0.50420304095489143</v>
      </c>
      <c r="M13" s="79">
        <v>0.37832680834451082</v>
      </c>
      <c r="N13" s="79">
        <v>-0.15215934607967085</v>
      </c>
      <c r="O13" s="79">
        <v>-0.99036324298383249</v>
      </c>
      <c r="P13" s="79">
        <v>-1.22409727615333</v>
      </c>
      <c r="Q13" s="79">
        <v>-1.5604495026940413</v>
      </c>
      <c r="R13" s="79">
        <v>-1.9982735727946874</v>
      </c>
      <c r="S13" s="72">
        <v>-1.5146219040023539</v>
      </c>
      <c r="T13" s="12"/>
      <c r="U13" s="122"/>
      <c r="AC13" s="26"/>
      <c r="AD13" s="26"/>
      <c r="AE13" s="26"/>
    </row>
    <row r="14" spans="1:31" x14ac:dyDescent="0.25">
      <c r="A14" s="8"/>
      <c r="B14" s="10" t="s">
        <v>10</v>
      </c>
      <c r="C14" s="79">
        <v>-3.5276862068054471</v>
      </c>
      <c r="D14" s="79">
        <v>-2.3554803203315489</v>
      </c>
      <c r="E14" s="79">
        <v>0.43665600490794265</v>
      </c>
      <c r="F14" s="79">
        <v>-0.42419370689102953</v>
      </c>
      <c r="G14" s="79">
        <v>-1.4386366710729126</v>
      </c>
      <c r="H14" s="79">
        <v>5.9277932456214266E-2</v>
      </c>
      <c r="I14" s="79">
        <v>0.72052892544689495</v>
      </c>
      <c r="J14" s="79">
        <v>6.3852229168045893</v>
      </c>
      <c r="K14" s="79">
        <v>7.3001657328843672</v>
      </c>
      <c r="L14" s="79">
        <v>6.3059793609171466</v>
      </c>
      <c r="M14" s="79">
        <v>2.9379453168585146</v>
      </c>
      <c r="N14" s="79">
        <v>0.84168383644294131</v>
      </c>
      <c r="O14" s="79">
        <v>0.3293173777276337</v>
      </c>
      <c r="P14" s="79">
        <v>-0.95217775859506304</v>
      </c>
      <c r="Q14" s="79">
        <v>0.17132747889565536</v>
      </c>
      <c r="R14" s="79">
        <v>-1.4305531592906484</v>
      </c>
      <c r="S14" s="72">
        <v>-3.6751482680387304</v>
      </c>
      <c r="T14" s="12"/>
      <c r="U14" s="122"/>
      <c r="AC14" s="26"/>
      <c r="AD14" s="26"/>
      <c r="AE14" s="26"/>
    </row>
    <row r="15" spans="1:31" x14ac:dyDescent="0.25">
      <c r="A15" s="8"/>
      <c r="B15" s="14" t="s">
        <v>9</v>
      </c>
      <c r="C15" s="72">
        <v>-2.5771672704346713</v>
      </c>
      <c r="D15" s="72">
        <v>-2.8037787376811849</v>
      </c>
      <c r="E15" s="72">
        <v>-2.739471420538905</v>
      </c>
      <c r="F15" s="72">
        <v>-2.3959600741416125</v>
      </c>
      <c r="G15" s="72">
        <v>-2.5656227064003758</v>
      </c>
      <c r="H15" s="72">
        <v>-2.7019605139201701</v>
      </c>
      <c r="I15" s="72">
        <v>-1.5988129985967845</v>
      </c>
      <c r="J15" s="72">
        <v>-0.31720899386355939</v>
      </c>
      <c r="K15" s="72">
        <v>0.59294488379795496</v>
      </c>
      <c r="L15" s="72">
        <v>3.190227882579677E-2</v>
      </c>
      <c r="M15" s="72">
        <v>-1.2838139762306326</v>
      </c>
      <c r="N15" s="72">
        <v>-1.662765763570377</v>
      </c>
      <c r="O15" s="72">
        <v>-3.8497106508495307</v>
      </c>
      <c r="P15" s="72">
        <v>-3.2116483512476464</v>
      </c>
      <c r="Q15" s="72">
        <v>-3.0856307823629265</v>
      </c>
      <c r="R15" s="72">
        <v>-4.2662890757139422</v>
      </c>
      <c r="S15" s="72">
        <v>-2.7452557514043292</v>
      </c>
      <c r="T15" s="12"/>
      <c r="U15" s="122"/>
      <c r="AC15" s="26"/>
      <c r="AD15" s="26"/>
      <c r="AE15" s="26"/>
    </row>
    <row r="16" spans="1:31" x14ac:dyDescent="0.25">
      <c r="A16" s="8"/>
      <c r="B16" s="10" t="s">
        <v>8</v>
      </c>
      <c r="C16" s="79">
        <v>-1.7885032908360854</v>
      </c>
      <c r="D16" s="79">
        <v>-0.67414002489267766</v>
      </c>
      <c r="E16" s="79">
        <v>0.94860393186964043</v>
      </c>
      <c r="F16" s="79">
        <v>-1.2850062610592072</v>
      </c>
      <c r="G16" s="79">
        <v>-1.4214427021527642</v>
      </c>
      <c r="H16" s="79">
        <v>-2.2029438075275465</v>
      </c>
      <c r="I16" s="79">
        <v>-3.1903641433553509</v>
      </c>
      <c r="J16" s="79">
        <v>-1.0097849191985087</v>
      </c>
      <c r="K16" s="79">
        <v>-2.6004039519599176</v>
      </c>
      <c r="L16" s="79">
        <v>-2.1292379142073936</v>
      </c>
      <c r="M16" s="79">
        <v>-2.1350804348590047</v>
      </c>
      <c r="N16" s="79">
        <v>-3.5218340912360646</v>
      </c>
      <c r="O16" s="79">
        <v>-3.323025341094632</v>
      </c>
      <c r="P16" s="79">
        <v>-1.8377575887484121</v>
      </c>
      <c r="Q16" s="79">
        <v>-0.25836200619920868</v>
      </c>
      <c r="R16" s="79">
        <v>0.70971799303769512</v>
      </c>
      <c r="S16" s="72">
        <v>-0.49035537858037603</v>
      </c>
      <c r="T16" s="12"/>
      <c r="U16" s="122"/>
      <c r="AC16" s="26"/>
      <c r="AD16" s="26"/>
      <c r="AE16" s="26"/>
    </row>
    <row r="17" spans="1:31" x14ac:dyDescent="0.25">
      <c r="A17" s="8"/>
      <c r="B17" s="10" t="s">
        <v>16</v>
      </c>
      <c r="C17" s="79">
        <v>6.1134042301500324</v>
      </c>
      <c r="D17" s="79">
        <v>7.6053437575533511</v>
      </c>
      <c r="E17" s="79">
        <v>7.3222060622992524</v>
      </c>
      <c r="F17" s="79">
        <v>3.9359801813084294</v>
      </c>
      <c r="G17" s="79">
        <v>3.1942507614969085</v>
      </c>
      <c r="H17" s="79">
        <v>0.66261552597406403</v>
      </c>
      <c r="I17" s="79">
        <v>-0.88078449742524656</v>
      </c>
      <c r="J17" s="79">
        <v>2.3596524300518951</v>
      </c>
      <c r="K17" s="79">
        <v>-1.6245006884396673E-2</v>
      </c>
      <c r="L17" s="79">
        <v>-0.39565501311933371</v>
      </c>
      <c r="M17" s="79">
        <v>0.94234907575463378</v>
      </c>
      <c r="N17" s="79">
        <v>0.19104765394386547</v>
      </c>
      <c r="O17" s="79">
        <v>1.9076907425751299</v>
      </c>
      <c r="P17" s="79">
        <v>-0.31005692917156491</v>
      </c>
      <c r="Q17" s="79">
        <v>-3.1920088633812238</v>
      </c>
      <c r="R17" s="79">
        <v>-5.9327902215210448</v>
      </c>
      <c r="S17" s="72">
        <v>-6.0368765334199654</v>
      </c>
      <c r="T17" s="12"/>
      <c r="U17" s="122"/>
      <c r="AC17" s="26"/>
      <c r="AD17" s="26"/>
      <c r="AE17" s="26"/>
    </row>
    <row r="18" spans="1:31" x14ac:dyDescent="0.25">
      <c r="A18" s="8"/>
      <c r="B18" s="10" t="s">
        <v>30</v>
      </c>
      <c r="C18" s="79">
        <v>0.48208147477557528</v>
      </c>
      <c r="D18" s="79">
        <v>0.4353105448907657</v>
      </c>
      <c r="E18" s="79">
        <v>0.61986848365491731</v>
      </c>
      <c r="F18" s="79">
        <v>1.2845130602512356E-3</v>
      </c>
      <c r="G18" s="79">
        <v>0.54425936071937908</v>
      </c>
      <c r="H18" s="79">
        <v>1.6838539818329723</v>
      </c>
      <c r="I18" s="79">
        <v>1.6232973824478636</v>
      </c>
      <c r="J18" s="79">
        <v>2.9181371016550939</v>
      </c>
      <c r="K18" s="79">
        <v>1.4075099674451863</v>
      </c>
      <c r="L18" s="79">
        <v>-4.8626979366694911E-2</v>
      </c>
      <c r="M18" s="79">
        <v>-0.17185245463238186</v>
      </c>
      <c r="N18" s="79">
        <v>-2.2019571009659344</v>
      </c>
      <c r="O18" s="79">
        <v>-3.0229353097568468</v>
      </c>
      <c r="P18" s="79">
        <v>-3.9102930478223996</v>
      </c>
      <c r="Q18" s="79">
        <v>-4.1759934814728723</v>
      </c>
      <c r="R18" s="79">
        <v>-3.6882241594414</v>
      </c>
      <c r="S18" s="72">
        <v>-2.4417255424161177</v>
      </c>
      <c r="T18" s="12"/>
      <c r="U18" s="122"/>
      <c r="AC18" s="26"/>
      <c r="AD18" s="26"/>
      <c r="AE18" s="26"/>
    </row>
    <row r="19" spans="1:31" x14ac:dyDescent="0.25">
      <c r="A19" s="8"/>
      <c r="B19" s="10" t="s">
        <v>17</v>
      </c>
      <c r="C19" s="79">
        <v>-1.9905112199456676</v>
      </c>
      <c r="D19" s="79">
        <v>-1.7540259869421981</v>
      </c>
      <c r="E19" s="79">
        <v>-1.1043281740473754</v>
      </c>
      <c r="F19" s="79">
        <v>-4.1606722178340387</v>
      </c>
      <c r="G19" s="79">
        <v>-4.4456426035206391</v>
      </c>
      <c r="H19" s="79">
        <v>-3.9519874041481162</v>
      </c>
      <c r="I19" s="79">
        <v>-4.213510257266484</v>
      </c>
      <c r="J19" s="79">
        <v>0.21587756178911288</v>
      </c>
      <c r="K19" s="79">
        <v>-0.60326930800330691</v>
      </c>
      <c r="L19" s="79">
        <v>-2.5805861157407795</v>
      </c>
      <c r="M19" s="79">
        <v>-2.2446071649720456</v>
      </c>
      <c r="N19" s="79">
        <v>-5.5248085827223186</v>
      </c>
      <c r="O19" s="79">
        <v>-3.9460397923375523</v>
      </c>
      <c r="P19" s="79">
        <v>-1.8229174239480783</v>
      </c>
      <c r="Q19" s="79">
        <v>-3.237414285983431</v>
      </c>
      <c r="R19" s="79">
        <v>0.48548855315335704</v>
      </c>
      <c r="S19" s="72">
        <v>-1.6836965329141473</v>
      </c>
      <c r="T19" s="12"/>
      <c r="U19" s="12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122"/>
      <c r="V20" s="275"/>
      <c r="W20" s="215"/>
      <c r="X20" s="215"/>
      <c r="Y20" s="215"/>
      <c r="Z20" s="26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93" t="s">
        <v>74</v>
      </c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17"/>
      <c r="S21" s="17"/>
      <c r="T21" s="12"/>
      <c r="U21" s="122"/>
      <c r="V21" s="275"/>
      <c r="W21" s="253"/>
      <c r="X21" s="217"/>
      <c r="Y21" s="217"/>
      <c r="Z21" s="26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93" t="s">
        <v>127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293"/>
      <c r="P22" s="293"/>
      <c r="Q22" s="293"/>
      <c r="R22" s="17"/>
      <c r="S22" s="17"/>
      <c r="T22" s="12"/>
      <c r="U22" s="122"/>
      <c r="V22" s="275"/>
      <c r="W22" s="253"/>
      <c r="X22" s="217"/>
      <c r="Y22" s="217"/>
      <c r="Z22" s="26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77"/>
      <c r="W23" s="217"/>
      <c r="X23" s="217" t="s">
        <v>37</v>
      </c>
      <c r="Y23" s="217" t="s">
        <v>9</v>
      </c>
      <c r="Z23" s="26"/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78"/>
      <c r="W24" s="254"/>
      <c r="X24" s="216"/>
      <c r="Y24" s="216"/>
      <c r="Z24" s="144"/>
      <c r="AA24" s="111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78"/>
      <c r="W25" s="254">
        <v>2015</v>
      </c>
      <c r="X25" s="216">
        <f>G13</f>
        <v>1.341348295375937</v>
      </c>
      <c r="Y25" s="216">
        <f>G15</f>
        <v>-2.5656227064003758</v>
      </c>
      <c r="Z25" s="144"/>
      <c r="AA25" s="111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78"/>
      <c r="W26" s="254">
        <v>2016</v>
      </c>
      <c r="X26" s="216">
        <f>K13</f>
        <v>0.843057666729635</v>
      </c>
      <c r="Y26" s="216">
        <f>K15</f>
        <v>0.59294488379795496</v>
      </c>
      <c r="Z26" s="144"/>
      <c r="AA26" s="111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78"/>
      <c r="W27" s="254">
        <v>2017</v>
      </c>
      <c r="X27" s="216">
        <f>O13</f>
        <v>-0.99036324298383249</v>
      </c>
      <c r="Y27" s="216">
        <f>O15</f>
        <v>-3.8497106508495307</v>
      </c>
      <c r="Z27" s="144"/>
      <c r="AA27" s="111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78"/>
      <c r="W28" s="254">
        <v>2018</v>
      </c>
      <c r="X28" s="216">
        <f>S13</f>
        <v>-1.5146219040023539</v>
      </c>
      <c r="Y28" s="216">
        <f>S15</f>
        <v>-2.7452557514043292</v>
      </c>
      <c r="Z28" s="144"/>
      <c r="AA28" s="111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78"/>
      <c r="W29" s="218"/>
      <c r="X29" s="218"/>
      <c r="Y29" s="218"/>
      <c r="Z29" s="144"/>
      <c r="AA29" s="111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78"/>
      <c r="W30" s="218"/>
      <c r="X30" s="218"/>
      <c r="Y30" s="218"/>
      <c r="Z30" s="144"/>
      <c r="AA30" s="111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78"/>
      <c r="W31" s="218"/>
      <c r="X31" s="218"/>
      <c r="Y31" s="218"/>
      <c r="Z31" s="144"/>
      <c r="AA31" s="111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78"/>
      <c r="W32" s="218"/>
      <c r="X32" s="218"/>
      <c r="Y32" s="218"/>
      <c r="Z32" s="144"/>
      <c r="AA32" s="111"/>
      <c r="AB32" s="50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78"/>
      <c r="W33" s="218"/>
      <c r="X33" s="218"/>
      <c r="Y33" s="218"/>
      <c r="Z33" s="144"/>
      <c r="AA33" s="111"/>
      <c r="AB33" s="50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78"/>
      <c r="W34" s="218"/>
      <c r="X34" s="218"/>
      <c r="Y34" s="218"/>
      <c r="Z34" s="144"/>
      <c r="AA34" s="111"/>
      <c r="AB34" s="50"/>
    </row>
    <row r="35" spans="1:32" s="6" customFormat="1" ht="14.25" customHeight="1" x14ac:dyDescent="0.25">
      <c r="A35" s="8"/>
      <c r="B35" s="14"/>
      <c r="C35" s="293" t="s">
        <v>76</v>
      </c>
      <c r="D35" s="293"/>
      <c r="E35" s="293"/>
      <c r="F35" s="293"/>
      <c r="G35" s="293"/>
      <c r="H35" s="293"/>
      <c r="I35" s="293"/>
      <c r="J35" s="293"/>
      <c r="K35" s="293"/>
      <c r="L35" s="293"/>
      <c r="M35" s="293"/>
      <c r="N35" s="293"/>
      <c r="O35" s="293"/>
      <c r="P35" s="293"/>
      <c r="Q35" s="17"/>
      <c r="R35" s="17"/>
      <c r="S35" s="17"/>
      <c r="T35" s="12"/>
      <c r="U35" s="7"/>
      <c r="V35" s="278"/>
      <c r="W35" s="218"/>
      <c r="X35" s="218"/>
      <c r="Y35" s="218"/>
      <c r="Z35" s="144"/>
      <c r="AA35" s="111"/>
      <c r="AB35" s="50"/>
    </row>
    <row r="36" spans="1:32" s="6" customFormat="1" ht="14.25" customHeight="1" x14ac:dyDescent="0.25">
      <c r="A36" s="8"/>
      <c r="B36" s="14"/>
      <c r="C36" s="16"/>
      <c r="D36" s="293" t="s">
        <v>128</v>
      </c>
      <c r="E36" s="293"/>
      <c r="F36" s="293"/>
      <c r="G36" s="293"/>
      <c r="H36" s="293"/>
      <c r="I36" s="293"/>
      <c r="J36" s="293"/>
      <c r="K36" s="293"/>
      <c r="L36" s="293"/>
      <c r="M36" s="293"/>
      <c r="N36" s="293"/>
      <c r="O36" s="293"/>
      <c r="P36" s="293"/>
      <c r="Q36" s="293"/>
      <c r="R36" s="17"/>
      <c r="S36" s="17"/>
      <c r="T36" s="12"/>
      <c r="U36" s="7"/>
      <c r="V36" s="278"/>
      <c r="W36" s="218"/>
      <c r="X36" s="218"/>
      <c r="Y36" s="218"/>
      <c r="Z36" s="144"/>
      <c r="AA36" s="111"/>
      <c r="AB36" s="50"/>
    </row>
    <row r="37" spans="1:32" s="6" customFormat="1" x14ac:dyDescent="0.25">
      <c r="A37" s="8"/>
      <c r="B37" s="10"/>
      <c r="C37" s="16"/>
      <c r="D37" s="16"/>
      <c r="E37" s="16"/>
      <c r="F37" s="16"/>
      <c r="G37" s="113"/>
      <c r="H37" s="113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78"/>
      <c r="W37" s="218"/>
      <c r="X37" s="218"/>
      <c r="Y37" s="218"/>
      <c r="Z37" s="144"/>
      <c r="AA37" s="111"/>
      <c r="AB37" s="50"/>
    </row>
    <row r="38" spans="1:32" s="6" customFormat="1" x14ac:dyDescent="0.25">
      <c r="A38" s="8"/>
      <c r="B38" s="10"/>
      <c r="C38" s="16"/>
      <c r="D38" s="16"/>
      <c r="E38" s="16"/>
      <c r="F38" s="16"/>
      <c r="G38" s="113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78"/>
      <c r="W38" s="218"/>
      <c r="X38" s="218"/>
      <c r="Y38" s="218"/>
      <c r="Z38" s="144"/>
      <c r="AA38" s="111"/>
      <c r="AB38" s="50"/>
    </row>
    <row r="39" spans="1:32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78"/>
      <c r="W39" s="218"/>
      <c r="X39" s="218"/>
      <c r="Y39" s="218"/>
      <c r="Z39" s="144"/>
      <c r="AA39" s="111"/>
      <c r="AB39" s="50"/>
    </row>
    <row r="40" spans="1:32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75"/>
      <c r="W40" s="215"/>
      <c r="X40" s="215"/>
      <c r="Y40" s="215"/>
      <c r="Z40" s="26"/>
      <c r="AA40" s="7"/>
    </row>
    <row r="41" spans="1:32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75"/>
      <c r="W41" s="215"/>
      <c r="X41" s="215"/>
      <c r="Y41" s="215"/>
      <c r="Z41" s="26"/>
      <c r="AA41" s="7"/>
    </row>
    <row r="42" spans="1:32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75"/>
      <c r="W42" s="215"/>
      <c r="X42" s="215"/>
      <c r="Y42" s="215"/>
      <c r="Z42" s="26"/>
      <c r="AA42" s="7"/>
    </row>
    <row r="43" spans="1:32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75"/>
      <c r="W43" s="253"/>
      <c r="X43" s="215"/>
      <c r="Y43" s="215"/>
      <c r="Z43" s="26"/>
      <c r="AA43" s="7"/>
    </row>
    <row r="44" spans="1:32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75"/>
      <c r="W44" s="215"/>
      <c r="X44" s="215"/>
      <c r="Y44" s="215"/>
      <c r="Z44" s="26"/>
      <c r="AA44" s="7"/>
    </row>
    <row r="45" spans="1:32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32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32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32" x14ac:dyDescent="0.25">
      <c r="A48" s="8"/>
      <c r="B48" s="71" t="s">
        <v>149</v>
      </c>
      <c r="T48" s="12"/>
      <c r="U48" s="168"/>
      <c r="V48" s="7"/>
      <c r="W48" s="6"/>
      <c r="X48" s="6"/>
      <c r="Y48" s="6"/>
      <c r="AB48" s="169"/>
      <c r="AC48" s="169"/>
      <c r="AD48" s="169"/>
      <c r="AE48" s="169"/>
      <c r="AF48" s="169"/>
    </row>
    <row r="49" spans="1:20" x14ac:dyDescent="0.25">
      <c r="A49" s="21"/>
      <c r="B49" s="22" t="s">
        <v>117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1:Q21"/>
    <mergeCell ref="C22:Q22"/>
    <mergeCell ref="C35:P35"/>
    <mergeCell ref="D36:Q36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2"/>
  <sheetViews>
    <sheetView topLeftCell="A16" zoomScaleSheetLayoutView="85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16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21"/>
      <c r="L1" s="11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21"/>
      <c r="L2" s="11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21"/>
      <c r="L3" s="11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22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22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22"/>
      <c r="T6" s="26"/>
      <c r="U6" s="26"/>
      <c r="V6" s="26"/>
      <c r="W6" s="26"/>
      <c r="X6" s="26"/>
    </row>
    <row r="7" spans="1:30" x14ac:dyDescent="0.25">
      <c r="A7" s="8"/>
      <c r="B7" s="290" t="s">
        <v>70</v>
      </c>
      <c r="C7" s="290"/>
      <c r="D7" s="290"/>
      <c r="E7" s="290"/>
      <c r="F7" s="290"/>
      <c r="G7" s="290"/>
      <c r="H7" s="290"/>
      <c r="I7" s="290"/>
      <c r="J7" s="10"/>
      <c r="K7" s="222"/>
      <c r="T7" s="26"/>
      <c r="U7" s="26"/>
      <c r="V7" s="26"/>
      <c r="W7" s="26"/>
      <c r="X7" s="26"/>
    </row>
    <row r="8" spans="1:30" x14ac:dyDescent="0.25">
      <c r="A8" s="8"/>
      <c r="B8" s="284" t="s">
        <v>129</v>
      </c>
      <c r="C8" s="284"/>
      <c r="D8" s="284"/>
      <c r="E8" s="284"/>
      <c r="F8" s="284"/>
      <c r="G8" s="284"/>
      <c r="H8" s="284"/>
      <c r="I8" s="284"/>
      <c r="J8" s="10"/>
      <c r="K8" s="222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39"/>
      <c r="I9" s="9"/>
      <c r="J9" s="10"/>
      <c r="K9" s="222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96" t="s">
        <v>0</v>
      </c>
      <c r="G10" s="296"/>
      <c r="H10" s="296"/>
      <c r="I10" s="117" t="s">
        <v>23</v>
      </c>
      <c r="J10" s="10"/>
      <c r="K10" s="222"/>
      <c r="T10" s="26"/>
      <c r="U10" s="26"/>
      <c r="V10" s="26"/>
      <c r="W10" s="26"/>
      <c r="X10" s="26"/>
    </row>
    <row r="11" spans="1:3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0"/>
      <c r="K11" s="223"/>
      <c r="L11" s="148"/>
      <c r="M11" s="148"/>
      <c r="N11" s="148"/>
      <c r="O11" s="148"/>
      <c r="P11" s="148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3.3964408407639581</v>
      </c>
      <c r="G12" s="72">
        <v>-9.0660371761235012</v>
      </c>
      <c r="H12" s="72">
        <v>4.4206500071384767</v>
      </c>
      <c r="I12" s="72">
        <v>4.4206500071384758</v>
      </c>
      <c r="J12" s="10"/>
      <c r="K12" s="223"/>
      <c r="L12" s="148"/>
      <c r="M12" s="148"/>
      <c r="N12" s="148"/>
      <c r="O12" s="148"/>
      <c r="P12" s="148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6" t="s">
        <v>101</v>
      </c>
      <c r="D13" s="10"/>
      <c r="F13" s="79">
        <v>4.8420008876631186</v>
      </c>
      <c r="G13" s="79">
        <v>-7.5913897282300127</v>
      </c>
      <c r="H13" s="72">
        <v>11.179016525142032</v>
      </c>
      <c r="I13" s="79">
        <v>0.93381151634462434</v>
      </c>
      <c r="J13" s="10"/>
      <c r="K13" s="224"/>
      <c r="L13" s="149"/>
      <c r="M13" s="148"/>
      <c r="N13" s="148"/>
      <c r="O13" s="148"/>
      <c r="P13" s="148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6" t="s">
        <v>102</v>
      </c>
      <c r="D14" s="10"/>
      <c r="F14" s="79">
        <v>9.1813579243958259</v>
      </c>
      <c r="G14" s="79">
        <v>-3.0985564493322073</v>
      </c>
      <c r="H14" s="72">
        <v>5.6678776977561682</v>
      </c>
      <c r="I14" s="79">
        <v>0.62662623511755722</v>
      </c>
      <c r="J14" s="10"/>
      <c r="K14" s="224"/>
      <c r="L14" s="149"/>
      <c r="P14" s="148"/>
      <c r="Q14" s="148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6" t="s">
        <v>103</v>
      </c>
      <c r="D15" s="10"/>
      <c r="F15" s="79">
        <v>7.19346561902492</v>
      </c>
      <c r="G15" s="79">
        <v>-3.4994390446654506</v>
      </c>
      <c r="H15" s="72">
        <v>2.4570619934266631</v>
      </c>
      <c r="I15" s="79">
        <v>0.103064476003218</v>
      </c>
      <c r="J15" s="10"/>
      <c r="K15" s="224"/>
      <c r="L15" s="149"/>
      <c r="P15" s="148"/>
      <c r="Q15" s="148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6" t="s">
        <v>2</v>
      </c>
      <c r="D16" s="10"/>
      <c r="F16" s="79">
        <v>4.3852797680552698</v>
      </c>
      <c r="G16" s="79">
        <v>3.1283736169511798</v>
      </c>
      <c r="H16" s="72">
        <v>4.0017630887815017</v>
      </c>
      <c r="I16" s="79">
        <v>0.21709773837242707</v>
      </c>
      <c r="J16" s="10"/>
      <c r="K16" s="224"/>
      <c r="L16" s="149"/>
      <c r="P16" s="148"/>
      <c r="Q16" s="148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6" t="s">
        <v>104</v>
      </c>
      <c r="D17" s="10"/>
      <c r="F17" s="79">
        <v>4.8473382730827268</v>
      </c>
      <c r="G17" s="79">
        <v>-16.694312005091817</v>
      </c>
      <c r="H17" s="72">
        <v>5.8443850387765792</v>
      </c>
      <c r="I17" s="79">
        <v>0.62800954122205765</v>
      </c>
      <c r="J17" s="10"/>
      <c r="K17" s="224"/>
      <c r="L17" s="149"/>
      <c r="P17" s="148"/>
      <c r="Q17" s="148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6" t="s">
        <v>105</v>
      </c>
      <c r="D18" s="10"/>
      <c r="F18" s="79">
        <v>-4.6700344181647608</v>
      </c>
      <c r="G18" s="79">
        <v>-13.503902431367266</v>
      </c>
      <c r="H18" s="72">
        <v>-20.317209531057983</v>
      </c>
      <c r="I18" s="79">
        <v>-0.40863591579723602</v>
      </c>
      <c r="J18" s="10"/>
      <c r="K18" s="224"/>
      <c r="L18" s="149"/>
      <c r="P18" s="148"/>
      <c r="Q18" s="148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6" t="s">
        <v>106</v>
      </c>
      <c r="D19" s="10"/>
      <c r="F19" s="79">
        <v>-0.92413534432881761</v>
      </c>
      <c r="G19" s="79">
        <v>-7.779204837672097</v>
      </c>
      <c r="H19" s="72">
        <v>11.160286513211787</v>
      </c>
      <c r="I19" s="79">
        <v>0.38016555666386859</v>
      </c>
      <c r="J19" s="10"/>
      <c r="K19" s="224"/>
      <c r="L19" s="149"/>
      <c r="P19" s="148"/>
      <c r="Q19" s="148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6" t="s">
        <v>21</v>
      </c>
      <c r="D20" s="10"/>
      <c r="F20" s="79">
        <v>-2.2020591599043655</v>
      </c>
      <c r="G20" s="79">
        <v>-5.5315739066866314</v>
      </c>
      <c r="H20" s="72">
        <v>0.794826657003739</v>
      </c>
      <c r="I20" s="79">
        <v>3.9321831389358283E-2</v>
      </c>
      <c r="J20" s="10"/>
      <c r="K20" s="224"/>
      <c r="L20" s="149"/>
      <c r="P20" s="148"/>
      <c r="Q20" s="148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146" t="s">
        <v>112</v>
      </c>
      <c r="D21" s="10"/>
      <c r="F21" s="79">
        <v>10.684479338908943</v>
      </c>
      <c r="G21" s="79">
        <v>-0.95410735038798578</v>
      </c>
      <c r="H21" s="72">
        <v>-3.5514648186339173</v>
      </c>
      <c r="I21" s="79">
        <v>-0.54840757844776056</v>
      </c>
      <c r="J21" s="10"/>
      <c r="K21" s="224"/>
      <c r="L21" s="149"/>
      <c r="P21" s="148"/>
      <c r="Q21" s="148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6" t="s">
        <v>107</v>
      </c>
      <c r="D22" s="10"/>
      <c r="F22" s="79">
        <v>-3.0328751189876186</v>
      </c>
      <c r="G22" s="79">
        <v>-7.1847056495396231</v>
      </c>
      <c r="H22" s="72">
        <v>6.7060109670992887</v>
      </c>
      <c r="I22" s="79">
        <v>0.78488595643374426</v>
      </c>
      <c r="J22" s="10"/>
      <c r="K22" s="224"/>
      <c r="L22" s="149"/>
      <c r="P22" s="148"/>
      <c r="Q22" s="148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6" t="s">
        <v>108</v>
      </c>
      <c r="D23" s="10"/>
      <c r="F23" s="79">
        <v>-3.7862732876269121</v>
      </c>
      <c r="G23" s="79">
        <v>-17.96486624611434</v>
      </c>
      <c r="H23" s="72">
        <v>19.413800234752458</v>
      </c>
      <c r="I23" s="79">
        <v>0.80250368076995193</v>
      </c>
      <c r="J23" s="10"/>
      <c r="K23" s="224"/>
      <c r="L23" s="149"/>
      <c r="P23" s="148"/>
      <c r="Q23" s="148">
        <v>4.6329879440925481</v>
      </c>
      <c r="T23" s="197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6" t="s">
        <v>109</v>
      </c>
      <c r="D24" s="10"/>
      <c r="F24" s="79">
        <v>-5.0395439615428188</v>
      </c>
      <c r="G24" s="79">
        <v>-3.7554025240322204</v>
      </c>
      <c r="H24" s="72">
        <v>-8.6861180375009894</v>
      </c>
      <c r="I24" s="79">
        <v>-0.83625255562735545</v>
      </c>
      <c r="J24" s="10"/>
      <c r="K24" s="224"/>
      <c r="L24" s="149"/>
      <c r="P24" s="148"/>
      <c r="Q24" s="148">
        <v>6.8517546840166688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6" t="s">
        <v>110</v>
      </c>
      <c r="D25" s="10"/>
      <c r="F25" s="79">
        <v>1.3258373553417471</v>
      </c>
      <c r="G25" s="79">
        <v>-30.702889188542443</v>
      </c>
      <c r="H25" s="72">
        <v>18.071102129091372</v>
      </c>
      <c r="I25" s="79">
        <v>0.94288929025753487</v>
      </c>
      <c r="J25" s="10"/>
      <c r="K25" s="224"/>
      <c r="L25" s="149"/>
      <c r="P25" s="148"/>
      <c r="Q25" s="148">
        <v>-17.182390086893378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6" t="s">
        <v>111</v>
      </c>
      <c r="D26" s="10"/>
      <c r="F26" s="79">
        <v>22.404223570147465</v>
      </c>
      <c r="G26" s="79">
        <v>-25.081711229056552</v>
      </c>
      <c r="H26" s="72">
        <v>20.223250496526248</v>
      </c>
      <c r="I26" s="79">
        <v>0.7555702344362486</v>
      </c>
      <c r="J26" s="10"/>
      <c r="K26" s="224"/>
      <c r="L26" s="149"/>
      <c r="P26" s="148"/>
      <c r="Q26" s="148">
        <v>-25.210298748214711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8"/>
      <c r="D27" s="108"/>
      <c r="E27" s="108"/>
      <c r="F27" s="108"/>
      <c r="G27" s="108"/>
      <c r="H27" s="108"/>
      <c r="I27" s="108"/>
      <c r="J27" s="10"/>
      <c r="K27" s="224"/>
      <c r="L27" s="149"/>
      <c r="P27" s="148"/>
      <c r="Q27" s="148">
        <v>-17.777960920098863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94" t="s">
        <v>71</v>
      </c>
      <c r="C28" s="294"/>
      <c r="D28" s="294"/>
      <c r="E28" s="294"/>
      <c r="F28" s="294"/>
      <c r="G28" s="294"/>
      <c r="H28" s="294"/>
      <c r="I28" s="294"/>
      <c r="J28" s="10"/>
      <c r="K28" s="224"/>
      <c r="L28" s="149"/>
      <c r="P28" s="148"/>
      <c r="Q28" s="148">
        <v>3.9228921599228102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8"/>
      <c r="B29" s="133"/>
      <c r="C29" s="133"/>
      <c r="D29" s="133"/>
      <c r="E29" s="133"/>
      <c r="F29" s="133"/>
      <c r="G29" s="133"/>
      <c r="H29" s="141"/>
      <c r="I29" s="133"/>
      <c r="J29" s="10"/>
      <c r="K29" s="224"/>
      <c r="L29" s="149"/>
      <c r="P29" s="148"/>
      <c r="Q29" s="148">
        <v>-0.76420688767568401</v>
      </c>
      <c r="S29" s="112"/>
      <c r="T29" s="105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ht="17.25" customHeight="1" x14ac:dyDescent="0.25">
      <c r="A30" s="8"/>
      <c r="B30" s="132" t="s">
        <v>130</v>
      </c>
      <c r="C30" s="16"/>
      <c r="D30" s="295" t="s">
        <v>131</v>
      </c>
      <c r="E30" s="295"/>
      <c r="F30" s="295"/>
      <c r="G30" s="295"/>
      <c r="H30" s="295"/>
      <c r="I30" s="295"/>
      <c r="J30" s="10"/>
      <c r="K30" s="224"/>
      <c r="L30" s="149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23"/>
      <c r="L31" s="148"/>
      <c r="M31" s="148"/>
      <c r="N31" s="236" t="s">
        <v>35</v>
      </c>
      <c r="O31" s="236" t="s">
        <v>23</v>
      </c>
      <c r="P31" s="282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8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22"/>
      <c r="M32" s="239" t="s">
        <v>109</v>
      </c>
      <c r="N32" s="238">
        <v>-8.6861180375009894</v>
      </c>
      <c r="O32" s="238">
        <v>-0.83625255562735545</v>
      </c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22"/>
      <c r="M33" s="239" t="s">
        <v>112</v>
      </c>
      <c r="N33" s="238">
        <v>-3.5514648186339173</v>
      </c>
      <c r="O33" s="238">
        <v>-0.54840757844776056</v>
      </c>
      <c r="P33" s="49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22"/>
      <c r="M34" s="239" t="s">
        <v>105</v>
      </c>
      <c r="N34" s="238">
        <v>-20.317209531057983</v>
      </c>
      <c r="O34" s="238">
        <v>-0.40863591579723602</v>
      </c>
      <c r="P34" s="5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22"/>
      <c r="M35" s="239" t="s">
        <v>21</v>
      </c>
      <c r="N35" s="238">
        <v>0.794826657003739</v>
      </c>
      <c r="O35" s="238">
        <v>3.9321831389358283E-2</v>
      </c>
      <c r="P35" s="50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22"/>
      <c r="M36" s="239" t="s">
        <v>103</v>
      </c>
      <c r="N36" s="238">
        <v>2.4570619934266631</v>
      </c>
      <c r="O36" s="238">
        <v>0.103064476003218</v>
      </c>
      <c r="P36" s="50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22"/>
      <c r="M37" s="239" t="s">
        <v>2</v>
      </c>
      <c r="N37" s="238">
        <v>4.0017630887815017</v>
      </c>
      <c r="O37" s="238">
        <v>0.21709773837242707</v>
      </c>
      <c r="P37" s="50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22"/>
      <c r="M38" s="239" t="s">
        <v>106</v>
      </c>
      <c r="N38" s="238">
        <v>11.160286513211787</v>
      </c>
      <c r="O38" s="238">
        <v>0.38016555666386859</v>
      </c>
      <c r="P38" s="50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22"/>
      <c r="M39" s="239" t="s">
        <v>102</v>
      </c>
      <c r="N39" s="238">
        <v>5.6678776977561682</v>
      </c>
      <c r="O39" s="238">
        <v>0.62662623511755722</v>
      </c>
      <c r="P39" s="5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22"/>
      <c r="M40" s="239" t="s">
        <v>104</v>
      </c>
      <c r="N40" s="238">
        <v>5.8443850387765792</v>
      </c>
      <c r="O40" s="238">
        <v>0.62800954122205765</v>
      </c>
      <c r="P40" s="5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22"/>
      <c r="M41" s="239" t="s">
        <v>111</v>
      </c>
      <c r="N41" s="238">
        <v>20.223250496526248</v>
      </c>
      <c r="O41" s="238">
        <v>0.7555702344362486</v>
      </c>
      <c r="P41" s="50"/>
      <c r="T41" s="26"/>
      <c r="U41" s="26"/>
      <c r="V41" s="26"/>
      <c r="W41" s="26"/>
      <c r="X41" s="26"/>
    </row>
    <row r="42" spans="1:3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22"/>
      <c r="M42" s="239" t="s">
        <v>107</v>
      </c>
      <c r="N42" s="238">
        <v>6.7060109670992887</v>
      </c>
      <c r="O42" s="238">
        <v>0.78488595643374426</v>
      </c>
      <c r="P42" s="50"/>
      <c r="T42" s="26"/>
      <c r="U42" s="26"/>
      <c r="V42" s="26"/>
      <c r="W42" s="26"/>
      <c r="X42" s="26"/>
    </row>
    <row r="43" spans="1:3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0"/>
      <c r="K43" s="222"/>
      <c r="M43" s="239" t="s">
        <v>108</v>
      </c>
      <c r="N43" s="238">
        <v>19.413800234752458</v>
      </c>
      <c r="O43" s="238">
        <v>0.80250368076995193</v>
      </c>
      <c r="P43" s="50"/>
      <c r="T43" s="26"/>
      <c r="U43" s="26"/>
      <c r="V43" s="26"/>
      <c r="W43" s="26"/>
      <c r="X43" s="26"/>
    </row>
    <row r="44" spans="1:30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22"/>
      <c r="M44" s="239" t="s">
        <v>101</v>
      </c>
      <c r="N44" s="238">
        <v>11.179016525142032</v>
      </c>
      <c r="O44" s="238">
        <v>0.93381151634462434</v>
      </c>
      <c r="P44" s="50"/>
      <c r="T44" s="26"/>
      <c r="U44" s="26"/>
      <c r="V44" s="26"/>
      <c r="W44" s="26"/>
      <c r="X44" s="26"/>
    </row>
    <row r="45" spans="1:3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0"/>
      <c r="K45" s="222"/>
      <c r="M45" s="239" t="s">
        <v>110</v>
      </c>
      <c r="N45" s="238">
        <v>18.071102129091372</v>
      </c>
      <c r="O45" s="238">
        <v>0.94288929025753487</v>
      </c>
      <c r="P45" s="50"/>
      <c r="T45" s="26"/>
      <c r="U45" s="26"/>
      <c r="V45" s="26"/>
      <c r="W45" s="26"/>
      <c r="X45" s="26"/>
    </row>
    <row r="46" spans="1:30" s="6" customFormat="1" x14ac:dyDescent="0.25">
      <c r="A46" s="8"/>
      <c r="J46" s="10"/>
      <c r="K46" s="222"/>
      <c r="M46" s="237" t="s">
        <v>22</v>
      </c>
      <c r="N46" s="238">
        <v>4.4206500071384767</v>
      </c>
      <c r="O46" s="238">
        <v>4.4206500071384758</v>
      </c>
      <c r="P46" s="50"/>
      <c r="T46" s="26"/>
      <c r="U46" s="26"/>
      <c r="V46" s="26"/>
      <c r="W46" s="26"/>
      <c r="X46" s="26"/>
    </row>
    <row r="47" spans="1:30" ht="20.25" customHeight="1" x14ac:dyDescent="0.25">
      <c r="A47" s="21"/>
      <c r="B47" s="22" t="s">
        <v>117</v>
      </c>
      <c r="C47" s="23"/>
      <c r="D47" s="23"/>
      <c r="E47" s="23"/>
      <c r="F47" s="23"/>
      <c r="G47" s="23"/>
      <c r="H47" s="23"/>
      <c r="I47" s="23"/>
      <c r="J47" s="23"/>
      <c r="K47" s="24"/>
      <c r="L47" s="113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B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2:O46">
    <sortCondition ref="O32:O46"/>
  </sortState>
  <mergeCells count="5">
    <mergeCell ref="B7:I7"/>
    <mergeCell ref="B8:I8"/>
    <mergeCell ref="B28:I28"/>
    <mergeCell ref="D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73"/>
  <sheetViews>
    <sheetView zoomScaleSheetLayoutView="85" workbookViewId="0">
      <selection activeCell="B6" sqref="B6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26" bestFit="1" customWidth="1"/>
    <col min="16" max="16" width="7.42578125" style="26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90" t="s">
        <v>72</v>
      </c>
      <c r="C7" s="290"/>
      <c r="D7" s="290"/>
      <c r="E7" s="290"/>
      <c r="F7" s="290"/>
      <c r="G7" s="290"/>
      <c r="H7" s="290"/>
      <c r="I7" s="290"/>
      <c r="J7" s="12"/>
      <c r="Q7" s="7"/>
      <c r="S7" s="7"/>
      <c r="T7" s="7"/>
    </row>
    <row r="8" spans="1:20" x14ac:dyDescent="0.25">
      <c r="A8" s="8"/>
      <c r="B8" s="284" t="s">
        <v>147</v>
      </c>
      <c r="C8" s="284"/>
      <c r="D8" s="284"/>
      <c r="E8" s="284"/>
      <c r="F8" s="284"/>
      <c r="G8" s="284"/>
      <c r="H8" s="284"/>
      <c r="I8" s="284"/>
      <c r="J8" s="12"/>
      <c r="K8" s="26"/>
      <c r="L8" s="113"/>
      <c r="M8" s="113"/>
      <c r="N8" s="113"/>
      <c r="O8" s="145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39"/>
      <c r="I9" s="9"/>
      <c r="J9" s="12"/>
      <c r="K9" s="26"/>
      <c r="L9" s="113"/>
      <c r="M9" s="113"/>
      <c r="N9" s="113"/>
      <c r="O9" s="145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96" t="s">
        <v>0</v>
      </c>
      <c r="G10" s="296"/>
      <c r="H10" s="296"/>
      <c r="I10" s="117" t="s">
        <v>23</v>
      </c>
      <c r="J10" s="12"/>
      <c r="K10" s="196"/>
      <c r="L10" s="240"/>
      <c r="M10" s="240"/>
      <c r="N10" s="240"/>
      <c r="O10" s="198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196"/>
      <c r="L11" s="240"/>
      <c r="M11" s="240"/>
      <c r="N11" s="240"/>
      <c r="O11" s="198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196"/>
      <c r="L12" s="240"/>
      <c r="M12" s="240" t="s">
        <v>35</v>
      </c>
      <c r="N12" s="240" t="s">
        <v>23</v>
      </c>
      <c r="O12" s="198"/>
      <c r="P12" s="198"/>
      <c r="Q12" s="199"/>
      <c r="R12" s="26"/>
      <c r="S12" s="7"/>
      <c r="T12" s="7"/>
    </row>
    <row r="13" spans="1:20" x14ac:dyDescent="0.25">
      <c r="A13" s="8"/>
      <c r="B13" s="14" t="s">
        <v>22</v>
      </c>
      <c r="D13" s="10"/>
      <c r="F13" s="72">
        <v>2.8364981990407045</v>
      </c>
      <c r="G13" s="72">
        <v>-8.2469790173393278</v>
      </c>
      <c r="H13" s="72">
        <v>3.6983472743632433</v>
      </c>
      <c r="I13" s="72">
        <v>3.698347274363246</v>
      </c>
      <c r="J13" s="12"/>
      <c r="K13" s="196"/>
      <c r="L13" s="239" t="s">
        <v>112</v>
      </c>
      <c r="M13" s="49">
        <v>-4.0938707090362243</v>
      </c>
      <c r="N13" s="49">
        <v>-0.60204593221840719</v>
      </c>
      <c r="O13" s="143"/>
      <c r="P13" s="143"/>
      <c r="Q13" s="26"/>
      <c r="R13" s="26"/>
      <c r="S13" s="7"/>
      <c r="T13" s="7"/>
    </row>
    <row r="14" spans="1:20" x14ac:dyDescent="0.25">
      <c r="A14" s="8"/>
      <c r="B14" s="146" t="s">
        <v>101</v>
      </c>
      <c r="D14" s="10"/>
      <c r="F14" s="79">
        <v>5.0601969834512772</v>
      </c>
      <c r="G14" s="79">
        <v>-4.2457337546711926</v>
      </c>
      <c r="H14" s="78">
        <v>10.034849241050139</v>
      </c>
      <c r="I14" s="79">
        <v>0.82905810288256243</v>
      </c>
      <c r="J14" s="12"/>
      <c r="K14" s="196"/>
      <c r="L14" s="239" t="s">
        <v>109</v>
      </c>
      <c r="M14" s="49">
        <v>-4.9821331281939933</v>
      </c>
      <c r="N14" s="49">
        <v>-0.41275538186030691</v>
      </c>
      <c r="O14" s="143"/>
      <c r="P14" s="143"/>
      <c r="Q14" s="26"/>
      <c r="R14" s="26"/>
      <c r="S14" s="7"/>
      <c r="T14" s="7"/>
    </row>
    <row r="15" spans="1:20" x14ac:dyDescent="0.25">
      <c r="A15" s="8"/>
      <c r="B15" s="146" t="s">
        <v>102</v>
      </c>
      <c r="D15" s="10"/>
      <c r="F15" s="79">
        <v>9.813115242297485</v>
      </c>
      <c r="G15" s="79">
        <v>-5.8969334045017803</v>
      </c>
      <c r="H15" s="78">
        <v>0.58802219290416247</v>
      </c>
      <c r="I15" s="79">
        <v>6.6823461714018803E-2</v>
      </c>
      <c r="J15" s="12"/>
      <c r="K15" s="196"/>
      <c r="L15" s="239" t="s">
        <v>105</v>
      </c>
      <c r="M15" s="49">
        <v>-11.931756290516375</v>
      </c>
      <c r="N15" s="49">
        <v>-0.20683661481315677</v>
      </c>
      <c r="O15" s="143"/>
      <c r="P15" s="143"/>
      <c r="Q15" s="26"/>
      <c r="R15" s="26"/>
      <c r="S15" s="7"/>
      <c r="T15" s="7"/>
    </row>
    <row r="16" spans="1:20" x14ac:dyDescent="0.25">
      <c r="A16" s="8"/>
      <c r="B16" s="146" t="s">
        <v>103</v>
      </c>
      <c r="D16" s="10"/>
      <c r="F16" s="79">
        <v>8.2274056761400232</v>
      </c>
      <c r="G16" s="79">
        <v>3.5404940384940318</v>
      </c>
      <c r="H16" s="78">
        <v>3.0156515419501346</v>
      </c>
      <c r="I16" s="79">
        <v>0.13243878015846328</v>
      </c>
      <c r="J16" s="12"/>
      <c r="K16" s="196"/>
      <c r="L16" s="239" t="s">
        <v>21</v>
      </c>
      <c r="M16" s="49">
        <v>-0.43561785308824597</v>
      </c>
      <c r="N16" s="49">
        <v>-2.3010904222858775E-2</v>
      </c>
      <c r="O16" s="143"/>
      <c r="P16" s="143"/>
      <c r="Q16" s="26"/>
      <c r="R16" s="26"/>
      <c r="S16" s="7"/>
      <c r="T16" s="7"/>
    </row>
    <row r="17" spans="1:20" x14ac:dyDescent="0.25">
      <c r="A17" s="8"/>
      <c r="B17" s="146" t="s">
        <v>2</v>
      </c>
      <c r="D17" s="10"/>
      <c r="F17" s="79">
        <v>19.079174119589169</v>
      </c>
      <c r="G17" s="79">
        <v>5.1427562569527367</v>
      </c>
      <c r="H17" s="78">
        <v>0.30821003512426159</v>
      </c>
      <c r="I17" s="79">
        <v>1.5594816171354499E-2</v>
      </c>
      <c r="J17" s="12"/>
      <c r="K17" s="196"/>
      <c r="L17" s="239" t="s">
        <v>2</v>
      </c>
      <c r="M17" s="49">
        <v>0.30821003512426159</v>
      </c>
      <c r="N17" s="49">
        <v>1.5594816171354499E-2</v>
      </c>
      <c r="O17" s="143"/>
      <c r="P17" s="143"/>
      <c r="Q17" s="26"/>
      <c r="R17" s="26"/>
      <c r="S17" s="7"/>
      <c r="T17" s="7"/>
    </row>
    <row r="18" spans="1:20" x14ac:dyDescent="0.25">
      <c r="A18" s="8"/>
      <c r="B18" s="146" t="s">
        <v>104</v>
      </c>
      <c r="D18" s="10"/>
      <c r="F18" s="79">
        <v>5.70864391227299</v>
      </c>
      <c r="G18" s="79">
        <v>-14.082432310370635</v>
      </c>
      <c r="H18" s="78">
        <v>2.6569765865531707</v>
      </c>
      <c r="I18" s="79">
        <v>0.34332406164146395</v>
      </c>
      <c r="J18" s="12"/>
      <c r="K18" s="196"/>
      <c r="L18" s="239" t="s">
        <v>102</v>
      </c>
      <c r="M18" s="49">
        <v>0.58802219290416247</v>
      </c>
      <c r="N18" s="49">
        <v>6.6823461714018803E-2</v>
      </c>
      <c r="O18" s="143"/>
      <c r="P18" s="143"/>
      <c r="Q18" s="26"/>
      <c r="R18" s="26"/>
      <c r="S18" s="7"/>
      <c r="T18" s="7"/>
    </row>
    <row r="19" spans="1:20" x14ac:dyDescent="0.25">
      <c r="A19" s="8"/>
      <c r="B19" s="146" t="s">
        <v>105</v>
      </c>
      <c r="D19" s="10"/>
      <c r="F19" s="79">
        <v>-9.1833925652886563</v>
      </c>
      <c r="G19" s="79">
        <v>-17.947618503586256</v>
      </c>
      <c r="H19" s="78">
        <v>-11.931756290516375</v>
      </c>
      <c r="I19" s="79">
        <v>-0.20683661481315677</v>
      </c>
      <c r="J19" s="12"/>
      <c r="K19" s="196"/>
      <c r="L19" s="239" t="s">
        <v>103</v>
      </c>
      <c r="M19" s="49">
        <v>3.0156515419501346</v>
      </c>
      <c r="N19" s="49">
        <v>0.13243878015846328</v>
      </c>
      <c r="O19" s="143"/>
      <c r="P19" s="143"/>
      <c r="Q19" s="26"/>
      <c r="R19" s="26"/>
      <c r="S19" s="7"/>
      <c r="T19" s="7"/>
    </row>
    <row r="20" spans="1:20" x14ac:dyDescent="0.25">
      <c r="A20" s="8"/>
      <c r="B20" s="146" t="s">
        <v>106</v>
      </c>
      <c r="D20" s="10"/>
      <c r="F20" s="79">
        <v>-1.1571815325931425</v>
      </c>
      <c r="G20" s="79">
        <v>-12.767916010515037</v>
      </c>
      <c r="H20" s="78">
        <v>16.63759337362012</v>
      </c>
      <c r="I20" s="79">
        <v>0.48358394098424046</v>
      </c>
      <c r="J20" s="12"/>
      <c r="K20" s="196"/>
      <c r="L20" s="239" t="s">
        <v>104</v>
      </c>
      <c r="M20" s="49">
        <v>2.6569765865531707</v>
      </c>
      <c r="N20" s="49">
        <v>0.34332406164146395</v>
      </c>
      <c r="O20" s="143"/>
      <c r="P20" s="143"/>
      <c r="Q20" s="26"/>
      <c r="R20" s="200"/>
      <c r="S20" s="7"/>
      <c r="T20" s="7"/>
    </row>
    <row r="21" spans="1:20" x14ac:dyDescent="0.25">
      <c r="A21" s="8"/>
      <c r="B21" s="146" t="s">
        <v>21</v>
      </c>
      <c r="D21" s="10"/>
      <c r="F21" s="79">
        <v>-8.5471686688390065</v>
      </c>
      <c r="G21" s="79">
        <v>-8.1745259003911741</v>
      </c>
      <c r="H21" s="78">
        <v>-0.43561785308824597</v>
      </c>
      <c r="I21" s="79">
        <v>-2.3010904222858775E-2</v>
      </c>
      <c r="J21" s="12"/>
      <c r="K21" s="196"/>
      <c r="L21" s="239" t="s">
        <v>106</v>
      </c>
      <c r="M21" s="49">
        <v>16.63759337362012</v>
      </c>
      <c r="N21" s="49">
        <v>0.48358394098424046</v>
      </c>
      <c r="O21" s="143"/>
      <c r="P21" s="143"/>
      <c r="Q21" s="26"/>
      <c r="R21" s="200"/>
      <c r="S21" s="7"/>
      <c r="T21" s="7"/>
    </row>
    <row r="22" spans="1:20" x14ac:dyDescent="0.25">
      <c r="A22" s="8"/>
      <c r="B22" s="146" t="s">
        <v>112</v>
      </c>
      <c r="D22" s="10"/>
      <c r="F22" s="79">
        <v>2.9983733437991162</v>
      </c>
      <c r="G22" s="79">
        <v>-0.33124130906523419</v>
      </c>
      <c r="H22" s="78">
        <v>-4.0938707090362243</v>
      </c>
      <c r="I22" s="79">
        <v>-0.60204593221840719</v>
      </c>
      <c r="J22" s="12"/>
      <c r="K22" s="196"/>
      <c r="L22" s="239" t="s">
        <v>108</v>
      </c>
      <c r="M22" s="49">
        <v>14.675883877208975</v>
      </c>
      <c r="N22" s="49">
        <v>0.63598380219375672</v>
      </c>
      <c r="O22" s="143"/>
      <c r="P22" s="143"/>
      <c r="Q22" s="26"/>
      <c r="R22" s="200"/>
      <c r="S22" s="7"/>
      <c r="T22" s="7"/>
    </row>
    <row r="23" spans="1:20" x14ac:dyDescent="0.25">
      <c r="A23" s="8"/>
      <c r="B23" s="146" t="s">
        <v>107</v>
      </c>
      <c r="D23" s="10"/>
      <c r="F23" s="79">
        <v>-1.9559766387486093</v>
      </c>
      <c r="G23" s="79">
        <v>-8.5360007424535951</v>
      </c>
      <c r="H23" s="78">
        <v>6.9048943955423567</v>
      </c>
      <c r="I23" s="79">
        <v>0.80134823150190571</v>
      </c>
      <c r="J23" s="12"/>
      <c r="K23" s="196"/>
      <c r="L23" s="239" t="s">
        <v>107</v>
      </c>
      <c r="M23" s="49">
        <v>6.9048943955423567</v>
      </c>
      <c r="N23" s="49">
        <v>0.80134823150190571</v>
      </c>
      <c r="O23" s="143"/>
      <c r="P23" s="143"/>
      <c r="Q23" s="26"/>
      <c r="R23" s="200"/>
      <c r="S23" s="7"/>
      <c r="T23" s="7"/>
    </row>
    <row r="24" spans="1:20" x14ac:dyDescent="0.25">
      <c r="A24" s="8"/>
      <c r="B24" s="146" t="s">
        <v>108</v>
      </c>
      <c r="D24" s="10"/>
      <c r="F24" s="79">
        <v>-3.8776340898970147</v>
      </c>
      <c r="G24" s="79">
        <v>-10.988425883905421</v>
      </c>
      <c r="H24" s="78">
        <v>14.675883877208975</v>
      </c>
      <c r="I24" s="79">
        <v>0.63598380219375672</v>
      </c>
      <c r="J24" s="12"/>
      <c r="K24" s="196"/>
      <c r="L24" s="239" t="s">
        <v>110</v>
      </c>
      <c r="M24" s="49">
        <v>14.777929472023004</v>
      </c>
      <c r="N24" s="49">
        <v>0.81070907661150837</v>
      </c>
      <c r="O24" s="143"/>
      <c r="P24" s="143"/>
      <c r="Q24" s="26"/>
      <c r="R24" s="200"/>
      <c r="S24" s="7"/>
      <c r="T24" s="7"/>
    </row>
    <row r="25" spans="1:20" x14ac:dyDescent="0.25">
      <c r="A25" s="8"/>
      <c r="B25" s="146" t="s">
        <v>109</v>
      </c>
      <c r="D25" s="10"/>
      <c r="F25" s="79">
        <v>-6.7065388901592655</v>
      </c>
      <c r="G25" s="79">
        <v>-2.9612573651915568</v>
      </c>
      <c r="H25" s="78">
        <v>-4.9821331281939933</v>
      </c>
      <c r="I25" s="79">
        <v>-0.41275538186030691</v>
      </c>
      <c r="J25" s="12"/>
      <c r="K25" s="196"/>
      <c r="L25" s="239" t="s">
        <v>111</v>
      </c>
      <c r="M25" s="49">
        <v>22.499905082042986</v>
      </c>
      <c r="N25" s="49">
        <v>0.82413183361906306</v>
      </c>
      <c r="O25" s="143"/>
      <c r="P25" s="143"/>
      <c r="Q25" s="26"/>
      <c r="R25" s="200"/>
      <c r="S25" s="7"/>
      <c r="T25" s="7"/>
    </row>
    <row r="26" spans="1:20" x14ac:dyDescent="0.25">
      <c r="A26" s="8"/>
      <c r="B26" s="146" t="s">
        <v>110</v>
      </c>
      <c r="D26" s="10"/>
      <c r="F26" s="79">
        <v>1.0284325149783342</v>
      </c>
      <c r="G26" s="79">
        <v>-23.303158937591434</v>
      </c>
      <c r="H26" s="78">
        <v>14.777929472023004</v>
      </c>
      <c r="I26" s="79">
        <v>0.81070907661150837</v>
      </c>
      <c r="J26" s="12"/>
      <c r="K26" s="196"/>
      <c r="L26" s="239" t="s">
        <v>101</v>
      </c>
      <c r="M26" s="49">
        <v>10.034849241050139</v>
      </c>
      <c r="N26" s="49">
        <v>0.82905810288256243</v>
      </c>
      <c r="O26" s="143"/>
      <c r="P26" s="143"/>
      <c r="Q26" s="26"/>
      <c r="R26" s="200"/>
      <c r="S26" s="7"/>
      <c r="T26" s="7"/>
    </row>
    <row r="27" spans="1:20" x14ac:dyDescent="0.25">
      <c r="A27" s="8"/>
      <c r="B27" s="146" t="s">
        <v>111</v>
      </c>
      <c r="D27" s="10"/>
      <c r="F27" s="79">
        <v>23.723648400685732</v>
      </c>
      <c r="G27" s="79">
        <v>-26.609907796771793</v>
      </c>
      <c r="H27" s="78">
        <v>22.499905082042986</v>
      </c>
      <c r="I27" s="79">
        <v>0.82413183361906306</v>
      </c>
      <c r="J27" s="12"/>
      <c r="K27" s="196"/>
      <c r="L27" s="237" t="s">
        <v>22</v>
      </c>
      <c r="M27" s="49">
        <v>3.6983472743632433</v>
      </c>
      <c r="N27" s="49">
        <v>3.698347274363246</v>
      </c>
      <c r="O27" s="143"/>
      <c r="P27" s="143"/>
      <c r="Q27" s="26"/>
      <c r="R27" s="201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96"/>
      <c r="L28" s="240"/>
      <c r="M28" s="49"/>
      <c r="N28" s="49"/>
      <c r="O28" s="198"/>
      <c r="P28" s="199"/>
      <c r="Q28" s="199"/>
      <c r="R28" s="200"/>
      <c r="S28" s="7"/>
      <c r="T28" s="7"/>
    </row>
    <row r="29" spans="1:20" x14ac:dyDescent="0.25">
      <c r="A29" s="8"/>
      <c r="B29" s="297" t="s">
        <v>73</v>
      </c>
      <c r="C29" s="297"/>
      <c r="D29" s="297"/>
      <c r="E29" s="297"/>
      <c r="F29" s="297"/>
      <c r="G29" s="297"/>
      <c r="H29" s="297"/>
      <c r="I29" s="297"/>
      <c r="J29" s="12"/>
      <c r="K29" s="196"/>
      <c r="Q29" s="26"/>
      <c r="R29" s="26"/>
      <c r="S29" s="7"/>
      <c r="T29" s="7"/>
    </row>
    <row r="30" spans="1:20" ht="18.75" customHeight="1" x14ac:dyDescent="0.25">
      <c r="A30" s="8"/>
      <c r="B30" s="6"/>
      <c r="C30" s="16"/>
      <c r="D30" s="297"/>
      <c r="E30" s="297"/>
      <c r="F30" s="297"/>
      <c r="G30" s="297"/>
      <c r="H30" s="297"/>
      <c r="I30" s="297"/>
      <c r="J30" s="12"/>
      <c r="K30" s="26"/>
      <c r="L30" s="113"/>
      <c r="M30" s="113"/>
      <c r="O30" s="145"/>
      <c r="Q30" s="26"/>
      <c r="R30" s="26"/>
      <c r="S30" s="7"/>
      <c r="T30" s="7"/>
    </row>
    <row r="31" spans="1:20" s="6" customFormat="1" ht="15.75" customHeight="1" x14ac:dyDescent="0.25">
      <c r="A31" s="8"/>
      <c r="B31" s="126" t="s">
        <v>118</v>
      </c>
      <c r="C31" s="16"/>
      <c r="D31" s="297" t="s">
        <v>131</v>
      </c>
      <c r="E31" s="297"/>
      <c r="F31" s="297"/>
      <c r="G31" s="297"/>
      <c r="H31" s="297"/>
      <c r="I31" s="297"/>
      <c r="J31" s="12"/>
      <c r="K31" s="26"/>
      <c r="M31" s="112"/>
      <c r="O31" s="26"/>
      <c r="P31" s="26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143"/>
      <c r="P32" s="143"/>
      <c r="Q32" s="143"/>
      <c r="R32" s="143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143"/>
      <c r="P33" s="143"/>
      <c r="Q33" s="143"/>
      <c r="R33" s="143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143"/>
      <c r="P34" s="143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144"/>
      <c r="P35" s="144"/>
      <c r="Q35" s="111"/>
      <c r="R35" s="111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144"/>
      <c r="P36" s="144"/>
      <c r="Q36" s="111"/>
      <c r="R36" s="111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144"/>
      <c r="P37" s="144"/>
      <c r="Q37" s="111"/>
      <c r="R37" s="111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144"/>
      <c r="P38" s="144"/>
      <c r="Q38" s="111"/>
      <c r="R38" s="111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144"/>
      <c r="P39" s="144"/>
      <c r="Q39" s="111"/>
      <c r="R39" s="111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144"/>
      <c r="P40" s="144"/>
      <c r="Q40" s="111"/>
      <c r="R40" s="111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144"/>
      <c r="P41" s="144"/>
      <c r="Q41" s="111"/>
      <c r="R41" s="111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144"/>
      <c r="P42" s="144"/>
      <c r="Q42" s="50"/>
      <c r="R42" s="111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144"/>
      <c r="P43" s="144"/>
      <c r="Q43" s="50"/>
      <c r="R43" s="111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144"/>
      <c r="P44" s="144"/>
      <c r="Q44" s="50"/>
      <c r="R44" s="111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144"/>
      <c r="P45" s="144"/>
      <c r="Q45" s="50"/>
      <c r="R45" s="111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144"/>
      <c r="P46" s="144"/>
      <c r="Q46" s="50"/>
      <c r="R46" s="111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144"/>
      <c r="P47" s="144"/>
      <c r="Q47" s="50"/>
      <c r="R47" s="111"/>
    </row>
    <row r="48" spans="1:20" x14ac:dyDescent="0.25">
      <c r="A48" s="21"/>
      <c r="B48" s="22" t="s">
        <v>117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ref="N13:N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5"/>
  <sheetViews>
    <sheetView showGridLines="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85"/>
    <col min="12" max="12" width="22.42578125" style="190" customWidth="1"/>
    <col min="13" max="13" width="13.140625" style="190" customWidth="1"/>
    <col min="14" max="14" width="12.140625" style="190" customWidth="1"/>
    <col min="15" max="15" width="10.85546875" style="190"/>
    <col min="16" max="16" width="10.85546875" style="185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84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84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84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90" t="s">
        <v>75</v>
      </c>
      <c r="C7" s="290"/>
      <c r="D7" s="290"/>
      <c r="E7" s="290"/>
      <c r="F7" s="290"/>
      <c r="G7" s="290"/>
      <c r="H7" s="290"/>
      <c r="I7" s="290"/>
      <c r="J7" s="12"/>
    </row>
    <row r="8" spans="1:21" x14ac:dyDescent="0.25">
      <c r="A8" s="8"/>
      <c r="B8" s="284" t="s">
        <v>147</v>
      </c>
      <c r="C8" s="284"/>
      <c r="D8" s="284"/>
      <c r="E8" s="284"/>
      <c r="F8" s="284"/>
      <c r="G8" s="284"/>
      <c r="H8" s="284"/>
      <c r="I8" s="284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39"/>
      <c r="I9" s="9"/>
      <c r="J9" s="12"/>
    </row>
    <row r="10" spans="1:21" ht="15.75" customHeight="1" x14ac:dyDescent="0.25">
      <c r="A10" s="8"/>
      <c r="B10" s="10"/>
      <c r="C10" s="10"/>
      <c r="E10" s="31"/>
      <c r="F10" s="296" t="s">
        <v>0</v>
      </c>
      <c r="G10" s="296"/>
      <c r="H10" s="296"/>
      <c r="I10" s="117" t="s">
        <v>23</v>
      </c>
      <c r="J10" s="12"/>
      <c r="K10" s="190"/>
      <c r="L10" s="241"/>
      <c r="M10" s="241"/>
      <c r="N10" s="241"/>
      <c r="O10" s="241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202"/>
      <c r="L11" s="241"/>
      <c r="M11" s="241"/>
      <c r="N11" s="241"/>
      <c r="O11" s="241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39"/>
      <c r="J12" s="12"/>
      <c r="K12" s="202"/>
      <c r="L12" s="241"/>
      <c r="M12" s="241"/>
      <c r="N12" s="241"/>
      <c r="O12" s="241"/>
      <c r="Q12" s="26"/>
      <c r="R12" s="26"/>
      <c r="S12" s="26"/>
      <c r="T12" s="26"/>
      <c r="U12" s="26"/>
    </row>
    <row r="13" spans="1:21" x14ac:dyDescent="0.25">
      <c r="A13" s="8"/>
      <c r="B13" s="14" t="s">
        <v>22</v>
      </c>
      <c r="D13" s="10"/>
      <c r="F13" s="72">
        <v>0.59294488379795496</v>
      </c>
      <c r="G13" s="72">
        <v>-3.8497106508495307</v>
      </c>
      <c r="H13" s="72">
        <v>-2.7452557514043292</v>
      </c>
      <c r="I13" s="72">
        <v>-2.7452557514043319</v>
      </c>
      <c r="J13" s="12"/>
      <c r="K13" s="203"/>
      <c r="L13" s="241"/>
      <c r="M13" s="241" t="s">
        <v>114</v>
      </c>
      <c r="N13" s="241" t="s">
        <v>23</v>
      </c>
      <c r="O13" s="242"/>
      <c r="P13" s="206"/>
      <c r="Q13" s="26"/>
      <c r="R13" s="26"/>
      <c r="S13" s="26"/>
      <c r="T13" s="26"/>
      <c r="U13" s="26"/>
    </row>
    <row r="14" spans="1:21" x14ac:dyDescent="0.25">
      <c r="A14" s="8"/>
      <c r="B14" s="146" t="s">
        <v>101</v>
      </c>
      <c r="D14" s="10"/>
      <c r="F14" s="79">
        <v>2.9219600725952404</v>
      </c>
      <c r="G14" s="79">
        <v>1.5364133309821568</v>
      </c>
      <c r="H14" s="78">
        <v>0.84246100730598528</v>
      </c>
      <c r="I14" s="79">
        <v>5.2822402286514886E-2</v>
      </c>
      <c r="J14" s="12"/>
      <c r="K14" s="203"/>
      <c r="L14" s="237" t="s">
        <v>22</v>
      </c>
      <c r="M14" s="243">
        <v>-2.7452557514043292</v>
      </c>
      <c r="N14" s="243">
        <v>-2.7452557514043319</v>
      </c>
      <c r="O14" s="243"/>
      <c r="P14" s="207"/>
      <c r="Q14" s="26"/>
      <c r="R14" s="26"/>
      <c r="S14" s="26"/>
      <c r="T14" s="26"/>
      <c r="U14" s="26"/>
    </row>
    <row r="15" spans="1:21" x14ac:dyDescent="0.25">
      <c r="A15" s="8"/>
      <c r="B15" s="146" t="s">
        <v>102</v>
      </c>
      <c r="D15" s="10"/>
      <c r="F15" s="79">
        <v>-0.46467631349619865</v>
      </c>
      <c r="G15" s="79">
        <v>5.0926879607333717</v>
      </c>
      <c r="H15" s="78">
        <v>-4.0942264505891615</v>
      </c>
      <c r="I15" s="79">
        <v>-0.37237804280612424</v>
      </c>
      <c r="J15" s="12"/>
      <c r="K15" s="203"/>
      <c r="L15" s="239" t="s">
        <v>112</v>
      </c>
      <c r="M15" s="243">
        <v>-8.0661274117858568</v>
      </c>
      <c r="N15" s="243">
        <v>-0.78618213187530206</v>
      </c>
      <c r="O15" s="243"/>
      <c r="P15" s="207"/>
      <c r="Q15" s="26"/>
      <c r="R15" s="26"/>
      <c r="S15" s="26"/>
      <c r="T15" s="26"/>
      <c r="U15" s="26"/>
    </row>
    <row r="16" spans="1:21" x14ac:dyDescent="0.25">
      <c r="A16" s="8"/>
      <c r="B16" s="146" t="s">
        <v>103</v>
      </c>
      <c r="D16" s="10"/>
      <c r="F16" s="79">
        <v>-0.11535751432042218</v>
      </c>
      <c r="G16" s="79">
        <v>-3.4187194409297348</v>
      </c>
      <c r="H16" s="78">
        <v>-5.282879875223415</v>
      </c>
      <c r="I16" s="79">
        <v>-0.15557516599088014</v>
      </c>
      <c r="J16" s="12"/>
      <c r="K16" s="203"/>
      <c r="L16" s="239" t="s">
        <v>104</v>
      </c>
      <c r="M16" s="243">
        <v>-3.4752264913168887</v>
      </c>
      <c r="N16" s="243">
        <v>-0.69934931918230558</v>
      </c>
      <c r="O16" s="243"/>
      <c r="P16" s="207"/>
      <c r="Q16" s="26"/>
      <c r="R16" s="26"/>
      <c r="S16" s="26"/>
      <c r="T16" s="26"/>
      <c r="U16" s="26"/>
    </row>
    <row r="17" spans="1:21" x14ac:dyDescent="0.25">
      <c r="A17" s="8"/>
      <c r="B17" s="146" t="s">
        <v>2</v>
      </c>
      <c r="D17" s="10"/>
      <c r="F17" s="79">
        <v>54.397653619147377</v>
      </c>
      <c r="G17" s="79">
        <v>-8.1519699812382953</v>
      </c>
      <c r="H17" s="78">
        <v>-0.88601777142275751</v>
      </c>
      <c r="I17" s="79">
        <v>-1.8352584214638149E-2</v>
      </c>
      <c r="J17" s="12"/>
      <c r="K17" s="203"/>
      <c r="L17" s="239" t="s">
        <v>109</v>
      </c>
      <c r="M17" s="243">
        <v>-4.7844244312530151</v>
      </c>
      <c r="N17" s="243">
        <v>-0.4350977247421472</v>
      </c>
      <c r="O17" s="243"/>
      <c r="P17" s="207"/>
      <c r="Q17" s="26"/>
      <c r="R17" s="26"/>
      <c r="S17" s="26"/>
      <c r="T17" s="26"/>
      <c r="U17" s="26"/>
    </row>
    <row r="18" spans="1:21" x14ac:dyDescent="0.25">
      <c r="A18" s="8"/>
      <c r="B18" s="146" t="s">
        <v>104</v>
      </c>
      <c r="D18" s="10"/>
      <c r="F18" s="79">
        <v>5.0931656094453928</v>
      </c>
      <c r="G18" s="79">
        <v>-6.8054791912516777</v>
      </c>
      <c r="H18" s="78">
        <v>-3.4752264913168887</v>
      </c>
      <c r="I18" s="79">
        <v>-0.69934931918230558</v>
      </c>
      <c r="J18" s="12"/>
      <c r="K18" s="203"/>
      <c r="L18" s="239" t="s">
        <v>105</v>
      </c>
      <c r="M18" s="243">
        <v>-7.9796444958198691</v>
      </c>
      <c r="N18" s="243">
        <v>-0.37687366650271642</v>
      </c>
      <c r="O18" s="243"/>
      <c r="P18" s="207"/>
      <c r="Q18" s="26"/>
      <c r="R18" s="26"/>
      <c r="S18" s="26"/>
      <c r="T18" s="26"/>
      <c r="U18" s="26"/>
    </row>
    <row r="19" spans="1:21" x14ac:dyDescent="0.25">
      <c r="A19" s="8"/>
      <c r="B19" s="146" t="s">
        <v>105</v>
      </c>
      <c r="D19" s="10"/>
      <c r="F19" s="79">
        <v>17.664746797352777</v>
      </c>
      <c r="G19" s="79">
        <v>-17.46654864949916</v>
      </c>
      <c r="H19" s="78">
        <v>-7.9796444958198691</v>
      </c>
      <c r="I19" s="79">
        <v>-0.37687366650271642</v>
      </c>
      <c r="J19" s="12"/>
      <c r="K19" s="203"/>
      <c r="L19" s="239" t="s">
        <v>102</v>
      </c>
      <c r="M19" s="243">
        <v>-4.0942264505891615</v>
      </c>
      <c r="N19" s="243">
        <v>-0.37237804280612424</v>
      </c>
      <c r="O19" s="243"/>
      <c r="P19" s="207"/>
      <c r="Q19" s="26"/>
      <c r="R19" s="26"/>
      <c r="S19" s="26"/>
      <c r="T19" s="26"/>
      <c r="U19" s="26"/>
    </row>
    <row r="20" spans="1:21" x14ac:dyDescent="0.25">
      <c r="A20" s="8"/>
      <c r="B20" s="146" t="s">
        <v>106</v>
      </c>
      <c r="D20" s="10"/>
      <c r="F20" s="79">
        <v>-5.1775891229775084</v>
      </c>
      <c r="G20" s="79">
        <v>1.0413288118757293</v>
      </c>
      <c r="H20" s="78">
        <v>-1.0438096902134646</v>
      </c>
      <c r="I20" s="79">
        <v>-2.5514019369581482E-2</v>
      </c>
      <c r="J20" s="12"/>
      <c r="K20" s="203"/>
      <c r="L20" s="239" t="s">
        <v>110</v>
      </c>
      <c r="M20" s="243">
        <v>-8.6177198837334004</v>
      </c>
      <c r="N20" s="243">
        <v>-0.17157982134292862</v>
      </c>
      <c r="O20" s="243"/>
      <c r="P20" s="207"/>
      <c r="Q20" s="26"/>
      <c r="R20" s="26"/>
      <c r="S20" s="26"/>
      <c r="T20" s="26"/>
      <c r="U20" s="26"/>
    </row>
    <row r="21" spans="1:21" x14ac:dyDescent="0.25">
      <c r="A21" s="8"/>
      <c r="B21" s="146" t="s">
        <v>21</v>
      </c>
      <c r="D21" s="10"/>
      <c r="F21" s="79">
        <v>-6.8943389711924823</v>
      </c>
      <c r="G21" s="79">
        <v>-4.3176586689242242</v>
      </c>
      <c r="H21" s="78">
        <v>-1.4294216519990499</v>
      </c>
      <c r="I21" s="79">
        <v>-7.4124798238464129E-2</v>
      </c>
      <c r="J21" s="12"/>
      <c r="K21" s="203"/>
      <c r="L21" s="239" t="s">
        <v>103</v>
      </c>
      <c r="M21" s="243">
        <v>-5.282879875223415</v>
      </c>
      <c r="N21" s="243">
        <v>-0.15557516599088014</v>
      </c>
      <c r="O21" s="243"/>
      <c r="P21" s="207"/>
      <c r="Q21" s="26"/>
      <c r="R21" s="26"/>
      <c r="S21" s="26"/>
      <c r="T21" s="26"/>
      <c r="U21" s="26"/>
    </row>
    <row r="22" spans="1:21" ht="15.75" customHeight="1" x14ac:dyDescent="0.25">
      <c r="A22" s="8"/>
      <c r="B22" s="146" t="s">
        <v>112</v>
      </c>
      <c r="D22" s="10"/>
      <c r="F22" s="79">
        <v>-2.5710495501576389</v>
      </c>
      <c r="G22" s="79">
        <v>-0.46343863337079938</v>
      </c>
      <c r="H22" s="78">
        <v>-8.0661274117858568</v>
      </c>
      <c r="I22" s="79">
        <v>-0.78618213187530206</v>
      </c>
      <c r="J22" s="12"/>
      <c r="K22" s="203"/>
      <c r="L22" s="239" t="s">
        <v>21</v>
      </c>
      <c r="M22" s="243">
        <v>-1.4294216519990499</v>
      </c>
      <c r="N22" s="243">
        <v>-7.4124798238464129E-2</v>
      </c>
      <c r="O22" s="243"/>
      <c r="P22" s="207"/>
      <c r="Q22" s="26"/>
      <c r="R22" s="26"/>
      <c r="S22" s="26"/>
      <c r="T22" s="26"/>
      <c r="U22" s="26"/>
    </row>
    <row r="23" spans="1:21" x14ac:dyDescent="0.25">
      <c r="A23" s="8"/>
      <c r="B23" s="146" t="s">
        <v>107</v>
      </c>
      <c r="D23" s="10"/>
      <c r="F23" s="79">
        <v>0.16724745446288125</v>
      </c>
      <c r="G23" s="79">
        <v>-3.4793969965050309</v>
      </c>
      <c r="H23" s="78">
        <v>1.8606796223968161</v>
      </c>
      <c r="I23" s="79">
        <v>0.23559323150511907</v>
      </c>
      <c r="J23" s="12"/>
      <c r="K23" s="203"/>
      <c r="L23" s="239" t="s">
        <v>106</v>
      </c>
      <c r="M23" s="243">
        <v>-1.0438096902134646</v>
      </c>
      <c r="N23" s="243">
        <v>-2.5514019369581482E-2</v>
      </c>
      <c r="O23" s="243"/>
      <c r="P23" s="207"/>
      <c r="Q23" s="26"/>
      <c r="R23" s="26"/>
      <c r="S23" s="26"/>
      <c r="T23" s="26"/>
      <c r="U23" s="26"/>
    </row>
    <row r="24" spans="1:21" x14ac:dyDescent="0.25">
      <c r="A24" s="8"/>
      <c r="B24" s="146" t="s">
        <v>108</v>
      </c>
      <c r="D24" s="10"/>
      <c r="F24" s="79">
        <v>-3.8002274535954115</v>
      </c>
      <c r="G24" s="79">
        <v>-6.5843231117523544</v>
      </c>
      <c r="H24" s="78">
        <v>-0.13459342532726737</v>
      </c>
      <c r="I24" s="79">
        <v>-8.5470919131357299E-3</v>
      </c>
      <c r="J24" s="12"/>
      <c r="K24" s="203"/>
      <c r="L24" s="239" t="s">
        <v>2</v>
      </c>
      <c r="M24" s="243">
        <v>-0.88601777142275751</v>
      </c>
      <c r="N24" s="243">
        <v>-1.8352584214638149E-2</v>
      </c>
      <c r="O24" s="243"/>
      <c r="P24" s="207"/>
      <c r="Q24" s="26"/>
      <c r="R24" s="26"/>
      <c r="S24" s="26"/>
      <c r="T24" s="26"/>
      <c r="U24" s="26"/>
    </row>
    <row r="25" spans="1:21" x14ac:dyDescent="0.25">
      <c r="A25" s="8"/>
      <c r="B25" s="146" t="s">
        <v>109</v>
      </c>
      <c r="D25" s="10"/>
      <c r="F25" s="79">
        <v>-5.5528777410568324</v>
      </c>
      <c r="G25" s="79">
        <v>-3.5434860901058158</v>
      </c>
      <c r="H25" s="78">
        <v>-4.7844244312530151</v>
      </c>
      <c r="I25" s="79">
        <v>-0.4350977247421472</v>
      </c>
      <c r="J25" s="12"/>
      <c r="K25" s="203"/>
      <c r="L25" s="239" t="s">
        <v>108</v>
      </c>
      <c r="M25" s="243">
        <v>-0.13459342532726737</v>
      </c>
      <c r="N25" s="243">
        <v>-8.5470919131357299E-3</v>
      </c>
      <c r="O25" s="243"/>
      <c r="P25" s="207"/>
      <c r="Q25" s="26"/>
      <c r="R25" s="26"/>
      <c r="S25" s="26"/>
      <c r="T25" s="26"/>
      <c r="U25" s="26"/>
    </row>
    <row r="26" spans="1:21" x14ac:dyDescent="0.25">
      <c r="A26" s="8"/>
      <c r="B26" s="146" t="s">
        <v>110</v>
      </c>
      <c r="D26" s="10"/>
      <c r="F26" s="79">
        <v>-13.439678028799435</v>
      </c>
      <c r="G26" s="79">
        <v>-6.2951941197779604</v>
      </c>
      <c r="H26" s="78">
        <v>-8.6177198837334004</v>
      </c>
      <c r="I26" s="79">
        <v>-0.17157982134292862</v>
      </c>
      <c r="J26" s="12"/>
      <c r="K26" s="203"/>
      <c r="L26" s="239" t="s">
        <v>101</v>
      </c>
      <c r="M26" s="243">
        <v>0.84246100730598528</v>
      </c>
      <c r="N26" s="243">
        <v>5.2822402286514886E-2</v>
      </c>
      <c r="O26" s="243"/>
      <c r="P26" s="207"/>
      <c r="Q26" s="26"/>
      <c r="R26" s="26"/>
      <c r="S26" s="26"/>
      <c r="T26" s="26"/>
      <c r="U26" s="26"/>
    </row>
    <row r="27" spans="1:21" x14ac:dyDescent="0.25">
      <c r="A27" s="8"/>
      <c r="B27" s="146" t="s">
        <v>111</v>
      </c>
      <c r="D27" s="10"/>
      <c r="F27" s="79">
        <v>-3.8169367174519522</v>
      </c>
      <c r="G27" s="79">
        <v>-2.096418054380166</v>
      </c>
      <c r="H27" s="78">
        <v>1.2318787736592611</v>
      </c>
      <c r="I27" s="79">
        <v>8.9902980982276892E-2</v>
      </c>
      <c r="J27" s="12"/>
      <c r="K27" s="203"/>
      <c r="L27" s="239" t="s">
        <v>111</v>
      </c>
      <c r="M27" s="243">
        <v>1.2318787736592611</v>
      </c>
      <c r="N27" s="243">
        <v>8.9902980982276892E-2</v>
      </c>
      <c r="O27" s="243"/>
      <c r="P27" s="207"/>
      <c r="Q27" s="26"/>
      <c r="R27" s="26"/>
      <c r="S27" s="26"/>
      <c r="T27" s="26"/>
      <c r="U27" s="26"/>
    </row>
    <row r="28" spans="1:21" x14ac:dyDescent="0.25">
      <c r="A28" s="8"/>
      <c r="B28" s="108"/>
      <c r="D28" s="110"/>
      <c r="E28" s="110"/>
      <c r="F28" s="110"/>
      <c r="G28" s="110"/>
      <c r="H28" s="110"/>
      <c r="I28" s="110"/>
      <c r="J28" s="12"/>
      <c r="K28" s="203"/>
      <c r="L28" s="239" t="s">
        <v>107</v>
      </c>
      <c r="M28" s="243">
        <v>1.8606796223968161</v>
      </c>
      <c r="N28" s="243">
        <v>0.23559323150511907</v>
      </c>
      <c r="O28" s="243"/>
      <c r="P28" s="207"/>
      <c r="Q28" s="105"/>
      <c r="R28" s="105"/>
      <c r="S28" s="26"/>
      <c r="T28" s="26"/>
      <c r="U28" s="26"/>
    </row>
    <row r="29" spans="1:21" x14ac:dyDescent="0.25">
      <c r="A29" s="8"/>
      <c r="B29" s="110"/>
      <c r="D29" s="110"/>
      <c r="E29" s="110"/>
      <c r="F29" s="110"/>
      <c r="G29" s="110"/>
      <c r="H29" s="110"/>
      <c r="I29" s="110"/>
      <c r="J29" s="12"/>
      <c r="K29" s="203"/>
      <c r="Q29" s="26"/>
      <c r="R29" s="26"/>
      <c r="S29" s="26"/>
      <c r="T29" s="26"/>
      <c r="U29" s="26"/>
    </row>
    <row r="30" spans="1:21" x14ac:dyDescent="0.25">
      <c r="A30" s="8"/>
      <c r="B30" s="297" t="s">
        <v>74</v>
      </c>
      <c r="C30" s="297"/>
      <c r="D30" s="297"/>
      <c r="E30" s="297"/>
      <c r="F30" s="297"/>
      <c r="G30" s="297"/>
      <c r="H30" s="297"/>
      <c r="I30" s="297"/>
      <c r="J30" s="12"/>
      <c r="K30" s="203"/>
      <c r="L30" s="241"/>
      <c r="M30" s="244"/>
      <c r="N30" s="244"/>
      <c r="O30" s="245"/>
      <c r="P30" s="208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98"/>
      <c r="E31" s="298"/>
      <c r="F31" s="298"/>
      <c r="G31" s="298"/>
      <c r="H31" s="298"/>
      <c r="I31" s="298"/>
      <c r="J31" s="12"/>
      <c r="K31" s="202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118</v>
      </c>
      <c r="C32" s="16"/>
      <c r="D32" s="299" t="s">
        <v>131</v>
      </c>
      <c r="E32" s="299"/>
      <c r="F32" s="299"/>
      <c r="G32" s="299"/>
      <c r="H32" s="299"/>
      <c r="I32" s="299"/>
      <c r="J32" s="12"/>
      <c r="K32" s="202"/>
      <c r="L32" s="190"/>
      <c r="M32" s="190"/>
      <c r="N32" s="190"/>
      <c r="O32" s="190"/>
      <c r="P32" s="185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02"/>
      <c r="L33" s="190"/>
      <c r="M33" s="246"/>
      <c r="N33" s="243"/>
      <c r="O33" s="190"/>
      <c r="P33" s="207"/>
      <c r="Q33" s="143"/>
      <c r="R33" s="143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02"/>
      <c r="L34" s="190"/>
      <c r="M34" s="246"/>
      <c r="N34" s="243"/>
      <c r="O34" s="190"/>
      <c r="P34" s="207"/>
      <c r="Q34" s="143"/>
      <c r="R34" s="143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02"/>
      <c r="L35" s="243"/>
      <c r="M35" s="243"/>
      <c r="N35" s="243"/>
      <c r="O35" s="190"/>
      <c r="P35" s="207"/>
      <c r="Q35" s="143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02"/>
      <c r="L36" s="247"/>
      <c r="M36" s="247"/>
      <c r="N36" s="247"/>
      <c r="O36" s="190"/>
      <c r="P36" s="186"/>
      <c r="Q36" s="144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85"/>
      <c r="L37" s="247"/>
      <c r="M37" s="247"/>
      <c r="N37" s="247"/>
      <c r="O37" s="190"/>
      <c r="P37" s="186"/>
      <c r="Q37" s="111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85"/>
      <c r="L38" s="247"/>
      <c r="M38" s="247"/>
      <c r="N38" s="247"/>
      <c r="O38" s="190"/>
      <c r="P38" s="186"/>
      <c r="Q38" s="111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85"/>
      <c r="L39" s="247"/>
      <c r="M39" s="247"/>
      <c r="N39" s="247"/>
      <c r="O39" s="190"/>
      <c r="P39" s="186"/>
      <c r="Q39" s="111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85"/>
      <c r="L40" s="247"/>
      <c r="M40" s="247"/>
      <c r="N40" s="247"/>
      <c r="O40" s="190"/>
      <c r="P40" s="186"/>
      <c r="Q40" s="111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85"/>
      <c r="L41" s="247"/>
      <c r="M41" s="247"/>
      <c r="N41" s="247"/>
      <c r="O41" s="190"/>
      <c r="P41" s="186"/>
      <c r="Q41" s="111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85"/>
      <c r="L42" s="247"/>
      <c r="M42" s="247"/>
      <c r="N42" s="247"/>
      <c r="O42" s="190"/>
      <c r="P42" s="186"/>
      <c r="Q42" s="111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85"/>
      <c r="L43" s="247"/>
      <c r="M43" s="247"/>
      <c r="N43" s="247"/>
      <c r="O43" s="190"/>
      <c r="P43" s="186"/>
      <c r="Q43" s="111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85"/>
      <c r="L44" s="247"/>
      <c r="M44" s="247"/>
      <c r="N44" s="247"/>
      <c r="O44" s="190"/>
      <c r="P44" s="186"/>
      <c r="Q44" s="111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85"/>
      <c r="L45" s="247"/>
      <c r="M45" s="247"/>
      <c r="N45" s="247"/>
      <c r="O45" s="190"/>
      <c r="P45" s="186"/>
      <c r="Q45" s="111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85"/>
      <c r="L46" s="247"/>
      <c r="M46" s="247"/>
      <c r="N46" s="247"/>
      <c r="O46" s="190"/>
      <c r="P46" s="186"/>
      <c r="Q46" s="111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85"/>
      <c r="L47" s="247"/>
      <c r="M47" s="247"/>
      <c r="N47" s="247"/>
      <c r="O47" s="190"/>
      <c r="P47" s="186"/>
      <c r="Q47" s="111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85"/>
      <c r="L48" s="247"/>
      <c r="M48" s="247"/>
      <c r="N48" s="247"/>
      <c r="O48" s="247"/>
      <c r="P48" s="186"/>
      <c r="Q48" s="111"/>
      <c r="R48" s="50"/>
    </row>
    <row r="49" spans="1:18" s="6" customFormat="1" x14ac:dyDescent="0.25">
      <c r="A49" s="8"/>
      <c r="J49" s="12"/>
      <c r="K49" s="185"/>
      <c r="L49" s="247"/>
      <c r="M49" s="247"/>
      <c r="N49" s="247"/>
      <c r="O49" s="247"/>
      <c r="P49" s="186"/>
      <c r="Q49" s="111"/>
      <c r="R49" s="50"/>
    </row>
    <row r="50" spans="1:18" x14ac:dyDescent="0.25">
      <c r="A50" s="21"/>
      <c r="B50" s="22" t="s">
        <v>117</v>
      </c>
      <c r="C50" s="23"/>
      <c r="D50" s="23"/>
      <c r="E50" s="23"/>
      <c r="F50" s="23"/>
      <c r="G50" s="23"/>
      <c r="H50" s="23"/>
      <c r="I50" s="23"/>
      <c r="J50" s="24"/>
      <c r="K50" s="17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8"/>
  <sheetViews>
    <sheetView showGridLines="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26" customWidth="1"/>
    <col min="14" max="14" width="12" style="6" customWidth="1"/>
    <col min="15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90" t="s">
        <v>82</v>
      </c>
      <c r="C8" s="290"/>
      <c r="D8" s="290"/>
      <c r="E8" s="290"/>
      <c r="F8" s="290"/>
      <c r="G8" s="290"/>
      <c r="H8" s="290"/>
      <c r="I8" s="290"/>
      <c r="J8" s="290"/>
      <c r="K8" s="12"/>
      <c r="L8" s="8"/>
    </row>
    <row r="9" spans="1:18" x14ac:dyDescent="0.25">
      <c r="A9" s="8"/>
      <c r="B9" s="284" t="s">
        <v>133</v>
      </c>
      <c r="C9" s="284"/>
      <c r="D9" s="284"/>
      <c r="E9" s="284"/>
      <c r="F9" s="284"/>
      <c r="G9" s="284"/>
      <c r="H9" s="284"/>
      <c r="I9" s="284"/>
      <c r="J9" s="284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54"/>
      <c r="F11" s="301" t="s">
        <v>0</v>
      </c>
      <c r="G11" s="301"/>
      <c r="H11" s="301"/>
      <c r="I11" s="301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2015</v>
      </c>
      <c r="G12" s="82">
        <v>2016</v>
      </c>
      <c r="H12" s="82">
        <v>2017</v>
      </c>
      <c r="I12" s="82">
        <v>2018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13"/>
      <c r="O13" s="213"/>
    </row>
    <row r="14" spans="1:18" ht="21" customHeight="1" x14ac:dyDescent="0.25">
      <c r="A14" s="8"/>
      <c r="B14" s="159" t="s">
        <v>38</v>
      </c>
      <c r="C14" s="159"/>
      <c r="D14" s="10"/>
      <c r="F14" s="72">
        <v>-2.5656227064003758</v>
      </c>
      <c r="G14" s="72">
        <v>0.59294488379795496</v>
      </c>
      <c r="H14" s="72">
        <v>-3.8497106508495307</v>
      </c>
      <c r="I14" s="72">
        <v>-2.7452557514043292</v>
      </c>
      <c r="J14" s="83"/>
      <c r="K14" s="12"/>
      <c r="L14" s="166"/>
      <c r="N14" s="213"/>
      <c r="O14" s="213"/>
    </row>
    <row r="15" spans="1:18" x14ac:dyDescent="0.25">
      <c r="A15" s="8"/>
      <c r="B15" s="160" t="s">
        <v>89</v>
      </c>
      <c r="C15" s="147" t="s">
        <v>41</v>
      </c>
      <c r="D15" s="10"/>
      <c r="F15" s="151">
        <v>-2.9571647871087805</v>
      </c>
      <c r="G15" s="151">
        <v>1.4791875376260606</v>
      </c>
      <c r="H15" s="151">
        <v>0.684956009811998</v>
      </c>
      <c r="I15" s="72">
        <v>-3.7705900269843369</v>
      </c>
      <c r="J15" s="84"/>
      <c r="K15" s="12"/>
      <c r="L15" s="122"/>
      <c r="M15" s="235"/>
      <c r="N15" s="248"/>
      <c r="O15" s="248"/>
      <c r="P15" s="148"/>
      <c r="Q15" s="148"/>
      <c r="R15" s="205"/>
    </row>
    <row r="16" spans="1:18" x14ac:dyDescent="0.25">
      <c r="A16" s="8"/>
      <c r="B16" s="161"/>
      <c r="C16" s="158" t="s">
        <v>42</v>
      </c>
      <c r="D16" s="10"/>
      <c r="F16" s="151">
        <v>-2.0172225744590264</v>
      </c>
      <c r="G16" s="151">
        <v>-0.63643325220252223</v>
      </c>
      <c r="H16" s="151">
        <v>-10.274043201560787</v>
      </c>
      <c r="I16" s="72">
        <v>-1.115229465870442</v>
      </c>
      <c r="J16" s="84"/>
      <c r="K16" s="12"/>
      <c r="L16" s="166"/>
      <c r="M16" s="226"/>
      <c r="N16" s="248"/>
      <c r="O16" s="248"/>
      <c r="P16" s="148"/>
      <c r="Q16" s="148"/>
      <c r="R16" s="205"/>
    </row>
    <row r="17" spans="1:18" ht="15.75" customHeight="1" x14ac:dyDescent="0.25">
      <c r="A17" s="8"/>
      <c r="B17" s="162" t="s">
        <v>92</v>
      </c>
      <c r="C17" s="147" t="s">
        <v>91</v>
      </c>
      <c r="D17" s="10"/>
      <c r="F17" s="151">
        <v>-2.2146080500829726</v>
      </c>
      <c r="G17" s="151">
        <v>-0.85171852405629522</v>
      </c>
      <c r="H17" s="151">
        <v>-3.1041522907539161</v>
      </c>
      <c r="I17" s="72">
        <v>-2.6110007377383369</v>
      </c>
      <c r="J17" s="84"/>
      <c r="K17" s="12"/>
      <c r="L17" s="166"/>
      <c r="M17" s="235"/>
      <c r="N17" s="248"/>
      <c r="O17" s="249">
        <v>2017</v>
      </c>
      <c r="P17" s="249">
        <v>2018</v>
      </c>
      <c r="Q17" s="148"/>
      <c r="R17" s="205"/>
    </row>
    <row r="18" spans="1:18" x14ac:dyDescent="0.25">
      <c r="A18" s="8"/>
      <c r="B18" s="163"/>
      <c r="C18" s="158" t="s">
        <v>90</v>
      </c>
      <c r="D18" s="10"/>
      <c r="F18" s="151">
        <v>-2.7337752966214168</v>
      </c>
      <c r="G18" s="151">
        <v>1.2887007954851697</v>
      </c>
      <c r="H18" s="151">
        <v>-4.2011869682160921</v>
      </c>
      <c r="I18" s="72">
        <v>-2.8092719637408834</v>
      </c>
      <c r="J18" s="19"/>
      <c r="K18" s="12"/>
      <c r="L18" s="166"/>
      <c r="M18" s="235"/>
      <c r="N18" s="248" t="s">
        <v>41</v>
      </c>
      <c r="O18" s="248">
        <f t="shared" ref="O18:P21" si="0">H15</f>
        <v>0.684956009811998</v>
      </c>
      <c r="P18" s="248">
        <f t="shared" si="0"/>
        <v>-3.7705900269843369</v>
      </c>
      <c r="Q18" s="248"/>
      <c r="R18" s="205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8"/>
      <c r="J19" s="19"/>
      <c r="K19" s="12"/>
      <c r="L19" s="8"/>
      <c r="M19" s="196"/>
      <c r="N19" s="248" t="s">
        <v>42</v>
      </c>
      <c r="O19" s="248">
        <f t="shared" si="0"/>
        <v>-10.274043201560787</v>
      </c>
      <c r="P19" s="248">
        <f t="shared" si="0"/>
        <v>-1.115229465870442</v>
      </c>
      <c r="Q19" s="248"/>
      <c r="R19" s="205"/>
    </row>
    <row r="20" spans="1:18" x14ac:dyDescent="0.25">
      <c r="A20" s="8"/>
      <c r="B20" s="287" t="s">
        <v>7</v>
      </c>
      <c r="C20" s="287"/>
      <c r="D20" s="287"/>
      <c r="E20" s="287"/>
      <c r="F20" s="287"/>
      <c r="G20" s="287"/>
      <c r="H20" s="287"/>
      <c r="I20" s="287"/>
      <c r="J20" s="287"/>
      <c r="K20" s="12"/>
      <c r="L20" s="8"/>
      <c r="M20" s="196"/>
      <c r="N20" s="248" t="s">
        <v>12</v>
      </c>
      <c r="O20" s="248">
        <f t="shared" si="0"/>
        <v>-3.1041522907539161</v>
      </c>
      <c r="P20" s="248">
        <f t="shared" si="0"/>
        <v>-2.6110007377383369</v>
      </c>
      <c r="Q20" s="248"/>
      <c r="R20" s="205"/>
    </row>
    <row r="21" spans="1:18" x14ac:dyDescent="0.25">
      <c r="A21" s="8"/>
      <c r="C21" s="300" t="s">
        <v>132</v>
      </c>
      <c r="D21" s="300"/>
      <c r="E21" s="300"/>
      <c r="F21" s="300"/>
      <c r="G21" s="300"/>
      <c r="H21" s="300"/>
      <c r="I21" s="164"/>
      <c r="J21" s="164"/>
      <c r="K21" s="12"/>
      <c r="L21" s="8"/>
      <c r="M21" s="196"/>
      <c r="N21" s="248" t="s">
        <v>13</v>
      </c>
      <c r="O21" s="248">
        <f t="shared" si="0"/>
        <v>-4.2011869682160921</v>
      </c>
      <c r="P21" s="248">
        <f t="shared" si="0"/>
        <v>-2.8092719637408834</v>
      </c>
      <c r="Q21" s="248"/>
      <c r="R21" s="205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96"/>
      <c r="N22" s="248" t="s">
        <v>38</v>
      </c>
      <c r="O22" s="248">
        <f>H14</f>
        <v>-3.8497106508495307</v>
      </c>
      <c r="P22" s="248">
        <f>I14</f>
        <v>-2.7452557514043292</v>
      </c>
      <c r="Q22" s="248"/>
      <c r="R22" s="205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96"/>
      <c r="N23" s="148"/>
      <c r="O23" s="148"/>
      <c r="P23" s="148"/>
      <c r="Q23" s="148"/>
      <c r="R23" s="205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96"/>
      <c r="N24" s="148"/>
      <c r="O24" s="148"/>
      <c r="P24" s="148"/>
      <c r="Q24" s="148"/>
      <c r="R24" s="205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2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117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/>
  <headerFooter>
    <oddFooter>&amp;C&amp;"-,Negrita"&amp;12&amp;K08-049Página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6"/>
  <sheetViews>
    <sheetView showGridLines="0" zoomScaleSheetLayoutView="100" workbookViewId="0">
      <selection activeCell="S27" sqref="S2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4"/>
      <c r="C7" s="284" t="s">
        <v>96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188"/>
      <c r="T7" s="12"/>
    </row>
    <row r="8" spans="1:38" x14ac:dyDescent="0.25">
      <c r="A8" s="8"/>
      <c r="B8" s="31"/>
      <c r="C8" s="284" t="s">
        <v>148</v>
      </c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284"/>
      <c r="R8" s="284"/>
      <c r="S8" s="187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</row>
    <row r="11" spans="1:38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11"/>
      <c r="AH11" s="111"/>
      <c r="AI11" s="111"/>
      <c r="AJ11" s="111"/>
      <c r="AK11" s="111"/>
      <c r="AL11" s="111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72"/>
      <c r="Q12" s="109"/>
      <c r="R12" s="139"/>
      <c r="S12" s="187"/>
      <c r="T12" s="12"/>
    </row>
    <row r="13" spans="1:38" x14ac:dyDescent="0.25">
      <c r="A13" s="8"/>
      <c r="B13" s="14" t="s">
        <v>37</v>
      </c>
      <c r="C13" s="79">
        <v>1.1605389461205373</v>
      </c>
      <c r="D13" s="79">
        <v>1.6468942449340718</v>
      </c>
      <c r="E13" s="79">
        <v>1.5264036777386858</v>
      </c>
      <c r="F13" s="79"/>
      <c r="G13" s="79"/>
      <c r="H13" s="79"/>
      <c r="I13" s="79"/>
      <c r="J13" s="79">
        <v>2.2999999999999998</v>
      </c>
      <c r="K13" s="79">
        <v>4.4000000000000004</v>
      </c>
      <c r="L13" s="79">
        <v>4.3</v>
      </c>
      <c r="M13" s="79">
        <v>3.5</v>
      </c>
      <c r="N13" s="79">
        <v>2.8</v>
      </c>
      <c r="O13" s="79">
        <v>0.3</v>
      </c>
      <c r="P13" s="79">
        <v>0.1</v>
      </c>
      <c r="Q13" s="79">
        <v>-0.6</v>
      </c>
      <c r="R13" s="79">
        <v>-0.7</v>
      </c>
      <c r="S13" s="72">
        <v>1.2</v>
      </c>
      <c r="T13" s="12"/>
      <c r="V13" s="122"/>
    </row>
    <row r="14" spans="1:38" x14ac:dyDescent="0.25">
      <c r="A14" s="8"/>
      <c r="B14" s="10" t="s">
        <v>10</v>
      </c>
      <c r="C14" s="79">
        <v>3.4212127225747651</v>
      </c>
      <c r="D14" s="79">
        <v>2.6022532053213041</v>
      </c>
      <c r="E14" s="79">
        <v>2.3479560447960779</v>
      </c>
      <c r="F14" s="79">
        <v>2.5528478626095392</v>
      </c>
      <c r="G14" s="79">
        <v>2.3964005256951566</v>
      </c>
      <c r="H14" s="79">
        <v>3.1629093316692263</v>
      </c>
      <c r="I14" s="79">
        <v>3.2435663921657465</v>
      </c>
      <c r="J14" s="79">
        <v>3.8959297460019258</v>
      </c>
      <c r="K14" s="79">
        <v>4.8645995395010289</v>
      </c>
      <c r="L14" s="79">
        <v>5.4316291590056949</v>
      </c>
      <c r="M14" s="79">
        <v>5.2877825092775481</v>
      </c>
      <c r="N14" s="79">
        <v>4.2695154743455817</v>
      </c>
      <c r="O14" s="79">
        <v>2.6759196822449667</v>
      </c>
      <c r="P14" s="79">
        <v>-0.31630871886451928</v>
      </c>
      <c r="Q14" s="79">
        <v>-0.72600188731908588</v>
      </c>
      <c r="R14" s="79">
        <v>-0.58541962851442975</v>
      </c>
      <c r="S14" s="72">
        <v>1.1866485715814576</v>
      </c>
      <c r="T14" s="12"/>
      <c r="V14" s="122"/>
    </row>
    <row r="15" spans="1:38" x14ac:dyDescent="0.25">
      <c r="A15" s="8"/>
      <c r="B15" s="14" t="s">
        <v>9</v>
      </c>
      <c r="C15" s="72">
        <v>-2.0461209397994935</v>
      </c>
      <c r="D15" s="72">
        <v>-2.3698950842455986</v>
      </c>
      <c r="E15" s="72">
        <v>5.9491428174069938E-2</v>
      </c>
      <c r="F15" s="72">
        <v>-0.89035836394040757</v>
      </c>
      <c r="G15" s="72">
        <v>-0.64815128683702028</v>
      </c>
      <c r="H15" s="72">
        <v>-0.29376966316550579</v>
      </c>
      <c r="I15" s="72">
        <v>-0.57670081746762492</v>
      </c>
      <c r="J15" s="72">
        <v>0.36763486075210494</v>
      </c>
      <c r="K15" s="72">
        <v>1.2947857940187788</v>
      </c>
      <c r="L15" s="72">
        <v>1.4659358583785149</v>
      </c>
      <c r="M15" s="72">
        <v>0.56592814183950679</v>
      </c>
      <c r="N15" s="72">
        <v>-0.933734713232937</v>
      </c>
      <c r="O15" s="72">
        <v>-3.9939251301398144</v>
      </c>
      <c r="P15" s="72">
        <v>-4.8839112295240312</v>
      </c>
      <c r="Q15" s="72">
        <v>-5.4081435519760106</v>
      </c>
      <c r="R15" s="72">
        <v>-5.415273034026626</v>
      </c>
      <c r="S15" s="72">
        <v>-2.156700344265289</v>
      </c>
      <c r="T15" s="12"/>
      <c r="V15" s="122"/>
    </row>
    <row r="16" spans="1:38" x14ac:dyDescent="0.25">
      <c r="A16" s="8"/>
      <c r="B16" s="10" t="s">
        <v>8</v>
      </c>
      <c r="C16" s="79">
        <v>1.9910269581177253</v>
      </c>
      <c r="D16" s="79">
        <v>0.83295627070592015</v>
      </c>
      <c r="E16" s="79">
        <v>1.6083867378057226</v>
      </c>
      <c r="F16" s="79">
        <v>1.0778949872305876</v>
      </c>
      <c r="G16" s="79">
        <v>2.4345484283561314</v>
      </c>
      <c r="H16" s="79">
        <v>3.3092085391961623</v>
      </c>
      <c r="I16" s="79">
        <v>3.548441950814829</v>
      </c>
      <c r="J16" s="79">
        <v>2.4872380878277811</v>
      </c>
      <c r="K16" s="79">
        <v>0.96750175185404963</v>
      </c>
      <c r="L16" s="79">
        <v>-3.5776063591574925E-2</v>
      </c>
      <c r="M16" s="79">
        <v>-1.1661858451335716</v>
      </c>
      <c r="N16" s="79">
        <v>-2.4521895205265598</v>
      </c>
      <c r="O16" s="79">
        <v>-2.3681479454834675</v>
      </c>
      <c r="P16" s="79">
        <v>-1.9241415093974257</v>
      </c>
      <c r="Q16" s="79">
        <v>-1.2198387420131351</v>
      </c>
      <c r="R16" s="79">
        <v>-0.18771867331024428</v>
      </c>
      <c r="S16" s="72">
        <v>1.3998864401499667</v>
      </c>
      <c r="T16" s="12"/>
      <c r="V16" s="122"/>
    </row>
    <row r="17" spans="1:28" x14ac:dyDescent="0.25">
      <c r="A17" s="8"/>
      <c r="B17" s="10" t="s">
        <v>16</v>
      </c>
      <c r="C17" s="79">
        <v>8.2075459415955621</v>
      </c>
      <c r="D17" s="79">
        <v>6.2340270693357791</v>
      </c>
      <c r="E17" s="79">
        <v>2.6395501535257049</v>
      </c>
      <c r="F17" s="79">
        <v>1.5431380274704365</v>
      </c>
      <c r="G17" s="79">
        <v>3.2427467201576743</v>
      </c>
      <c r="H17" s="79">
        <v>4.1245690048431483</v>
      </c>
      <c r="I17" s="79">
        <v>6.661462504142146</v>
      </c>
      <c r="J17" s="79">
        <v>6.6790547810652745</v>
      </c>
      <c r="K17" s="79">
        <v>5.6275893426689372</v>
      </c>
      <c r="L17" s="79">
        <v>1.9542773884866804</v>
      </c>
      <c r="M17" s="79">
        <v>0.24939012436899777</v>
      </c>
      <c r="N17" s="79">
        <v>-0.56010780188902043</v>
      </c>
      <c r="O17" s="79">
        <v>-1.3084213149229251</v>
      </c>
      <c r="P17" s="79">
        <v>3.1476084889669798</v>
      </c>
      <c r="Q17" s="79">
        <v>3.2329338782511208</v>
      </c>
      <c r="R17" s="79">
        <v>1.1434150761819417</v>
      </c>
      <c r="S17" s="72">
        <v>1.4828145619497857</v>
      </c>
      <c r="T17" s="12"/>
      <c r="V17" s="122"/>
    </row>
    <row r="18" spans="1:28" x14ac:dyDescent="0.25">
      <c r="A18" s="8"/>
      <c r="B18" s="10" t="s">
        <v>30</v>
      </c>
      <c r="C18" s="79">
        <v>-1.6797252794692574</v>
      </c>
      <c r="D18" s="79">
        <v>1.8881802178134066</v>
      </c>
      <c r="E18" s="79">
        <v>4.2234960886337936</v>
      </c>
      <c r="F18" s="79">
        <v>3.4104821026585297</v>
      </c>
      <c r="G18" s="79">
        <v>3.405539515972289</v>
      </c>
      <c r="H18" s="79">
        <v>2.128840064826365</v>
      </c>
      <c r="I18" s="79">
        <v>2.4988609130006667</v>
      </c>
      <c r="J18" s="79">
        <v>2.732881613538618</v>
      </c>
      <c r="K18" s="79">
        <v>3.6173254036737879</v>
      </c>
      <c r="L18" s="79">
        <v>2.2407495908625119</v>
      </c>
      <c r="M18" s="79">
        <v>0.88702255041883671</v>
      </c>
      <c r="N18" s="79">
        <v>-5.5763088482629897E-2</v>
      </c>
      <c r="O18" s="79">
        <v>-3.8738940811045786</v>
      </c>
      <c r="P18" s="79">
        <v>-4.5972567155039057</v>
      </c>
      <c r="Q18" s="79">
        <v>-5.8370623992644592</v>
      </c>
      <c r="R18" s="79">
        <v>-6.5625758693608756</v>
      </c>
      <c r="S18" s="72">
        <v>-2.1610194838560193</v>
      </c>
      <c r="T18" s="12"/>
      <c r="V18" s="122"/>
    </row>
    <row r="19" spans="1:28" x14ac:dyDescent="0.25">
      <c r="A19" s="8"/>
      <c r="B19" s="10" t="s">
        <v>17</v>
      </c>
      <c r="C19" s="79">
        <v>4.2458549595937534</v>
      </c>
      <c r="D19" s="79">
        <v>5.8882405563937645</v>
      </c>
      <c r="E19" s="79">
        <v>4.2743562776345501</v>
      </c>
      <c r="F19" s="79">
        <v>2.2670430745572956</v>
      </c>
      <c r="G19" s="79">
        <v>1.5381108726963078</v>
      </c>
      <c r="H19" s="79">
        <v>0.33550765766823254</v>
      </c>
      <c r="I19" s="79">
        <v>0.96565581074403717</v>
      </c>
      <c r="J19" s="79">
        <v>1.591099733826784</v>
      </c>
      <c r="K19" s="79">
        <v>3.0130058141783822</v>
      </c>
      <c r="L19" s="79">
        <v>1.2463341181526699</v>
      </c>
      <c r="M19" s="79">
        <v>-2.0860240242533634</v>
      </c>
      <c r="N19" s="79">
        <v>-4.1592524246498623</v>
      </c>
      <c r="O19" s="79">
        <v>-5.7398637064749236</v>
      </c>
      <c r="P19" s="79">
        <v>-5.0865644975251705</v>
      </c>
      <c r="Q19" s="79">
        <v>-3.9949383277498529</v>
      </c>
      <c r="R19" s="79">
        <v>-1.4459659385583135</v>
      </c>
      <c r="S19" s="72">
        <v>0.13675389340954691</v>
      </c>
      <c r="T19" s="12"/>
      <c r="V19" s="122"/>
    </row>
    <row r="20" spans="1:28" s="6" customFormat="1" ht="14.25" customHeight="1" x14ac:dyDescent="0.25">
      <c r="A20" s="8"/>
      <c r="B20" s="14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"/>
      <c r="U20" s="7"/>
      <c r="V20" s="122"/>
    </row>
    <row r="21" spans="1:28" s="6" customFormat="1" ht="14.25" customHeight="1" x14ac:dyDescent="0.25">
      <c r="A21" s="8"/>
      <c r="B21" s="14"/>
      <c r="C21" s="288" t="s">
        <v>83</v>
      </c>
      <c r="D21" s="288"/>
      <c r="E21" s="288"/>
      <c r="F21" s="288"/>
      <c r="G21" s="288"/>
      <c r="H21" s="288"/>
      <c r="I21" s="288"/>
      <c r="J21" s="288"/>
      <c r="K21" s="288"/>
      <c r="L21" s="288"/>
      <c r="M21" s="288"/>
      <c r="N21" s="288"/>
      <c r="O21" s="288"/>
      <c r="P21" s="288"/>
      <c r="Q21" s="288"/>
      <c r="R21" s="288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88" t="s">
        <v>134</v>
      </c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288"/>
      <c r="P22" s="288"/>
      <c r="Q22" s="288"/>
      <c r="R22" s="189"/>
      <c r="S22" s="189"/>
      <c r="T22" s="12"/>
      <c r="U22" s="7"/>
      <c r="V22" s="122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2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1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1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s="6" customFormat="1" x14ac:dyDescent="0.25">
      <c r="A39" s="10"/>
      <c r="B39" s="20" t="s">
        <v>150</v>
      </c>
      <c r="C39" s="16"/>
      <c r="D39" s="16"/>
      <c r="E39" s="16"/>
      <c r="F39" s="16"/>
      <c r="G39" s="16"/>
      <c r="H39" s="16"/>
      <c r="I39" s="16"/>
      <c r="J39" s="16"/>
      <c r="K39" s="19"/>
      <c r="L39" s="19"/>
      <c r="M39" s="19"/>
      <c r="N39" s="19"/>
      <c r="O39" s="19"/>
      <c r="P39" s="19"/>
      <c r="Q39" s="19"/>
      <c r="R39" s="19"/>
      <c r="S39" s="19"/>
      <c r="T39" s="12"/>
      <c r="U39" s="7"/>
      <c r="V39" s="50"/>
      <c r="W39" s="50"/>
      <c r="X39" s="50"/>
      <c r="Y39" s="50"/>
      <c r="Z39" s="50"/>
      <c r="AA39" s="50"/>
      <c r="AB39" s="50"/>
    </row>
    <row r="40" spans="1:28" x14ac:dyDescent="0.25">
      <c r="A40" s="22"/>
      <c r="B40" s="22" t="s">
        <v>117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4"/>
    </row>
    <row r="43" spans="1:28" x14ac:dyDescent="0.25">
      <c r="B43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7" spans="2:2" x14ac:dyDescent="0.25">
      <c r="B57" s="26"/>
    </row>
    <row r="65" spans="2:2" x14ac:dyDescent="0.25">
      <c r="B65" s="26"/>
    </row>
    <row r="66" spans="2:2" x14ac:dyDescent="0.25">
      <c r="B66" s="26"/>
    </row>
  </sheetData>
  <mergeCells count="9">
    <mergeCell ref="C21:R21"/>
    <mergeCell ref="D22:Q22"/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SheetLayoutView="100" workbookViewId="0">
      <selection activeCell="Q32" sqref="Q32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90" t="s">
        <v>97</v>
      </c>
      <c r="D6" s="290"/>
      <c r="E6" s="290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9"/>
      <c r="R6" s="9"/>
      <c r="S6" s="9"/>
      <c r="T6" s="12"/>
    </row>
    <row r="7" spans="1:38" x14ac:dyDescent="0.25">
      <c r="A7" s="8"/>
      <c r="B7" s="114"/>
      <c r="C7" s="290"/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114"/>
      <c r="R7" s="140"/>
      <c r="S7" s="188"/>
      <c r="T7" s="12"/>
    </row>
    <row r="8" spans="1:38" x14ac:dyDescent="0.25">
      <c r="A8" s="8"/>
      <c r="B8" s="31"/>
      <c r="C8" s="284" t="s">
        <v>135</v>
      </c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31"/>
      <c r="R8" s="152"/>
      <c r="S8" s="187"/>
      <c r="T8" s="12"/>
    </row>
    <row r="9" spans="1:38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75"/>
      <c r="AH9" s="111"/>
      <c r="AI9" s="111"/>
      <c r="AJ9" s="111"/>
      <c r="AK9" s="111"/>
      <c r="AL9" s="111"/>
    </row>
    <row r="10" spans="1:38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</row>
    <row r="11" spans="1:38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V11" s="122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72"/>
      <c r="Q12" s="109"/>
      <c r="R12" s="139"/>
      <c r="S12" s="187"/>
      <c r="T12" s="12"/>
      <c r="V12" s="122"/>
    </row>
    <row r="13" spans="1:38" ht="15.75" customHeight="1" x14ac:dyDescent="0.25">
      <c r="A13" s="8"/>
      <c r="B13" s="14" t="s">
        <v>37</v>
      </c>
      <c r="C13" s="79">
        <v>0.770879002888325</v>
      </c>
      <c r="D13" s="79">
        <v>1.4727864371209876</v>
      </c>
      <c r="E13" s="79">
        <v>1.1383676066642368</v>
      </c>
      <c r="F13" s="79"/>
      <c r="G13" s="79"/>
      <c r="H13" s="79"/>
      <c r="I13" s="79"/>
      <c r="J13" s="79">
        <v>2.9</v>
      </c>
      <c r="K13" s="79">
        <v>4.8</v>
      </c>
      <c r="L13" s="79">
        <v>1.9135864952629866</v>
      </c>
      <c r="M13" s="79">
        <v>4.7</v>
      </c>
      <c r="N13" s="79">
        <v>3</v>
      </c>
      <c r="O13" s="79">
        <v>0.7</v>
      </c>
      <c r="P13" s="79">
        <v>0</v>
      </c>
      <c r="Q13" s="79">
        <v>-0.4</v>
      </c>
      <c r="R13" s="79">
        <v>0.1</v>
      </c>
      <c r="S13" s="72">
        <v>1.7</v>
      </c>
      <c r="T13" s="165"/>
      <c r="V13" s="122"/>
    </row>
    <row r="14" spans="1:38" x14ac:dyDescent="0.25">
      <c r="A14" s="8"/>
      <c r="B14" s="10" t="s">
        <v>10</v>
      </c>
      <c r="C14" s="79">
        <v>2.2222325581507079</v>
      </c>
      <c r="D14" s="79">
        <v>2.2259593306203271</v>
      </c>
      <c r="E14" s="79">
        <v>1.9814055167261415</v>
      </c>
      <c r="F14" s="79">
        <v>2.048766919996865</v>
      </c>
      <c r="G14" s="79">
        <v>3.3385308875706983</v>
      </c>
      <c r="H14" s="79">
        <v>3.8470666010635028</v>
      </c>
      <c r="I14" s="79">
        <v>4.1629989213337666</v>
      </c>
      <c r="J14" s="79">
        <v>4.4222629682844001</v>
      </c>
      <c r="K14" s="79">
        <v>4.3599678330946006</v>
      </c>
      <c r="L14" s="79">
        <v>4.2892834664435924</v>
      </c>
      <c r="M14" s="79">
        <v>3.6919531895451314</v>
      </c>
      <c r="N14" s="79">
        <v>3.0023862379225079</v>
      </c>
      <c r="O14" s="79">
        <v>2.0111623130721057</v>
      </c>
      <c r="P14" s="79">
        <v>0.27247807514305578</v>
      </c>
      <c r="Q14" s="79">
        <v>0.56230640795472198</v>
      </c>
      <c r="R14" s="79">
        <v>0.74052461610712328</v>
      </c>
      <c r="S14" s="72">
        <v>2.4812606286163259</v>
      </c>
      <c r="T14" s="12"/>
    </row>
    <row r="15" spans="1:38" x14ac:dyDescent="0.25">
      <c r="A15" s="8"/>
      <c r="B15" s="14" t="s">
        <v>9</v>
      </c>
      <c r="C15" s="72">
        <v>-0.3148568104545717</v>
      </c>
      <c r="D15" s="72">
        <v>-0.82739969723762385</v>
      </c>
      <c r="E15" s="72">
        <v>0.58969267526691738</v>
      </c>
      <c r="F15" s="72">
        <v>-1.1797601323041391</v>
      </c>
      <c r="G15" s="72">
        <v>-0.79572633896108869</v>
      </c>
      <c r="H15" s="72">
        <v>-9.9647889272347356E-3</v>
      </c>
      <c r="I15" s="72">
        <v>-0.28047325948972457</v>
      </c>
      <c r="J15" s="72">
        <v>0.92252447862652787</v>
      </c>
      <c r="K15" s="72">
        <v>1.7127459884524114</v>
      </c>
      <c r="L15" s="72">
        <v>0.71317379841460138</v>
      </c>
      <c r="M15" s="72">
        <v>-6.8376464448334673E-2</v>
      </c>
      <c r="N15" s="72">
        <v>-1.4888136011799418</v>
      </c>
      <c r="O15" s="72">
        <v>-4.1868730875837628</v>
      </c>
      <c r="P15" s="72">
        <v>-4.3752549278332395</v>
      </c>
      <c r="Q15" s="72">
        <v>-5.2723833512394123</v>
      </c>
      <c r="R15" s="72">
        <v>-5.1442286864508162</v>
      </c>
      <c r="S15" s="72">
        <v>-2.2635705141312741</v>
      </c>
      <c r="T15" s="12"/>
      <c r="V15" s="122"/>
    </row>
    <row r="16" spans="1:38" x14ac:dyDescent="0.25">
      <c r="A16" s="8"/>
      <c r="B16" s="10" t="s">
        <v>8</v>
      </c>
      <c r="C16" s="79">
        <v>1.7864738269597114</v>
      </c>
      <c r="D16" s="79">
        <v>1.00456899961614</v>
      </c>
      <c r="E16" s="79">
        <v>1.9871446722742325</v>
      </c>
      <c r="F16" s="79">
        <v>1.1810776596135053</v>
      </c>
      <c r="G16" s="79">
        <v>1.8731671409237816</v>
      </c>
      <c r="H16" s="79">
        <v>2.8119396916367778</v>
      </c>
      <c r="I16" s="79">
        <v>1.8106698746181538</v>
      </c>
      <c r="J16" s="79">
        <v>0.59965885441184419</v>
      </c>
      <c r="K16" s="79">
        <v>-0.22995622304783359</v>
      </c>
      <c r="L16" s="79">
        <v>-1.6290781147985656</v>
      </c>
      <c r="M16" s="79">
        <v>-2.1917534133127137</v>
      </c>
      <c r="N16" s="79">
        <v>-2.9233474067487997</v>
      </c>
      <c r="O16" s="79">
        <v>-3.6030951490534924</v>
      </c>
      <c r="P16" s="79">
        <v>-3.3814433593684079</v>
      </c>
      <c r="Q16" s="79">
        <v>-2.1315932162711104</v>
      </c>
      <c r="R16" s="79">
        <v>-0.50094021991988757</v>
      </c>
      <c r="S16" s="72">
        <v>2.1673904432412128</v>
      </c>
      <c r="T16" s="12"/>
      <c r="V16" s="122"/>
    </row>
    <row r="17" spans="1:28" x14ac:dyDescent="0.25">
      <c r="A17" s="8"/>
      <c r="B17" s="10" t="s">
        <v>16</v>
      </c>
      <c r="C17" s="79">
        <v>6.2812816331476728</v>
      </c>
      <c r="D17" s="79">
        <v>4.1568672894608527</v>
      </c>
      <c r="E17" s="79">
        <v>3.6853389163819861</v>
      </c>
      <c r="F17" s="79">
        <v>3.0561134084664765</v>
      </c>
      <c r="G17" s="79">
        <v>4.7504504148043525</v>
      </c>
      <c r="H17" s="79">
        <v>6.1193706171069895</v>
      </c>
      <c r="I17" s="79">
        <v>7.3052885988707406</v>
      </c>
      <c r="J17" s="79">
        <v>8.066807262929121</v>
      </c>
      <c r="K17" s="79">
        <v>6.6463429022377563</v>
      </c>
      <c r="L17" s="79">
        <v>3.9005102897314625</v>
      </c>
      <c r="M17" s="79">
        <v>2.2408698989373699</v>
      </c>
      <c r="N17" s="79">
        <v>0.69845529214020985</v>
      </c>
      <c r="O17" s="79">
        <v>0.62397503523170528</v>
      </c>
      <c r="P17" s="79">
        <v>3.2769218839507674</v>
      </c>
      <c r="Q17" s="79">
        <v>2.313416370432253</v>
      </c>
      <c r="R17" s="79">
        <v>0.50139347695963288</v>
      </c>
      <c r="S17" s="72">
        <v>0.39093096174813713</v>
      </c>
      <c r="T17" s="12"/>
      <c r="V17" s="122"/>
    </row>
    <row r="18" spans="1:28" x14ac:dyDescent="0.25">
      <c r="A18" s="8"/>
      <c r="B18" s="10" t="s">
        <v>30</v>
      </c>
      <c r="C18" s="79">
        <v>-1.1888697721943231</v>
      </c>
      <c r="D18" s="79">
        <v>0.37428839893431931</v>
      </c>
      <c r="E18" s="79">
        <v>1.7025408876985004</v>
      </c>
      <c r="F18" s="79">
        <v>2.7219435217524568</v>
      </c>
      <c r="G18" s="79">
        <v>2.9506033339069759</v>
      </c>
      <c r="H18" s="79">
        <v>3.3542127103076913</v>
      </c>
      <c r="I18" s="79">
        <v>4.4551666191243733</v>
      </c>
      <c r="J18" s="79">
        <v>5.4447296104533027</v>
      </c>
      <c r="K18" s="79">
        <v>6.4396167920253822</v>
      </c>
      <c r="L18" s="79">
        <v>3.9344292437369921</v>
      </c>
      <c r="M18" s="79">
        <v>2.3514524389200764</v>
      </c>
      <c r="N18" s="79">
        <v>-0.42685763943812738</v>
      </c>
      <c r="O18" s="79">
        <v>-3.7187645004594483</v>
      </c>
      <c r="P18" s="79">
        <v>-3.9630361296248307</v>
      </c>
      <c r="Q18" s="79">
        <v>-5.005129798777574</v>
      </c>
      <c r="R18" s="79">
        <v>-3.8655733647681156</v>
      </c>
      <c r="S18" s="72">
        <v>-0.99866219940956125</v>
      </c>
      <c r="T18" s="12"/>
      <c r="V18" s="122"/>
    </row>
    <row r="19" spans="1:28" x14ac:dyDescent="0.25">
      <c r="A19" s="8"/>
      <c r="B19" s="10" t="s">
        <v>17</v>
      </c>
      <c r="C19" s="79">
        <v>2.9879530121467157</v>
      </c>
      <c r="D19" s="79">
        <v>5.7999416214993937</v>
      </c>
      <c r="E19" s="79">
        <v>3.8072227509773571</v>
      </c>
      <c r="F19" s="79">
        <v>0.6757074353168635</v>
      </c>
      <c r="G19" s="79">
        <v>-0.79243568217454152</v>
      </c>
      <c r="H19" s="79">
        <v>-1.4204833841824582</v>
      </c>
      <c r="I19" s="79">
        <v>0.85842127405770796</v>
      </c>
      <c r="J19" s="79">
        <v>2.4263979121362578</v>
      </c>
      <c r="K19" s="79">
        <v>4.844173673136809</v>
      </c>
      <c r="L19" s="79">
        <v>2.5707557076315002</v>
      </c>
      <c r="M19" s="79">
        <v>-1.5482720532238869</v>
      </c>
      <c r="N19" s="79">
        <v>-3.103451380816924</v>
      </c>
      <c r="O19" s="79">
        <v>-4.5393256854345037</v>
      </c>
      <c r="P19" s="79">
        <v>-4.7177566410573686</v>
      </c>
      <c r="Q19" s="79">
        <v>-4.2148773650292242</v>
      </c>
      <c r="R19" s="79">
        <v>-0.55917194221800637</v>
      </c>
      <c r="S19" s="72">
        <v>0.69882931371041401</v>
      </c>
      <c r="T19" s="12"/>
      <c r="V19" s="122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2"/>
    </row>
    <row r="21" spans="1:28" s="6" customFormat="1" ht="14.25" customHeight="1" x14ac:dyDescent="0.25">
      <c r="A21" s="8"/>
      <c r="B21" s="14"/>
      <c r="C21" s="302" t="s">
        <v>84</v>
      </c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302"/>
      <c r="P21" s="302"/>
      <c r="Q21" s="302"/>
      <c r="R21" s="302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302" t="s">
        <v>136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302"/>
      <c r="P22" s="302"/>
      <c r="Q22" s="302"/>
      <c r="R22" s="302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6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1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10"/>
      <c r="B38" s="20" t="s">
        <v>150</v>
      </c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1"/>
      <c r="B39" s="22" t="s">
        <v>117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6:P7"/>
    <mergeCell ref="C8:P8"/>
    <mergeCell ref="C21:R21"/>
    <mergeCell ref="C22:R22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5"/>
  <sheetViews>
    <sheetView showGridLines="0" zoomScaleSheetLayoutView="100" workbookViewId="0">
      <selection activeCell="A38" sqref="A38:XFD38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4"/>
      <c r="C7" s="290" t="s">
        <v>98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290"/>
      <c r="R7" s="290"/>
      <c r="S7" s="188"/>
      <c r="T7" s="12"/>
    </row>
    <row r="8" spans="1:33" x14ac:dyDescent="0.25">
      <c r="A8" s="8"/>
      <c r="B8" s="31"/>
      <c r="C8" s="284" t="s">
        <v>137</v>
      </c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31"/>
      <c r="R8" s="187"/>
      <c r="S8" s="187"/>
      <c r="T8" s="1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</row>
    <row r="9" spans="1:33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</row>
    <row r="11" spans="1:33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U11" s="122"/>
    </row>
    <row r="12" spans="1:33" x14ac:dyDescent="0.25">
      <c r="A12" s="8"/>
      <c r="B12" s="10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2"/>
      <c r="U12" s="122"/>
    </row>
    <row r="13" spans="1:33" ht="16.5" customHeight="1" x14ac:dyDescent="0.25">
      <c r="A13" s="8"/>
      <c r="B13" s="14" t="s">
        <v>37</v>
      </c>
      <c r="C13" s="79">
        <v>-1.531465875681659</v>
      </c>
      <c r="D13" s="79">
        <v>-0.83322733146535821</v>
      </c>
      <c r="E13" s="79">
        <v>-0.26179864157466204</v>
      </c>
      <c r="F13" s="79"/>
      <c r="G13" s="79"/>
      <c r="H13" s="79"/>
      <c r="I13" s="79"/>
      <c r="J13" s="79">
        <v>1.0820491596959858</v>
      </c>
      <c r="K13" s="79">
        <v>1.0047892392975655</v>
      </c>
      <c r="L13" s="79">
        <v>0.8909233474692968</v>
      </c>
      <c r="M13" s="79">
        <v>0.7</v>
      </c>
      <c r="N13" s="79">
        <v>0.3</v>
      </c>
      <c r="O13" s="79">
        <v>-0.12160548424999806</v>
      </c>
      <c r="P13" s="79">
        <v>-0.5039861823073144</v>
      </c>
      <c r="Q13" s="79">
        <v>-0.9</v>
      </c>
      <c r="R13" s="79">
        <v>-1.4</v>
      </c>
      <c r="S13" s="72">
        <v>-1.6</v>
      </c>
      <c r="T13" s="12"/>
      <c r="U13" s="122"/>
    </row>
    <row r="14" spans="1:33" x14ac:dyDescent="0.25">
      <c r="A14" s="8"/>
      <c r="B14" s="10" t="s">
        <v>10</v>
      </c>
      <c r="C14" s="79">
        <v>-2.2771063956910496</v>
      </c>
      <c r="D14" s="79">
        <v>-2.6718725355314774</v>
      </c>
      <c r="E14" s="79">
        <v>-2.0162539598278642</v>
      </c>
      <c r="F14" s="79">
        <v>-1.4881474410338882</v>
      </c>
      <c r="G14" s="79">
        <v>-0.95133150808922551</v>
      </c>
      <c r="H14" s="79">
        <v>-0.33779381905435457</v>
      </c>
      <c r="I14" s="79">
        <v>-0.26465852496465914</v>
      </c>
      <c r="J14" s="79">
        <v>1.4036805504432692</v>
      </c>
      <c r="K14" s="79">
        <v>3.5714321711540151</v>
      </c>
      <c r="L14" s="79">
        <v>5.1423407646384192</v>
      </c>
      <c r="M14" s="79">
        <v>5.7043693212411881</v>
      </c>
      <c r="N14" s="79">
        <v>4.2900988472624562</v>
      </c>
      <c r="O14" s="79">
        <v>2.5594983507139375</v>
      </c>
      <c r="P14" s="79">
        <v>0.76994052267600921</v>
      </c>
      <c r="Q14" s="79">
        <v>9.2674331316217717E-2</v>
      </c>
      <c r="R14" s="79">
        <v>-0.47046098442329765</v>
      </c>
      <c r="S14" s="72">
        <v>-1.4717808196440814</v>
      </c>
      <c r="T14" s="12">
        <v>4.9603605161146813</v>
      </c>
      <c r="U14" s="122"/>
    </row>
    <row r="15" spans="1:33" x14ac:dyDescent="0.25">
      <c r="A15" s="8"/>
      <c r="B15" s="14" t="s">
        <v>9</v>
      </c>
      <c r="C15" s="72">
        <v>-3.1779057494975973</v>
      </c>
      <c r="D15" s="72">
        <v>-3.047254433489698</v>
      </c>
      <c r="E15" s="72">
        <v>-2.7702997063908157</v>
      </c>
      <c r="F15" s="72">
        <v>-2.6310245062693838</v>
      </c>
      <c r="G15" s="72">
        <v>-2.6285223891280793</v>
      </c>
      <c r="H15" s="72">
        <v>-2.6019172353862245</v>
      </c>
      <c r="I15" s="72">
        <v>-2.316270126070691</v>
      </c>
      <c r="J15" s="72">
        <v>-1.8076337251529537</v>
      </c>
      <c r="K15" s="72">
        <v>-1.0212407181588503</v>
      </c>
      <c r="L15" s="72">
        <v>-0.32976507163689917</v>
      </c>
      <c r="M15" s="72">
        <v>-0.24538780789949044</v>
      </c>
      <c r="N15" s="72">
        <v>-0.57924994174446454</v>
      </c>
      <c r="O15" s="72">
        <v>-1.6945865430204208</v>
      </c>
      <c r="P15" s="72">
        <v>-2.5039960854494581</v>
      </c>
      <c r="Q15" s="72">
        <v>-2.9562202742744859</v>
      </c>
      <c r="R15" s="72">
        <v>-3.6006482264468502</v>
      </c>
      <c r="S15" s="72">
        <v>-3.3265766108746391</v>
      </c>
      <c r="T15" s="12"/>
      <c r="U15" s="122"/>
    </row>
    <row r="16" spans="1:33" x14ac:dyDescent="0.25">
      <c r="A16" s="8"/>
      <c r="B16" s="10" t="s">
        <v>8</v>
      </c>
      <c r="C16" s="79">
        <v>-2.2182713710187429</v>
      </c>
      <c r="D16" s="79">
        <v>-1.7380817719199637</v>
      </c>
      <c r="E16" s="79">
        <v>-0.92502781369340203</v>
      </c>
      <c r="F16" s="79">
        <v>-0.70286855370415013</v>
      </c>
      <c r="G16" s="79">
        <v>-0.60583488071523917</v>
      </c>
      <c r="H16" s="79">
        <v>-0.98971427752592156</v>
      </c>
      <c r="I16" s="79">
        <v>-2.0304287227724815</v>
      </c>
      <c r="J16" s="79">
        <v>-1.9656950901630776</v>
      </c>
      <c r="K16" s="79">
        <v>-2.2609545671406384</v>
      </c>
      <c r="L16" s="79">
        <v>-2.2429926048102122</v>
      </c>
      <c r="M16" s="79">
        <v>-1.9718400138127201</v>
      </c>
      <c r="N16" s="79">
        <v>-2.5926687435919415</v>
      </c>
      <c r="O16" s="79">
        <v>-2.7717700451613703</v>
      </c>
      <c r="P16" s="79">
        <v>-2.7028428067059629</v>
      </c>
      <c r="Q16" s="79">
        <v>-2.2383471263622612</v>
      </c>
      <c r="R16" s="79">
        <v>-1.1951423837781361</v>
      </c>
      <c r="S16" s="72">
        <v>-0.47881751424748709</v>
      </c>
      <c r="T16" s="12"/>
      <c r="U16" s="122"/>
    </row>
    <row r="17" spans="1:28" x14ac:dyDescent="0.25">
      <c r="A17" s="8"/>
      <c r="B17" s="10" t="s">
        <v>16</v>
      </c>
      <c r="C17" s="79">
        <v>3.4054663977060029</v>
      </c>
      <c r="D17" s="79">
        <v>5.2679399058152221</v>
      </c>
      <c r="E17" s="79">
        <v>6.62177052729922</v>
      </c>
      <c r="F17" s="79">
        <v>6.2377742576540385</v>
      </c>
      <c r="G17" s="79">
        <v>5.4920301792247717</v>
      </c>
      <c r="H17" s="79">
        <v>3.7407806787535192</v>
      </c>
      <c r="I17" s="79">
        <v>1.6738496181293527</v>
      </c>
      <c r="J17" s="79">
        <v>1.3035024741942625</v>
      </c>
      <c r="K17" s="79">
        <v>0.51774934308399523</v>
      </c>
      <c r="L17" s="79">
        <v>0.25327284582901122</v>
      </c>
      <c r="M17" s="79">
        <v>0.71741178274715711</v>
      </c>
      <c r="N17" s="79">
        <v>0.18252005435597241</v>
      </c>
      <c r="O17" s="79">
        <v>0.65959717385493111</v>
      </c>
      <c r="P17" s="79">
        <v>0.68191175545655458</v>
      </c>
      <c r="Q17" s="79">
        <v>-0.36656067444973406</v>
      </c>
      <c r="R17" s="79">
        <v>-1.9037212994569286</v>
      </c>
      <c r="S17" s="72">
        <v>-3.8802121449707072</v>
      </c>
      <c r="T17" s="12"/>
      <c r="U17" s="122"/>
    </row>
    <row r="18" spans="1:28" x14ac:dyDescent="0.25">
      <c r="A18" s="8"/>
      <c r="B18" s="10" t="s">
        <v>30</v>
      </c>
      <c r="C18" s="79">
        <v>-0.8441191783297608</v>
      </c>
      <c r="D18" s="79">
        <v>-0.19918290470285482</v>
      </c>
      <c r="E18" s="79">
        <v>0.43514575651013576</v>
      </c>
      <c r="F18" s="79">
        <v>0.38607647032726788</v>
      </c>
      <c r="G18" s="79">
        <v>0.40181992586845183</v>
      </c>
      <c r="H18" s="79">
        <v>0.71576138070543749</v>
      </c>
      <c r="I18" s="79">
        <v>0.96841965616518699</v>
      </c>
      <c r="J18" s="79">
        <v>1.6870055201593681</v>
      </c>
      <c r="K18" s="79">
        <v>1.9027243896704071</v>
      </c>
      <c r="L18" s="79">
        <v>1.4620425382375402</v>
      </c>
      <c r="M18" s="79">
        <v>1.0074864302266784</v>
      </c>
      <c r="N18" s="79">
        <v>-0.25565155646145588</v>
      </c>
      <c r="O18" s="79">
        <v>-1.3595711515464348</v>
      </c>
      <c r="P18" s="79">
        <v>-2.3253566515765267</v>
      </c>
      <c r="Q18" s="79">
        <v>-3.3297899950328058</v>
      </c>
      <c r="R18" s="79">
        <v>-3.6993531438010985</v>
      </c>
      <c r="S18" s="72">
        <v>-3.5614234959520097</v>
      </c>
      <c r="T18" s="12"/>
      <c r="U18" s="122"/>
    </row>
    <row r="19" spans="1:28" x14ac:dyDescent="0.25">
      <c r="A19" s="8"/>
      <c r="B19" s="10" t="s">
        <v>17</v>
      </c>
      <c r="C19" s="79">
        <v>-3.0002912870789489</v>
      </c>
      <c r="D19" s="79">
        <v>-2.4595631906458859</v>
      </c>
      <c r="E19" s="79">
        <v>-2.0610784386993486</v>
      </c>
      <c r="F19" s="79">
        <v>-2.2334951635533229</v>
      </c>
      <c r="G19" s="79">
        <v>-2.8472730165347904</v>
      </c>
      <c r="H19" s="79">
        <v>-3.4016264016015874</v>
      </c>
      <c r="I19" s="79">
        <v>-4.1933173341059948</v>
      </c>
      <c r="J19" s="79">
        <v>-3.1535479246881937</v>
      </c>
      <c r="K19" s="79">
        <v>-2.1959097399716243</v>
      </c>
      <c r="L19" s="79">
        <v>-1.8370625135914587</v>
      </c>
      <c r="M19" s="79">
        <v>-1.3135334220294115</v>
      </c>
      <c r="N19" s="79">
        <v>-2.724488322742824</v>
      </c>
      <c r="O19" s="79">
        <v>-3.5613448007824067</v>
      </c>
      <c r="P19" s="79">
        <v>-3.3808477567076944</v>
      </c>
      <c r="Q19" s="79">
        <v>-3.6356849312421557</v>
      </c>
      <c r="R19" s="79">
        <v>-2.1737803326831395</v>
      </c>
      <c r="S19" s="72">
        <v>-1.5937456425076713</v>
      </c>
      <c r="T19" s="12"/>
      <c r="U19" s="122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2"/>
    </row>
    <row r="21" spans="1:28" s="6" customFormat="1" ht="14.25" customHeight="1" x14ac:dyDescent="0.25">
      <c r="A21" s="8"/>
      <c r="B21" s="14"/>
      <c r="C21" s="288" t="s">
        <v>85</v>
      </c>
      <c r="D21" s="288"/>
      <c r="E21" s="288"/>
      <c r="F21" s="288"/>
      <c r="G21" s="288"/>
      <c r="H21" s="288"/>
      <c r="I21" s="288"/>
      <c r="J21" s="288"/>
      <c r="K21" s="288"/>
      <c r="L21" s="288"/>
      <c r="M21" s="288"/>
      <c r="N21" s="288"/>
      <c r="O21" s="288"/>
      <c r="P21" s="288"/>
      <c r="Q21" s="288"/>
      <c r="R21" s="84"/>
      <c r="S21" s="84"/>
      <c r="T21" s="12"/>
      <c r="U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88" t="s">
        <v>138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288"/>
      <c r="P22" s="288"/>
      <c r="Q22" s="288"/>
      <c r="R22" s="288"/>
      <c r="S22" s="17"/>
      <c r="T22" s="12"/>
      <c r="U22" s="122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7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2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2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2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2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2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10"/>
      <c r="B38" s="20" t="s">
        <v>150</v>
      </c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1"/>
      <c r="B39" s="22" t="s">
        <v>117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21:Q21"/>
    <mergeCell ref="C22:R22"/>
    <mergeCell ref="C7:R7"/>
    <mergeCell ref="C8:P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5"/>
  <sheetViews>
    <sheetView showGridLines="0" zoomScaleSheetLayoutView="100" workbookViewId="0">
      <selection activeCell="J16" sqref="J16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2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69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84" t="s">
        <v>86</v>
      </c>
      <c r="C8" s="284"/>
      <c r="D8" s="284"/>
      <c r="E8" s="284"/>
      <c r="F8" s="284"/>
      <c r="G8" s="284"/>
      <c r="H8" s="284"/>
      <c r="I8" s="12"/>
      <c r="J8" s="6"/>
      <c r="U8" s="26"/>
    </row>
    <row r="9" spans="1:21" x14ac:dyDescent="0.25">
      <c r="A9" s="8"/>
      <c r="B9" s="284" t="s">
        <v>139</v>
      </c>
      <c r="C9" s="284"/>
      <c r="D9" s="284"/>
      <c r="E9" s="284"/>
      <c r="F9" s="284"/>
      <c r="G9" s="284"/>
      <c r="H9" s="284"/>
      <c r="I9" s="12"/>
      <c r="J9" s="26"/>
      <c r="K9" s="113"/>
      <c r="L9" s="113"/>
      <c r="M9" s="113"/>
      <c r="N9" s="145"/>
      <c r="O9" s="113"/>
      <c r="P9" s="113"/>
      <c r="Q9" s="191"/>
      <c r="R9" s="192"/>
      <c r="S9" s="178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39"/>
      <c r="H10" s="9"/>
      <c r="I10" s="12"/>
      <c r="J10" s="26"/>
      <c r="K10" s="240"/>
      <c r="L10" s="240"/>
      <c r="M10" s="240"/>
      <c r="N10" s="145"/>
      <c r="O10" s="113"/>
      <c r="P10" s="113"/>
      <c r="U10" s="26"/>
    </row>
    <row r="11" spans="1:21" ht="14.25" customHeight="1" x14ac:dyDescent="0.25">
      <c r="A11" s="8"/>
      <c r="B11" s="10"/>
      <c r="D11" s="31"/>
      <c r="E11" s="296" t="s">
        <v>0</v>
      </c>
      <c r="F11" s="296"/>
      <c r="G11" s="296"/>
      <c r="H11" s="65" t="s">
        <v>23</v>
      </c>
      <c r="I11" s="12"/>
      <c r="J11" s="26"/>
      <c r="K11" s="240"/>
      <c r="L11" s="240"/>
      <c r="M11" s="240"/>
      <c r="N11" s="145"/>
      <c r="O11" s="113"/>
      <c r="P11" s="113"/>
      <c r="U11" s="26"/>
    </row>
    <row r="12" spans="1:21" x14ac:dyDescent="0.25">
      <c r="A12" s="8"/>
      <c r="B12" s="10"/>
      <c r="C12" s="10"/>
      <c r="D12" s="10"/>
      <c r="E12" s="153">
        <v>2016</v>
      </c>
      <c r="F12" s="153">
        <v>2017</v>
      </c>
      <c r="G12" s="153">
        <v>2018</v>
      </c>
      <c r="H12" s="153">
        <v>2018</v>
      </c>
      <c r="I12" s="12"/>
      <c r="J12" s="26"/>
      <c r="K12" s="240"/>
      <c r="L12" s="240"/>
      <c r="M12" s="240"/>
      <c r="N12" s="145"/>
      <c r="O12" s="113"/>
      <c r="P12" s="113"/>
      <c r="U12" s="26"/>
    </row>
    <row r="13" spans="1:21" x14ac:dyDescent="0.25">
      <c r="A13" s="8"/>
      <c r="B13" s="10"/>
      <c r="C13" s="10"/>
      <c r="D13" s="10"/>
      <c r="E13" s="74"/>
      <c r="F13" s="74"/>
      <c r="G13" s="139"/>
      <c r="I13" s="12"/>
      <c r="J13" s="26"/>
      <c r="K13" s="240"/>
      <c r="L13" s="240" t="s">
        <v>35</v>
      </c>
      <c r="M13" s="240" t="s">
        <v>23</v>
      </c>
      <c r="N13" s="145"/>
      <c r="O13" s="113"/>
      <c r="P13" s="113"/>
      <c r="U13" s="26"/>
    </row>
    <row r="14" spans="1:21" x14ac:dyDescent="0.25">
      <c r="A14" s="8"/>
      <c r="B14" s="210" t="s">
        <v>22</v>
      </c>
      <c r="C14" s="10"/>
      <c r="E14" s="72">
        <v>1.2947857940187788</v>
      </c>
      <c r="F14" s="72">
        <v>-3.9939251301398144</v>
      </c>
      <c r="G14" s="72">
        <v>-2.156700344265289</v>
      </c>
      <c r="H14" s="72">
        <v>-2.1567003442652974</v>
      </c>
      <c r="I14" s="12"/>
      <c r="J14" s="26"/>
      <c r="K14" s="255" t="s">
        <v>22</v>
      </c>
      <c r="L14" s="256">
        <v>-2.156700344265289</v>
      </c>
      <c r="M14" s="256">
        <v>-2.1567003442652974</v>
      </c>
      <c r="N14" s="204"/>
      <c r="O14" s="179"/>
      <c r="P14" s="113"/>
      <c r="U14" s="26"/>
    </row>
    <row r="15" spans="1:21" x14ac:dyDescent="0.25">
      <c r="A15" s="8"/>
      <c r="B15" s="211" t="s">
        <v>101</v>
      </c>
      <c r="C15" s="10"/>
      <c r="E15" s="79">
        <v>5.7313966102817062</v>
      </c>
      <c r="F15" s="79">
        <v>-5.7004168487061975</v>
      </c>
      <c r="G15" s="78">
        <v>3.1132661177944811</v>
      </c>
      <c r="H15" s="79">
        <v>0.2598520095178779</v>
      </c>
      <c r="I15" s="12"/>
      <c r="J15" s="26"/>
      <c r="K15" s="257" t="s">
        <v>110</v>
      </c>
      <c r="L15" s="256">
        <v>-8.7576571861939811</v>
      </c>
      <c r="M15" s="256">
        <v>-0.48931003895111341</v>
      </c>
      <c r="N15" s="204"/>
      <c r="O15" s="179"/>
      <c r="P15" s="113"/>
      <c r="U15" s="26"/>
    </row>
    <row r="16" spans="1:21" x14ac:dyDescent="0.25">
      <c r="A16" s="8"/>
      <c r="B16" s="210" t="s">
        <v>102</v>
      </c>
      <c r="C16" s="10"/>
      <c r="E16" s="79">
        <v>4.9516751842213722</v>
      </c>
      <c r="F16" s="79">
        <v>1.2205632960737773</v>
      </c>
      <c r="G16" s="78">
        <v>-0.98009308776843795</v>
      </c>
      <c r="H16" s="79">
        <v>-0.10683888010105827</v>
      </c>
      <c r="I16" s="12"/>
      <c r="J16" s="26"/>
      <c r="K16" s="255" t="s">
        <v>105</v>
      </c>
      <c r="L16" s="256">
        <v>-22.644656209965035</v>
      </c>
      <c r="M16" s="256">
        <v>-0.4546078432823471</v>
      </c>
      <c r="N16" s="204"/>
      <c r="O16" s="179"/>
      <c r="P16" s="113"/>
    </row>
    <row r="17" spans="1:22" ht="15" customHeight="1" x14ac:dyDescent="0.25">
      <c r="A17" s="8"/>
      <c r="B17" s="211" t="s">
        <v>103</v>
      </c>
      <c r="C17" s="10"/>
      <c r="E17" s="79">
        <v>7.7181775619036728</v>
      </c>
      <c r="F17" s="79">
        <v>1.3847153556953486</v>
      </c>
      <c r="G17" s="78">
        <v>-1.3261875695309726</v>
      </c>
      <c r="H17" s="79">
        <v>-5.4563146305590553E-2</v>
      </c>
      <c r="I17" s="12"/>
      <c r="J17" s="26"/>
      <c r="K17" s="255" t="s">
        <v>112</v>
      </c>
      <c r="L17" s="256">
        <v>-2.8664354618045849</v>
      </c>
      <c r="M17" s="256">
        <v>-0.41810116347504744</v>
      </c>
      <c r="N17" s="204"/>
      <c r="O17" s="179"/>
      <c r="P17" s="113"/>
      <c r="U17" s="26"/>
    </row>
    <row r="18" spans="1:22" x14ac:dyDescent="0.25">
      <c r="A18" s="8"/>
      <c r="B18" s="211" t="s">
        <v>2</v>
      </c>
      <c r="C18" s="10"/>
      <c r="E18" s="79">
        <v>-2.6051055343521767</v>
      </c>
      <c r="F18" s="79">
        <v>-0.73597230604637787</v>
      </c>
      <c r="G18" s="78">
        <v>1.0896476055818738</v>
      </c>
      <c r="H18" s="79">
        <v>5.509092922411201E-2</v>
      </c>
      <c r="I18" s="12"/>
      <c r="J18" s="26"/>
      <c r="K18" s="255" t="s">
        <v>21</v>
      </c>
      <c r="L18" s="256">
        <v>-5.7402318187183852</v>
      </c>
      <c r="M18" s="256">
        <v>-0.32241276646808092</v>
      </c>
      <c r="N18" s="204"/>
      <c r="O18" s="179"/>
      <c r="P18" s="113"/>
      <c r="U18" s="26"/>
      <c r="V18" s="26"/>
    </row>
    <row r="19" spans="1:22" x14ac:dyDescent="0.25">
      <c r="A19" s="8"/>
      <c r="B19" s="210" t="s">
        <v>104</v>
      </c>
      <c r="C19" s="10"/>
      <c r="E19" s="79">
        <v>4.5300021652054738</v>
      </c>
      <c r="F19" s="79">
        <v>-6.3492326835362718</v>
      </c>
      <c r="G19" s="78">
        <v>-1.6679550605110194</v>
      </c>
      <c r="H19" s="79">
        <v>-0.18790068266082185</v>
      </c>
      <c r="I19" s="12"/>
      <c r="J19" s="26"/>
      <c r="K19" s="257" t="s">
        <v>109</v>
      </c>
      <c r="L19" s="256">
        <v>-3.5469374598608852</v>
      </c>
      <c r="M19" s="256">
        <v>-0.31806708623698149</v>
      </c>
      <c r="N19" s="204"/>
      <c r="O19" s="179"/>
      <c r="P19" s="113"/>
      <c r="U19" s="26"/>
    </row>
    <row r="20" spans="1:22" x14ac:dyDescent="0.25">
      <c r="A20" s="8"/>
      <c r="B20" s="211" t="s">
        <v>105</v>
      </c>
      <c r="C20" s="10"/>
      <c r="E20" s="79">
        <v>3.2868685588251196</v>
      </c>
      <c r="F20" s="79">
        <v>-7.085406873799343</v>
      </c>
      <c r="G20" s="78">
        <v>-22.644656209965035</v>
      </c>
      <c r="H20" s="79">
        <v>-0.4546078432823471</v>
      </c>
      <c r="I20" s="12"/>
      <c r="J20" s="26"/>
      <c r="K20" s="255" t="s">
        <v>104</v>
      </c>
      <c r="L20" s="256">
        <v>-1.6679550605110194</v>
      </c>
      <c r="M20" s="256">
        <v>-0.18790068266082185</v>
      </c>
      <c r="N20" s="204"/>
      <c r="O20" s="179"/>
      <c r="P20" s="113"/>
      <c r="U20" s="26"/>
    </row>
    <row r="21" spans="1:22" x14ac:dyDescent="0.25">
      <c r="A21" s="8"/>
      <c r="B21" s="210" t="s">
        <v>106</v>
      </c>
      <c r="C21" s="10"/>
      <c r="E21" s="79">
        <v>2.9471048875870736</v>
      </c>
      <c r="F21" s="79">
        <v>-5.4590358614335202</v>
      </c>
      <c r="G21" s="78">
        <v>1.5602949362148166</v>
      </c>
      <c r="H21" s="79">
        <v>5.2058587266559229E-2</v>
      </c>
      <c r="I21" s="12"/>
      <c r="J21" s="26"/>
      <c r="K21" s="257" t="s">
        <v>107</v>
      </c>
      <c r="L21" s="256">
        <v>-1.1768227346588986</v>
      </c>
      <c r="M21" s="256">
        <v>-0.13725012547812637</v>
      </c>
      <c r="N21" s="204"/>
      <c r="O21" s="179"/>
      <c r="P21" s="113"/>
      <c r="U21" s="26"/>
    </row>
    <row r="22" spans="1:22" ht="15.75" customHeight="1" x14ac:dyDescent="0.25">
      <c r="A22" s="8"/>
      <c r="B22" s="210" t="s">
        <v>21</v>
      </c>
      <c r="C22" s="10"/>
      <c r="E22" s="79">
        <v>1.9993348386003902</v>
      </c>
      <c r="F22" s="79">
        <v>-9.4820229617638745</v>
      </c>
      <c r="G22" s="78">
        <v>-5.7402318187183852</v>
      </c>
      <c r="H22" s="79">
        <v>-0.32241276646808092</v>
      </c>
      <c r="I22" s="12"/>
      <c r="J22" s="26"/>
      <c r="K22" s="257" t="s">
        <v>102</v>
      </c>
      <c r="L22" s="256">
        <v>-0.98009308776843795</v>
      </c>
      <c r="M22" s="256">
        <v>-0.10683888010105827</v>
      </c>
      <c r="N22" s="204"/>
      <c r="O22" s="179"/>
      <c r="P22" s="113"/>
      <c r="U22" s="26"/>
    </row>
    <row r="23" spans="1:22" x14ac:dyDescent="0.25">
      <c r="A23" s="8"/>
      <c r="B23" s="211" t="s">
        <v>112</v>
      </c>
      <c r="C23" s="10"/>
      <c r="E23" s="79">
        <v>8.4263165553175838</v>
      </c>
      <c r="F23" s="79">
        <v>5.4152259460755943</v>
      </c>
      <c r="G23" s="78">
        <v>-2.8664354618045849</v>
      </c>
      <c r="H23" s="79">
        <v>-0.41810116347504744</v>
      </c>
      <c r="I23" s="12"/>
      <c r="J23" s="26"/>
      <c r="K23" s="255" t="s">
        <v>103</v>
      </c>
      <c r="L23" s="256">
        <v>-1.3261875695309726</v>
      </c>
      <c r="M23" s="256">
        <v>-5.4563146305590553E-2</v>
      </c>
      <c r="N23" s="204"/>
      <c r="O23" s="179"/>
      <c r="P23" s="113"/>
      <c r="U23" s="26"/>
    </row>
    <row r="24" spans="1:22" ht="15.75" customHeight="1" x14ac:dyDescent="0.25">
      <c r="A24" s="8"/>
      <c r="B24" s="210" t="s">
        <v>107</v>
      </c>
      <c r="C24" s="10"/>
      <c r="E24" s="79">
        <v>2.2900801709149903</v>
      </c>
      <c r="F24" s="79">
        <v>-6.5604585966013929</v>
      </c>
      <c r="G24" s="78">
        <v>-1.1768227346588986</v>
      </c>
      <c r="H24" s="79">
        <v>-0.13725012547812637</v>
      </c>
      <c r="I24" s="12"/>
      <c r="J24" s="26"/>
      <c r="K24" s="255" t="s">
        <v>111</v>
      </c>
      <c r="L24" s="256">
        <v>-0.43153522635238062</v>
      </c>
      <c r="M24" s="256">
        <v>-1.7769391084536415E-2</v>
      </c>
      <c r="N24" s="204"/>
      <c r="O24" s="179"/>
      <c r="P24" s="113"/>
      <c r="U24" s="26"/>
    </row>
    <row r="25" spans="1:22" x14ac:dyDescent="0.25">
      <c r="A25" s="8"/>
      <c r="B25" s="211" t="s">
        <v>108</v>
      </c>
      <c r="C25" s="10"/>
      <c r="E25" s="79">
        <v>-5.4587122074862577</v>
      </c>
      <c r="F25" s="79">
        <v>-5.2670014568234222</v>
      </c>
      <c r="G25" s="78">
        <v>-0.38061668098289658</v>
      </c>
      <c r="H25" s="79">
        <v>-1.6880746230107723E-2</v>
      </c>
      <c r="I25" s="12"/>
      <c r="J25" s="26"/>
      <c r="K25" s="255" t="s">
        <v>108</v>
      </c>
      <c r="L25" s="256">
        <v>-0.38061668098289658</v>
      </c>
      <c r="M25" s="256">
        <v>-1.6880746230107723E-2</v>
      </c>
      <c r="N25" s="204"/>
      <c r="O25" s="179"/>
      <c r="P25" s="113"/>
      <c r="U25" s="26"/>
    </row>
    <row r="26" spans="1:22" x14ac:dyDescent="0.25">
      <c r="A26" s="8"/>
      <c r="B26" s="210" t="s">
        <v>109</v>
      </c>
      <c r="C26" s="10"/>
      <c r="E26" s="79">
        <v>-6.6002674188337664</v>
      </c>
      <c r="F26" s="79">
        <v>-4.7611156961978196</v>
      </c>
      <c r="G26" s="78">
        <v>-3.5469374598608852</v>
      </c>
      <c r="H26" s="79">
        <v>-0.31806708623698149</v>
      </c>
      <c r="I26" s="12"/>
      <c r="J26" s="26"/>
      <c r="K26" s="257" t="s">
        <v>106</v>
      </c>
      <c r="L26" s="256">
        <v>1.5602949362148166</v>
      </c>
      <c r="M26" s="256">
        <v>5.2058587266559229E-2</v>
      </c>
      <c r="N26" s="204"/>
      <c r="O26" s="179"/>
      <c r="P26" s="113"/>
      <c r="U26" s="26"/>
    </row>
    <row r="27" spans="1:22" x14ac:dyDescent="0.25">
      <c r="A27" s="8"/>
      <c r="B27" s="211" t="s">
        <v>110</v>
      </c>
      <c r="C27" s="10"/>
      <c r="E27" s="79">
        <v>-13.435233357637941</v>
      </c>
      <c r="F27" s="79">
        <v>-16.721598972996034</v>
      </c>
      <c r="G27" s="78">
        <v>-8.7576571861939811</v>
      </c>
      <c r="H27" s="79">
        <v>-0.48931003895111341</v>
      </c>
      <c r="I27" s="12"/>
      <c r="J27" s="26"/>
      <c r="K27" s="257" t="s">
        <v>2</v>
      </c>
      <c r="L27" s="256">
        <v>1.0896476055818738</v>
      </c>
      <c r="M27" s="256">
        <v>5.509092922411201E-2</v>
      </c>
      <c r="N27" s="204"/>
      <c r="O27" s="179"/>
      <c r="P27" s="113"/>
      <c r="U27" s="26"/>
    </row>
    <row r="28" spans="1:22" x14ac:dyDescent="0.25">
      <c r="A28" s="8"/>
      <c r="B28" s="210" t="s">
        <v>111</v>
      </c>
      <c r="C28" s="10"/>
      <c r="E28" s="79">
        <v>-3.5379554847509098E-2</v>
      </c>
      <c r="F28" s="79">
        <v>-5.1047801860056268</v>
      </c>
      <c r="G28" s="78">
        <v>-0.43153522635238062</v>
      </c>
      <c r="H28" s="79">
        <v>-1.7769391084536415E-2</v>
      </c>
      <c r="I28" s="12"/>
      <c r="J28" s="26"/>
      <c r="K28" s="257" t="s">
        <v>101</v>
      </c>
      <c r="L28" s="256">
        <v>3.1132661177944811</v>
      </c>
      <c r="M28" s="256">
        <v>0.2598520095178779</v>
      </c>
      <c r="N28" s="204"/>
      <c r="O28" s="179"/>
      <c r="P28" s="180"/>
      <c r="Q28" s="112"/>
      <c r="R28" s="112"/>
      <c r="U28" s="26"/>
    </row>
    <row r="29" spans="1:22" ht="15.75" customHeight="1" x14ac:dyDescent="0.25">
      <c r="A29" s="8"/>
      <c r="B29" s="142"/>
      <c r="C29" s="142"/>
      <c r="D29" s="142"/>
      <c r="E29" s="142"/>
      <c r="F29" s="142"/>
      <c r="G29" s="142"/>
      <c r="H29" s="142"/>
      <c r="I29" s="12"/>
      <c r="J29" s="26"/>
      <c r="P29" s="113"/>
      <c r="U29" s="26"/>
    </row>
    <row r="30" spans="1:22" x14ac:dyDescent="0.25">
      <c r="A30" s="8"/>
      <c r="B30" s="108"/>
      <c r="C30" s="108"/>
      <c r="D30" s="108"/>
      <c r="E30" s="108"/>
      <c r="F30" s="108"/>
      <c r="G30" s="108"/>
      <c r="H30" s="108"/>
      <c r="I30" s="12"/>
      <c r="J30" s="26"/>
      <c r="K30" s="113"/>
      <c r="L30" s="113"/>
      <c r="M30" s="113"/>
      <c r="N30" s="145"/>
      <c r="O30" s="113"/>
      <c r="P30" s="113"/>
      <c r="U30" s="26"/>
    </row>
    <row r="31" spans="1:22" s="6" customFormat="1" ht="21" customHeight="1" x14ac:dyDescent="0.25">
      <c r="A31" s="8"/>
      <c r="B31" s="304" t="s">
        <v>70</v>
      </c>
      <c r="C31" s="304"/>
      <c r="D31" s="304"/>
      <c r="E31" s="304"/>
      <c r="F31" s="304"/>
      <c r="G31" s="304"/>
      <c r="H31" s="304"/>
      <c r="I31" s="134"/>
      <c r="J31" s="26"/>
      <c r="K31" s="113"/>
      <c r="L31" s="113"/>
      <c r="M31" s="113"/>
      <c r="N31" s="143"/>
      <c r="O31" s="49"/>
      <c r="P31" s="49"/>
      <c r="Q31" s="49"/>
      <c r="R31" s="49"/>
      <c r="S31" s="171"/>
      <c r="T31" s="169"/>
      <c r="U31" s="26"/>
    </row>
    <row r="32" spans="1:22" s="6" customFormat="1" ht="14.25" customHeight="1" x14ac:dyDescent="0.25">
      <c r="A32" s="8"/>
      <c r="B32" s="121" t="s">
        <v>140</v>
      </c>
      <c r="C32" s="297" t="s">
        <v>141</v>
      </c>
      <c r="D32" s="297"/>
      <c r="E32" s="297"/>
      <c r="F32" s="297"/>
      <c r="G32" s="297"/>
      <c r="H32" s="297"/>
      <c r="I32" s="303"/>
      <c r="J32" s="26"/>
      <c r="K32" s="113"/>
      <c r="L32" s="113"/>
      <c r="M32" s="113"/>
      <c r="N32" s="143"/>
      <c r="O32" s="49"/>
      <c r="P32" s="49"/>
      <c r="Q32" s="49"/>
      <c r="R32" s="49"/>
      <c r="S32" s="171"/>
      <c r="T32" s="169"/>
      <c r="U32" s="26"/>
    </row>
    <row r="33" spans="1:21" s="6" customFormat="1" ht="14.25" customHeight="1" x14ac:dyDescent="0.25">
      <c r="A33" s="8"/>
      <c r="B33" s="14"/>
      <c r="D33" s="16"/>
      <c r="E33" s="16"/>
      <c r="F33" s="107"/>
      <c r="G33" s="127"/>
      <c r="H33" s="17"/>
      <c r="I33" s="12"/>
      <c r="J33" s="7"/>
      <c r="K33" s="113"/>
      <c r="L33" s="113"/>
      <c r="M33" s="113"/>
      <c r="N33" s="143"/>
      <c r="O33" s="49"/>
      <c r="P33" s="49"/>
      <c r="Q33" s="49"/>
      <c r="R33" s="49"/>
      <c r="S33" s="171"/>
      <c r="T33" s="169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3"/>
      <c r="L34" s="113"/>
      <c r="M34" s="113"/>
      <c r="N34" s="143"/>
      <c r="O34" s="49"/>
      <c r="P34" s="49"/>
      <c r="Q34" s="49"/>
      <c r="R34" s="49"/>
      <c r="S34" s="171"/>
      <c r="T34" s="169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3"/>
      <c r="L35" s="113"/>
      <c r="M35" s="113"/>
      <c r="N35" s="144"/>
      <c r="O35" s="50"/>
      <c r="P35" s="50"/>
      <c r="Q35" s="50"/>
      <c r="R35" s="50"/>
      <c r="S35" s="167"/>
      <c r="T35" s="169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3"/>
      <c r="L36" s="113"/>
      <c r="M36" s="113"/>
      <c r="N36" s="144"/>
      <c r="O36" s="50"/>
      <c r="P36" s="50"/>
      <c r="Q36" s="50"/>
      <c r="R36" s="50"/>
      <c r="S36" s="167"/>
      <c r="T36" s="169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58"/>
      <c r="L37" s="179"/>
      <c r="M37" s="179"/>
      <c r="N37" s="144"/>
      <c r="O37" s="50"/>
      <c r="P37" s="50"/>
      <c r="Q37" s="50"/>
      <c r="R37" s="50"/>
      <c r="S37" s="167"/>
      <c r="T37" s="169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58"/>
      <c r="L38" s="179"/>
      <c r="M38" s="179"/>
      <c r="N38" s="144"/>
      <c r="O38" s="50"/>
      <c r="P38" s="50"/>
      <c r="Q38" s="50"/>
      <c r="R38" s="50"/>
      <c r="S38" s="167"/>
      <c r="T38" s="169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58"/>
      <c r="L39" s="179"/>
      <c r="M39" s="179"/>
      <c r="N39" s="144"/>
      <c r="O39" s="50"/>
      <c r="P39" s="50"/>
      <c r="Q39" s="50"/>
      <c r="R39" s="50"/>
      <c r="S39" s="167"/>
      <c r="T39" s="169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58"/>
      <c r="L40" s="179"/>
      <c r="M40" s="179"/>
      <c r="N40" s="144"/>
      <c r="O40" s="50"/>
      <c r="P40" s="50"/>
      <c r="Q40" s="50"/>
      <c r="R40" s="50"/>
      <c r="S40" s="167"/>
      <c r="T40" s="169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58"/>
      <c r="L41" s="179"/>
      <c r="M41" s="179"/>
      <c r="N41" s="144"/>
      <c r="O41" s="50"/>
      <c r="P41" s="50"/>
      <c r="Q41" s="50"/>
      <c r="R41" s="50"/>
      <c r="S41" s="167"/>
      <c r="T41" s="169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58"/>
      <c r="L42" s="179"/>
      <c r="M42" s="179"/>
      <c r="N42" s="144"/>
      <c r="O42" s="50"/>
      <c r="P42" s="50"/>
      <c r="Q42" s="50"/>
      <c r="R42" s="50"/>
      <c r="S42" s="167"/>
      <c r="T42" s="169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58"/>
      <c r="L43" s="179"/>
      <c r="M43" s="179"/>
      <c r="N43" s="144"/>
      <c r="O43" s="50"/>
      <c r="P43" s="50"/>
      <c r="Q43" s="50"/>
      <c r="R43" s="50"/>
      <c r="S43" s="167"/>
      <c r="T43" s="169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58"/>
      <c r="L44" s="179"/>
      <c r="M44" s="179"/>
      <c r="N44" s="144"/>
      <c r="O44" s="50"/>
      <c r="P44" s="50"/>
      <c r="Q44" s="50"/>
      <c r="R44" s="50"/>
      <c r="S44" s="167"/>
      <c r="T44" s="169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58"/>
      <c r="L45" s="179"/>
      <c r="M45" s="179"/>
      <c r="N45" s="144"/>
      <c r="O45" s="50"/>
      <c r="P45" s="50"/>
      <c r="Q45" s="50"/>
      <c r="R45" s="50"/>
      <c r="S45" s="167"/>
      <c r="T45" s="169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58"/>
      <c r="L46" s="179"/>
      <c r="M46" s="179"/>
      <c r="N46" s="144"/>
      <c r="O46" s="50"/>
      <c r="P46" s="50"/>
      <c r="Q46" s="50"/>
      <c r="R46" s="50"/>
      <c r="S46" s="167"/>
      <c r="T46" s="169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58"/>
      <c r="L47" s="179"/>
      <c r="M47" s="179"/>
      <c r="N47" s="144"/>
      <c r="O47" s="50"/>
      <c r="P47" s="50"/>
      <c r="Q47" s="50"/>
      <c r="R47" s="50"/>
      <c r="S47" s="167"/>
      <c r="T47" s="169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58"/>
      <c r="L48" s="179"/>
      <c r="M48" s="179"/>
      <c r="N48" s="144"/>
      <c r="O48" s="50"/>
      <c r="P48" s="50"/>
      <c r="Q48" s="50"/>
      <c r="R48" s="50"/>
      <c r="S48" s="167"/>
      <c r="T48" s="169"/>
    </row>
    <row r="49" spans="1:13" x14ac:dyDescent="0.25">
      <c r="A49" s="21"/>
      <c r="B49" s="22" t="s">
        <v>117</v>
      </c>
      <c r="C49" s="23"/>
      <c r="D49" s="23"/>
      <c r="E49" s="23"/>
      <c r="F49" s="23"/>
      <c r="G49" s="23"/>
      <c r="H49" s="23"/>
      <c r="I49" s="24"/>
      <c r="K49" s="258"/>
      <c r="L49" s="179"/>
      <c r="M49" s="179"/>
    </row>
    <row r="50" spans="1:13" x14ac:dyDescent="0.25">
      <c r="K50" s="258"/>
      <c r="L50" s="179"/>
      <c r="M50" s="179"/>
    </row>
    <row r="51" spans="1:13" x14ac:dyDescent="0.25">
      <c r="K51" s="258"/>
      <c r="L51" s="179"/>
      <c r="M51" s="179"/>
    </row>
    <row r="52" spans="1:13" x14ac:dyDescent="0.25">
      <c r="B52" s="26"/>
      <c r="K52" s="113"/>
      <c r="L52" s="113"/>
      <c r="M52" s="113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/>
  <headerFooter>
    <oddFooter>&amp;C&amp;"-,Negrita"&amp;12&amp;K08-046Página 30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2"/>
  <sheetViews>
    <sheetView showGridLines="0" topLeftCell="B1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13" customWidth="1"/>
    <col min="23" max="24" width="10.85546875" style="113"/>
    <col min="25" max="25" width="12" style="113" bestFit="1" customWidth="1"/>
    <col min="26" max="26" width="10.85546875" style="113"/>
    <col min="27" max="27" width="10.85546875" style="145"/>
    <col min="28" max="28" width="10.85546875" style="10"/>
    <col min="29" max="39" width="10.85546875" style="113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83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83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83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C6" s="10"/>
    </row>
    <row r="7" spans="1:36" x14ac:dyDescent="0.25">
      <c r="A7" s="8"/>
      <c r="B7" s="114"/>
      <c r="C7" s="114"/>
      <c r="D7" s="290" t="s">
        <v>99</v>
      </c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114"/>
      <c r="Q7" s="114"/>
      <c r="R7" s="140"/>
      <c r="S7" s="188"/>
      <c r="T7" s="12"/>
      <c r="V7" s="240"/>
      <c r="W7" s="240"/>
      <c r="X7" s="240"/>
      <c r="Y7" s="240"/>
      <c r="Z7" s="240"/>
      <c r="AA7" s="198"/>
      <c r="AB7" s="20"/>
      <c r="AC7" s="20"/>
    </row>
    <row r="8" spans="1:36" x14ac:dyDescent="0.25">
      <c r="A8" s="8"/>
      <c r="B8" s="31"/>
      <c r="C8" s="31"/>
      <c r="D8" s="284" t="s">
        <v>123</v>
      </c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31"/>
      <c r="P8" s="31"/>
      <c r="Q8" s="31"/>
      <c r="R8" s="139"/>
      <c r="S8" s="187"/>
      <c r="T8" s="12"/>
      <c r="U8" s="111"/>
      <c r="V8" s="50"/>
      <c r="W8" s="50"/>
      <c r="X8" s="50"/>
      <c r="Y8" s="50"/>
      <c r="Z8" s="50"/>
      <c r="AA8" s="144"/>
      <c r="AB8" s="111"/>
      <c r="AC8" s="111"/>
      <c r="AD8" s="50"/>
      <c r="AE8" s="50"/>
      <c r="AF8" s="144"/>
      <c r="AG8" s="144"/>
      <c r="AH8" s="144"/>
      <c r="AI8" s="144"/>
      <c r="AJ8" s="144"/>
    </row>
    <row r="9" spans="1:36" x14ac:dyDescent="0.25">
      <c r="A9" s="8"/>
      <c r="B9" s="9"/>
      <c r="F9" s="195"/>
      <c r="G9" s="195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240"/>
      <c r="W9" s="240"/>
      <c r="X9" s="240"/>
      <c r="Y9" s="240"/>
      <c r="Z9" s="240"/>
      <c r="AA9" s="198"/>
      <c r="AB9" s="20"/>
      <c r="AC9" s="20"/>
      <c r="AF9" s="145"/>
      <c r="AG9" s="145"/>
      <c r="AH9" s="145"/>
      <c r="AI9" s="145"/>
    </row>
    <row r="10" spans="1:36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  <c r="V10" s="240"/>
      <c r="W10" s="240"/>
      <c r="X10" s="240"/>
      <c r="Y10" s="240"/>
      <c r="Z10" s="240"/>
      <c r="AA10" s="198"/>
      <c r="AB10" s="20"/>
      <c r="AC10" s="10"/>
      <c r="AF10" s="145"/>
      <c r="AG10" s="145"/>
      <c r="AH10" s="145"/>
      <c r="AI10" s="145"/>
    </row>
    <row r="11" spans="1:36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V11" s="240"/>
      <c r="W11" s="240"/>
      <c r="X11" s="240"/>
      <c r="Y11" s="240"/>
      <c r="Z11" s="240"/>
      <c r="AA11" s="198"/>
      <c r="AB11" s="20"/>
      <c r="AC11" s="10"/>
      <c r="AF11" s="145"/>
      <c r="AG11" s="145"/>
      <c r="AH11" s="145"/>
      <c r="AI11" s="145"/>
    </row>
    <row r="12" spans="1:36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240"/>
      <c r="W12" s="240"/>
      <c r="X12" s="240"/>
      <c r="AA12" s="198"/>
      <c r="AB12" s="20"/>
      <c r="AC12" s="10"/>
      <c r="AF12" s="145"/>
      <c r="AG12" s="145"/>
      <c r="AH12" s="145"/>
      <c r="AI12" s="145"/>
    </row>
    <row r="13" spans="1:36" x14ac:dyDescent="0.25">
      <c r="A13" s="8"/>
      <c r="B13" s="14" t="s">
        <v>37</v>
      </c>
      <c r="C13" s="79"/>
      <c r="D13" s="79"/>
      <c r="E13" s="79"/>
      <c r="F13" s="273">
        <v>-4.3320300360222888</v>
      </c>
      <c r="G13" s="79">
        <v>2.348552282586553</v>
      </c>
      <c r="H13" s="79">
        <v>-7.9594542771659036</v>
      </c>
      <c r="I13" s="79">
        <v>3.0373010770881876</v>
      </c>
      <c r="J13" s="79">
        <v>2.570776525321719</v>
      </c>
      <c r="K13" s="79">
        <v>7.3984611540934679</v>
      </c>
      <c r="L13" s="79">
        <v>-4.1435006924392468</v>
      </c>
      <c r="M13" s="79">
        <v>-8.982240188266104</v>
      </c>
      <c r="N13" s="79">
        <v>-8.733888107199121</v>
      </c>
      <c r="O13" s="79">
        <v>-26.263398942589887</v>
      </c>
      <c r="P13" s="79">
        <v>-8.7081514463565668</v>
      </c>
      <c r="Q13" s="79">
        <v>-14.564500478515214</v>
      </c>
      <c r="R13" s="79">
        <v>-7.8622980413851593</v>
      </c>
      <c r="S13" s="79">
        <v>16.422737285995524</v>
      </c>
      <c r="T13" s="12"/>
      <c r="U13" s="111"/>
      <c r="V13" s="240"/>
      <c r="W13" s="240"/>
      <c r="X13" s="240"/>
      <c r="AA13" s="198"/>
      <c r="AB13" s="20"/>
      <c r="AC13" s="10"/>
      <c r="AF13" s="145"/>
      <c r="AG13" s="145"/>
      <c r="AH13" s="145"/>
      <c r="AI13" s="145"/>
    </row>
    <row r="14" spans="1:36" x14ac:dyDescent="0.25">
      <c r="A14" s="8"/>
      <c r="B14" s="14" t="s">
        <v>9</v>
      </c>
      <c r="C14" s="72">
        <v>26.477266835124368</v>
      </c>
      <c r="D14" s="72">
        <v>18.20629679011887</v>
      </c>
      <c r="E14" s="72">
        <v>24.111949148124296</v>
      </c>
      <c r="F14" s="72">
        <v>-22.587279916354831</v>
      </c>
      <c r="G14" s="72">
        <v>-10.515596443598241</v>
      </c>
      <c r="H14" s="72">
        <v>-22.240028682712108</v>
      </c>
      <c r="I14" s="72">
        <v>-25.210298766649515</v>
      </c>
      <c r="J14" s="72">
        <v>-0.78577087857463823</v>
      </c>
      <c r="K14" s="72">
        <v>1.3258373553417471</v>
      </c>
      <c r="L14" s="72">
        <v>-10.558351600592502</v>
      </c>
      <c r="M14" s="72">
        <v>-17.767807978564605</v>
      </c>
      <c r="N14" s="72">
        <v>-6.2557234756737472</v>
      </c>
      <c r="O14" s="72">
        <v>-30.702889188542443</v>
      </c>
      <c r="P14" s="72">
        <v>-14.848980925979532</v>
      </c>
      <c r="Q14" s="72">
        <v>-11.273004387233982</v>
      </c>
      <c r="R14" s="72">
        <v>-22.63679478760227</v>
      </c>
      <c r="S14" s="72">
        <v>18.071102129091372</v>
      </c>
      <c r="T14" s="12"/>
      <c r="U14" s="111"/>
      <c r="V14" s="240"/>
      <c r="W14" s="240"/>
      <c r="X14" s="240"/>
      <c r="AA14" s="198"/>
      <c r="AB14" s="20"/>
      <c r="AC14" s="10"/>
      <c r="AF14" s="145"/>
      <c r="AG14" s="145"/>
      <c r="AH14" s="145"/>
      <c r="AI14" s="145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1"/>
      <c r="V15" s="259"/>
      <c r="W15" s="260"/>
      <c r="X15" s="240"/>
      <c r="Y15" s="240"/>
      <c r="Z15" s="240"/>
      <c r="AA15" s="198"/>
      <c r="AB15" s="194"/>
      <c r="AC15" s="10"/>
      <c r="AD15" s="193"/>
      <c r="AE15" s="193"/>
      <c r="AF15" s="145"/>
      <c r="AG15" s="145"/>
      <c r="AH15" s="145"/>
      <c r="AI15" s="145"/>
    </row>
    <row r="16" spans="1:36" x14ac:dyDescent="0.25">
      <c r="A16" s="8"/>
      <c r="B16" s="14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81"/>
      <c r="O16" s="156"/>
      <c r="P16" s="156"/>
      <c r="Q16" s="156"/>
      <c r="R16" s="156"/>
      <c r="S16" s="156"/>
      <c r="T16" s="12"/>
      <c r="U16" s="111"/>
      <c r="V16" s="259"/>
      <c r="W16" s="260"/>
      <c r="X16" s="240"/>
      <c r="Y16" s="240"/>
      <c r="Z16" s="240"/>
      <c r="AA16" s="198"/>
      <c r="AB16" s="194"/>
      <c r="AC16" s="10"/>
      <c r="AD16" s="193"/>
      <c r="AE16" s="193"/>
      <c r="AF16" s="145"/>
      <c r="AG16" s="145"/>
      <c r="AH16" s="145"/>
      <c r="AI16" s="145"/>
    </row>
    <row r="17" spans="1:39" x14ac:dyDescent="0.25">
      <c r="A17" s="8"/>
      <c r="B17" s="14"/>
      <c r="C17" s="14"/>
      <c r="D17" s="289" t="s">
        <v>87</v>
      </c>
      <c r="E17" s="289"/>
      <c r="F17" s="289"/>
      <c r="G17" s="289"/>
      <c r="H17" s="289"/>
      <c r="I17" s="289"/>
      <c r="J17" s="289"/>
      <c r="K17" s="289"/>
      <c r="L17" s="289"/>
      <c r="M17" s="289"/>
      <c r="N17" s="289"/>
      <c r="O17" s="14"/>
      <c r="P17" s="14"/>
      <c r="Q17" s="14"/>
      <c r="R17" s="14"/>
      <c r="S17" s="14"/>
      <c r="T17" s="12"/>
      <c r="U17" s="111"/>
      <c r="V17" s="259"/>
      <c r="X17" s="240"/>
      <c r="Y17" s="261"/>
      <c r="Z17" s="261"/>
      <c r="AA17" s="198"/>
      <c r="AB17" s="194"/>
      <c r="AC17" s="10"/>
      <c r="AD17" s="193"/>
      <c r="AE17" s="193"/>
      <c r="AF17" s="145"/>
      <c r="AG17" s="145"/>
      <c r="AH17" s="145"/>
      <c r="AI17" s="145"/>
    </row>
    <row r="18" spans="1:39" x14ac:dyDescent="0.25">
      <c r="A18" s="8"/>
      <c r="B18" s="14"/>
      <c r="C18" s="14"/>
      <c r="D18" s="14"/>
      <c r="E18" s="289" t="s">
        <v>142</v>
      </c>
      <c r="F18" s="289"/>
      <c r="G18" s="289"/>
      <c r="H18" s="289"/>
      <c r="I18" s="289"/>
      <c r="J18" s="289"/>
      <c r="K18" s="289"/>
      <c r="L18" s="289"/>
      <c r="M18" s="289"/>
      <c r="N18" s="289"/>
      <c r="O18" s="14"/>
      <c r="P18" s="14"/>
      <c r="Q18" s="14"/>
      <c r="R18" s="14"/>
      <c r="S18" s="14"/>
      <c r="T18" s="12"/>
      <c r="U18" s="111"/>
      <c r="V18" s="259"/>
      <c r="X18" s="240"/>
      <c r="Y18" s="261"/>
      <c r="Z18" s="261"/>
      <c r="AA18" s="198"/>
      <c r="AB18" s="194"/>
      <c r="AC18" s="10"/>
      <c r="AD18" s="193"/>
      <c r="AE18" s="193"/>
      <c r="AF18" s="145"/>
      <c r="AG18" s="145"/>
      <c r="AH18" s="145"/>
      <c r="AI18" s="145"/>
    </row>
    <row r="19" spans="1:39" x14ac:dyDescent="0.25">
      <c r="A19" s="8"/>
      <c r="B19" s="14"/>
      <c r="C19" s="14"/>
      <c r="D19" s="14"/>
      <c r="E19" s="14"/>
      <c r="H19" s="127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1"/>
      <c r="V19" s="259"/>
      <c r="W19" s="260"/>
      <c r="X19" s="240"/>
      <c r="Y19" s="240" t="s">
        <v>49</v>
      </c>
      <c r="Z19" s="240"/>
      <c r="AA19" s="198"/>
      <c r="AB19" s="194"/>
      <c r="AC19" s="10"/>
      <c r="AD19" s="193"/>
      <c r="AE19" s="193"/>
      <c r="AF19" s="145"/>
      <c r="AG19" s="145"/>
      <c r="AH19" s="145"/>
      <c r="AI19" s="145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1"/>
      <c r="V20" s="259"/>
      <c r="W20" s="260"/>
      <c r="X20" s="240"/>
      <c r="Y20" s="240"/>
      <c r="Z20" s="240"/>
      <c r="AA20" s="198"/>
      <c r="AB20" s="194"/>
      <c r="AC20" s="10"/>
      <c r="AD20" s="193"/>
      <c r="AE20" s="193"/>
      <c r="AF20" s="145"/>
      <c r="AG20" s="145"/>
      <c r="AH20" s="145"/>
      <c r="AI20" s="145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1"/>
      <c r="V21" s="259"/>
      <c r="X21" s="240"/>
      <c r="Y21" s="240" t="s">
        <v>9</v>
      </c>
      <c r="Z21" s="240" t="s">
        <v>50</v>
      </c>
      <c r="AA21" s="198"/>
      <c r="AB21" s="194"/>
      <c r="AC21" s="10"/>
      <c r="AD21" s="193"/>
      <c r="AE21" s="193"/>
      <c r="AF21" s="145"/>
      <c r="AG21" s="145"/>
      <c r="AH21" s="145"/>
      <c r="AI21" s="145"/>
      <c r="AJ21" s="113"/>
      <c r="AK21" s="113"/>
      <c r="AL21" s="113"/>
      <c r="AM21" s="113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1"/>
      <c r="V22" s="259"/>
      <c r="W22" s="260"/>
      <c r="X22" s="240"/>
      <c r="Y22" s="261"/>
      <c r="Z22" s="261"/>
      <c r="AA22" s="198"/>
      <c r="AB22" s="194"/>
      <c r="AC22" s="10"/>
      <c r="AD22" s="193"/>
      <c r="AE22" s="193"/>
      <c r="AF22" s="145"/>
      <c r="AG22" s="145"/>
      <c r="AH22" s="145"/>
      <c r="AI22" s="145"/>
      <c r="AJ22" s="113"/>
      <c r="AK22" s="113"/>
      <c r="AL22" s="113"/>
      <c r="AM22" s="113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1"/>
      <c r="V23" s="259"/>
      <c r="W23" s="306">
        <v>2014</v>
      </c>
      <c r="X23" s="263" t="s">
        <v>26</v>
      </c>
      <c r="Y23" s="263">
        <v>-8.5793327973465949</v>
      </c>
      <c r="Z23" s="263"/>
      <c r="AA23" s="198"/>
      <c r="AB23" s="194"/>
      <c r="AC23" s="10"/>
      <c r="AD23" s="193"/>
      <c r="AE23" s="193"/>
      <c r="AF23" s="145"/>
      <c r="AG23" s="145"/>
      <c r="AH23" s="145"/>
      <c r="AI23" s="145"/>
      <c r="AJ23" s="113"/>
      <c r="AK23" s="113"/>
      <c r="AL23" s="113"/>
      <c r="AM23" s="113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1"/>
      <c r="V24" s="259"/>
      <c r="W24" s="306"/>
      <c r="X24" s="263" t="s">
        <v>27</v>
      </c>
      <c r="Y24" s="263">
        <v>8.7928184573563755</v>
      </c>
      <c r="Z24" s="263"/>
      <c r="AA24" s="198"/>
      <c r="AB24" s="194"/>
      <c r="AC24" s="10"/>
      <c r="AD24" s="193"/>
      <c r="AE24" s="193"/>
      <c r="AF24" s="145"/>
      <c r="AG24" s="145"/>
      <c r="AH24" s="145"/>
      <c r="AI24" s="145"/>
      <c r="AJ24" s="113"/>
      <c r="AK24" s="113"/>
      <c r="AL24" s="113"/>
      <c r="AM24" s="113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1"/>
      <c r="V25" s="259"/>
      <c r="W25" s="306"/>
      <c r="X25" s="263" t="s">
        <v>28</v>
      </c>
      <c r="Y25" s="263">
        <v>22.313954981067738</v>
      </c>
      <c r="Z25" s="263"/>
      <c r="AA25" s="198"/>
      <c r="AB25" s="194"/>
      <c r="AC25" s="10"/>
      <c r="AD25" s="193"/>
      <c r="AE25" s="193"/>
      <c r="AF25" s="145"/>
      <c r="AG25" s="145"/>
      <c r="AH25" s="145"/>
      <c r="AI25" s="145"/>
      <c r="AJ25" s="113"/>
      <c r="AK25" s="113"/>
      <c r="AL25" s="113"/>
      <c r="AM25" s="113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1"/>
      <c r="V26" s="259"/>
      <c r="W26" s="307">
        <v>2015</v>
      </c>
      <c r="X26" s="263" t="s">
        <v>25</v>
      </c>
      <c r="Y26" s="263">
        <v>9.9832272243240254</v>
      </c>
      <c r="Z26" s="263">
        <v>-4.3320300360222888</v>
      </c>
      <c r="AA26" s="198"/>
      <c r="AB26" s="194"/>
      <c r="AC26" s="10"/>
      <c r="AD26" s="193"/>
      <c r="AE26" s="193"/>
      <c r="AF26" s="145"/>
      <c r="AG26" s="145"/>
      <c r="AH26" s="145"/>
      <c r="AI26" s="145"/>
      <c r="AJ26" s="113"/>
      <c r="AK26" s="113"/>
      <c r="AL26" s="113"/>
      <c r="AM26" s="113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1"/>
      <c r="V27" s="259"/>
      <c r="W27" s="307"/>
      <c r="X27" s="263" t="s">
        <v>26</v>
      </c>
      <c r="Y27" s="263">
        <v>1.4095236197584597</v>
      </c>
      <c r="Z27" s="263">
        <v>2.348552282586553</v>
      </c>
      <c r="AA27" s="198"/>
      <c r="AB27" s="194"/>
      <c r="AC27" s="194"/>
      <c r="AD27" s="193"/>
      <c r="AE27" s="193"/>
      <c r="AF27" s="145"/>
      <c r="AG27" s="145"/>
      <c r="AH27" s="145"/>
      <c r="AI27" s="145"/>
      <c r="AJ27" s="113"/>
      <c r="AK27" s="113"/>
      <c r="AL27" s="113"/>
      <c r="AM27" s="113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1"/>
      <c r="V28" s="259"/>
      <c r="W28" s="307"/>
      <c r="X28" s="263" t="s">
        <v>27</v>
      </c>
      <c r="Y28" s="263">
        <v>-8.6723843747583516</v>
      </c>
      <c r="Z28" s="263">
        <v>-7.9594542771659036</v>
      </c>
      <c r="AA28" s="198"/>
      <c r="AB28" s="194"/>
      <c r="AC28" s="194"/>
      <c r="AD28" s="193"/>
      <c r="AE28" s="193"/>
      <c r="AF28" s="145"/>
      <c r="AG28" s="145"/>
      <c r="AH28" s="145"/>
      <c r="AI28" s="145"/>
      <c r="AJ28" s="113"/>
      <c r="AK28" s="113"/>
      <c r="AL28" s="113"/>
      <c r="AM28" s="113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1"/>
      <c r="V29" s="259"/>
      <c r="W29" s="307"/>
      <c r="X29" s="263" t="s">
        <v>28</v>
      </c>
      <c r="Y29" s="263">
        <v>-20.414677553586117</v>
      </c>
      <c r="Z29" s="263">
        <v>3.0373010770881876</v>
      </c>
      <c r="AA29" s="198"/>
      <c r="AB29" s="194"/>
      <c r="AC29" s="194"/>
      <c r="AD29" s="193"/>
      <c r="AE29" s="193"/>
      <c r="AF29" s="145"/>
      <c r="AG29" s="145"/>
      <c r="AH29" s="145"/>
      <c r="AI29" s="145"/>
      <c r="AJ29" s="113"/>
      <c r="AK29" s="113"/>
      <c r="AL29" s="113"/>
      <c r="AM29" s="113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1"/>
      <c r="V30" s="259"/>
      <c r="W30" s="307">
        <v>2016</v>
      </c>
      <c r="X30" s="263" t="s">
        <v>25</v>
      </c>
      <c r="Y30" s="263">
        <v>-15.961900330328021</v>
      </c>
      <c r="Z30" s="263">
        <v>2.570776525321719</v>
      </c>
      <c r="AA30" s="198"/>
      <c r="AB30" s="194"/>
      <c r="AC30" s="194"/>
      <c r="AD30" s="193"/>
      <c r="AE30" s="193"/>
      <c r="AF30" s="145"/>
      <c r="AG30" s="145"/>
      <c r="AH30" s="145"/>
      <c r="AI30" s="145"/>
      <c r="AJ30" s="113"/>
      <c r="AK30" s="113"/>
      <c r="AL30" s="113"/>
      <c r="AM30" s="113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59"/>
      <c r="W31" s="307"/>
      <c r="X31" s="263" t="s">
        <v>26</v>
      </c>
      <c r="Y31" s="263">
        <v>-13.435233357637941</v>
      </c>
      <c r="Z31" s="263">
        <v>7.3984611540934679</v>
      </c>
      <c r="AA31" s="198"/>
      <c r="AB31" s="194"/>
      <c r="AC31" s="194"/>
      <c r="AD31" s="193"/>
      <c r="AE31" s="193"/>
      <c r="AF31" s="145"/>
      <c r="AG31" s="145"/>
      <c r="AH31" s="145"/>
      <c r="AI31" s="145"/>
      <c r="AJ31" s="113"/>
      <c r="AK31" s="113"/>
      <c r="AL31" s="113"/>
      <c r="AM31" s="113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59"/>
      <c r="W32" s="307"/>
      <c r="X32" s="263" t="s">
        <v>27</v>
      </c>
      <c r="Y32" s="280">
        <v>-10.215569001524756</v>
      </c>
      <c r="Z32" s="263">
        <v>-4.1435006924392468</v>
      </c>
      <c r="AA32" s="198"/>
      <c r="AB32" s="194"/>
      <c r="AC32" s="20"/>
      <c r="AD32" s="113"/>
      <c r="AE32" s="113"/>
      <c r="AF32" s="145"/>
      <c r="AG32" s="145"/>
      <c r="AH32" s="145"/>
      <c r="AI32" s="145"/>
      <c r="AJ32" s="113"/>
      <c r="AK32" s="113"/>
      <c r="AL32" s="113"/>
      <c r="AM32" s="113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40"/>
      <c r="W33" s="307"/>
      <c r="X33" s="263" t="s">
        <v>28</v>
      </c>
      <c r="Y33" s="263">
        <v>-7.0050749499653904</v>
      </c>
      <c r="Z33" s="263">
        <v>-8.982240188266104</v>
      </c>
      <c r="AA33" s="198"/>
      <c r="AB33" s="212"/>
      <c r="AC33" s="20"/>
      <c r="AD33" s="113"/>
      <c r="AE33" s="113"/>
      <c r="AF33" s="145"/>
      <c r="AG33" s="145"/>
      <c r="AH33" s="145"/>
      <c r="AI33" s="145"/>
      <c r="AJ33" s="113"/>
      <c r="AK33" s="113"/>
      <c r="AL33" s="113"/>
      <c r="AM33" s="113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40"/>
      <c r="W34" s="305">
        <v>2017</v>
      </c>
      <c r="X34" s="263" t="s">
        <v>25</v>
      </c>
      <c r="Y34" s="263">
        <v>-8.2982914902319322</v>
      </c>
      <c r="Z34" s="263">
        <v>-8.733888107199121</v>
      </c>
      <c r="AA34" s="198"/>
      <c r="AB34" s="212"/>
      <c r="AC34" s="20"/>
      <c r="AD34" s="113"/>
      <c r="AE34" s="113"/>
      <c r="AF34" s="145"/>
      <c r="AG34" s="145"/>
      <c r="AH34" s="145"/>
      <c r="AI34" s="145"/>
      <c r="AJ34" s="113"/>
      <c r="AK34" s="113"/>
      <c r="AL34" s="113"/>
      <c r="AM34" s="113"/>
    </row>
    <row r="35" spans="1:39" x14ac:dyDescent="0.25">
      <c r="A35" s="8"/>
      <c r="B35" s="71" t="s">
        <v>149</v>
      </c>
      <c r="T35" s="12"/>
      <c r="U35" s="168"/>
      <c r="V35" s="7"/>
      <c r="W35" s="305"/>
      <c r="X35" s="6"/>
      <c r="Y35" s="263">
        <v>-16.721598972996034</v>
      </c>
      <c r="Z35" s="263">
        <v>-26.263398942589887</v>
      </c>
      <c r="AA35" s="7"/>
      <c r="AB35" s="169"/>
      <c r="AC35" s="169"/>
      <c r="AD35" s="169"/>
      <c r="AE35" s="169"/>
      <c r="AF35" s="169"/>
      <c r="AG35" s="7"/>
      <c r="AH35" s="7"/>
      <c r="AI35" s="7"/>
      <c r="AJ35" s="7"/>
      <c r="AK35" s="7"/>
      <c r="AL35" s="7"/>
      <c r="AM35" s="7"/>
    </row>
    <row r="36" spans="1:39" ht="16.5" customHeight="1" x14ac:dyDescent="0.25">
      <c r="A36" s="21"/>
      <c r="B36" s="22" t="s">
        <v>117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40"/>
      <c r="W36" s="305"/>
      <c r="X36" s="263" t="s">
        <v>27</v>
      </c>
      <c r="Y36" s="263">
        <v>-17.855068703218166</v>
      </c>
      <c r="Z36" s="263">
        <v>-8.7081514463565668</v>
      </c>
      <c r="AA36" s="198"/>
      <c r="AB36" s="20"/>
      <c r="AC36" s="20"/>
      <c r="AF36" s="145"/>
      <c r="AG36" s="145"/>
      <c r="AH36" s="145"/>
      <c r="AI36" s="145"/>
    </row>
    <row r="37" spans="1:39" x14ac:dyDescent="0.25">
      <c r="V37" s="240"/>
      <c r="W37" s="305"/>
      <c r="X37" s="263" t="s">
        <v>28</v>
      </c>
      <c r="Y37" s="263">
        <v>-16.38392926904875</v>
      </c>
      <c r="Z37" s="263">
        <v>-14.564500478515214</v>
      </c>
      <c r="AA37" s="198"/>
      <c r="AB37" s="20"/>
      <c r="AC37" s="20"/>
      <c r="AF37" s="145"/>
      <c r="AG37" s="145"/>
      <c r="AH37" s="145"/>
      <c r="AI37" s="145"/>
    </row>
    <row r="38" spans="1:39" x14ac:dyDescent="0.25">
      <c r="W38" s="305">
        <v>2018</v>
      </c>
      <c r="X38" s="263" t="s">
        <v>25</v>
      </c>
      <c r="Y38" s="263">
        <v>-20.46959634689523</v>
      </c>
      <c r="Z38" s="263">
        <v>-7.8622980413851593</v>
      </c>
      <c r="AC38" s="10"/>
      <c r="AF38" s="145"/>
      <c r="AG38" s="145"/>
      <c r="AH38" s="145"/>
      <c r="AI38" s="145"/>
    </row>
    <row r="39" spans="1:39" x14ac:dyDescent="0.25">
      <c r="B39" s="26"/>
      <c r="W39" s="305"/>
      <c r="X39" s="263" t="s">
        <v>26</v>
      </c>
      <c r="Y39" s="263">
        <v>-8.7576571861939811</v>
      </c>
      <c r="Z39" s="263">
        <v>16.422737285995524</v>
      </c>
      <c r="AC39" s="10"/>
      <c r="AF39" s="145"/>
      <c r="AG39" s="145"/>
      <c r="AH39" s="145"/>
      <c r="AI39" s="145"/>
    </row>
    <row r="40" spans="1:39" x14ac:dyDescent="0.25">
      <c r="AC40" s="10"/>
      <c r="AF40" s="145"/>
      <c r="AG40" s="145"/>
      <c r="AH40" s="145"/>
      <c r="AI40" s="145"/>
    </row>
    <row r="41" spans="1:39" x14ac:dyDescent="0.25">
      <c r="AC41" s="10"/>
      <c r="AF41" s="145"/>
      <c r="AG41" s="145"/>
      <c r="AH41" s="145"/>
      <c r="AI41" s="145"/>
    </row>
    <row r="42" spans="1:39" x14ac:dyDescent="0.25">
      <c r="AC42" s="10"/>
      <c r="AF42" s="145"/>
      <c r="AG42" s="145"/>
      <c r="AH42" s="145"/>
      <c r="AI42" s="145"/>
    </row>
    <row r="43" spans="1:39" x14ac:dyDescent="0.25">
      <c r="AC43" s="10"/>
    </row>
    <row r="44" spans="1:39" x14ac:dyDescent="0.25">
      <c r="B44" s="26"/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4">
    <mergeCell ref="W34:W37"/>
    <mergeCell ref="W38:W39"/>
    <mergeCell ref="D7:O7"/>
    <mergeCell ref="D8:N8"/>
    <mergeCell ref="D17:N17"/>
    <mergeCell ref="E18:N18"/>
    <mergeCell ref="C10:E10"/>
    <mergeCell ref="F10:I10"/>
    <mergeCell ref="J10:M10"/>
    <mergeCell ref="N10:Q10"/>
    <mergeCell ref="R10:S10"/>
    <mergeCell ref="W23:W25"/>
    <mergeCell ref="W26:W29"/>
    <mergeCell ref="W30:W33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/>
  <headerFooter>
    <oddFooter>&amp;C&amp;"-,Negrita"&amp;K08-049Página 31</oddFooter>
  </headerFooter>
  <colBreaks count="1" manualBreakCount="1">
    <brk id="2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3"/>
  <sheetViews>
    <sheetView showGridLines="0" zoomScaleSheetLayoutView="115" workbookViewId="0">
      <selection activeCell="S16" sqref="S16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9" width="5.42578125" style="7" customWidth="1"/>
    <col min="10" max="10" width="5.5703125" style="7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69"/>
    <col min="22" max="22" width="11.42578125" style="145" customWidth="1"/>
    <col min="23" max="23" width="10.85546875" style="10" customWidth="1"/>
    <col min="24" max="26" width="10.85546875" style="113"/>
    <col min="27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31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31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31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31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31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31"/>
    </row>
    <row r="7" spans="1:37" x14ac:dyDescent="0.25">
      <c r="A7" s="8"/>
      <c r="B7" s="114"/>
      <c r="C7" s="290" t="s">
        <v>113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114"/>
      <c r="R7" s="114"/>
      <c r="S7" s="220"/>
      <c r="T7" s="12"/>
      <c r="U7" s="231"/>
    </row>
    <row r="8" spans="1:37" x14ac:dyDescent="0.25">
      <c r="A8" s="8"/>
      <c r="B8" s="31"/>
      <c r="C8" s="284" t="s">
        <v>143</v>
      </c>
      <c r="D8" s="284"/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31"/>
      <c r="R8" s="31"/>
      <c r="S8" s="219"/>
      <c r="T8" s="12"/>
      <c r="U8" s="231"/>
      <c r="AD8" s="264"/>
      <c r="AE8" s="225"/>
      <c r="AF8" s="225"/>
      <c r="AG8" s="225"/>
      <c r="AH8" s="225"/>
    </row>
    <row r="9" spans="1:37" x14ac:dyDescent="0.25">
      <c r="A9" s="8"/>
      <c r="B9" s="9"/>
      <c r="C9" s="219"/>
      <c r="D9" s="219"/>
      <c r="E9" s="219"/>
      <c r="F9" s="219"/>
      <c r="G9" s="219"/>
      <c r="H9" s="219"/>
      <c r="I9" s="219"/>
      <c r="J9" s="219"/>
      <c r="K9" s="219"/>
      <c r="L9" s="219"/>
      <c r="M9" s="219"/>
      <c r="N9" s="9"/>
      <c r="O9" s="9"/>
      <c r="P9" s="9"/>
      <c r="Q9" s="9"/>
      <c r="R9" s="9"/>
      <c r="S9" s="9"/>
      <c r="T9" s="12"/>
      <c r="U9" s="231"/>
      <c r="V9" s="234"/>
      <c r="AA9" s="148"/>
      <c r="AB9" s="148"/>
      <c r="AC9" s="148"/>
      <c r="AD9" s="265"/>
      <c r="AE9" s="225"/>
      <c r="AF9" s="225"/>
      <c r="AG9" s="225"/>
      <c r="AH9" s="225"/>
    </row>
    <row r="10" spans="1:37" ht="15.75" customHeight="1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12"/>
      <c r="U10" s="231"/>
      <c r="V10" s="144"/>
      <c r="W10" s="111"/>
      <c r="X10" s="50"/>
      <c r="Y10" s="50"/>
      <c r="Z10" s="50"/>
      <c r="AA10" s="213"/>
      <c r="AB10" s="213"/>
      <c r="AC10" s="213"/>
      <c r="AD10" s="266"/>
      <c r="AE10" s="227"/>
      <c r="AF10" s="227"/>
      <c r="AG10" s="227"/>
      <c r="AH10" s="227"/>
      <c r="AI10" s="122"/>
      <c r="AJ10" s="122"/>
      <c r="AK10" s="122"/>
    </row>
    <row r="11" spans="1:37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12"/>
      <c r="U11" s="231"/>
      <c r="W11" s="20"/>
      <c r="X11" s="240"/>
      <c r="Y11" s="240"/>
      <c r="Z11" s="240"/>
      <c r="AA11" s="148"/>
      <c r="AB11" s="148"/>
      <c r="AC11" s="148"/>
      <c r="AD11" s="265"/>
      <c r="AE11" s="225"/>
      <c r="AF11" s="225"/>
      <c r="AG11" s="225"/>
      <c r="AH11" s="225"/>
    </row>
    <row r="12" spans="1:37" x14ac:dyDescent="0.25">
      <c r="A12" s="8"/>
      <c r="B12" s="10"/>
      <c r="C12" s="219"/>
      <c r="D12" s="219"/>
      <c r="E12" s="219"/>
      <c r="F12" s="219"/>
      <c r="G12" s="219"/>
      <c r="H12" s="219"/>
      <c r="I12" s="219"/>
      <c r="J12" s="219"/>
      <c r="T12" s="12"/>
      <c r="U12" s="226"/>
      <c r="W12" s="20"/>
      <c r="X12" s="240"/>
      <c r="Y12" s="240"/>
      <c r="AD12" s="264"/>
      <c r="AE12" s="225"/>
      <c r="AF12" s="225"/>
      <c r="AG12" s="225"/>
      <c r="AH12" s="225"/>
    </row>
    <row r="13" spans="1:37" x14ac:dyDescent="0.25">
      <c r="A13" s="8"/>
      <c r="B13" s="14" t="s">
        <v>37</v>
      </c>
      <c r="C13" s="79"/>
      <c r="D13" s="209"/>
      <c r="E13" s="209"/>
      <c r="F13" s="273">
        <v>-4.9266266631025815</v>
      </c>
      <c r="G13" s="79">
        <v>2.1612987612263908</v>
      </c>
      <c r="H13" s="79">
        <v>-0.97337762012421081</v>
      </c>
      <c r="I13" s="79">
        <v>-12.606459236416285</v>
      </c>
      <c r="J13" s="79">
        <v>-9.3605563344158895</v>
      </c>
      <c r="K13" s="79">
        <v>-3.024703627611288</v>
      </c>
      <c r="L13" s="79">
        <v>-1.3364122333094457</v>
      </c>
      <c r="M13" s="79">
        <v>19.928763472686754</v>
      </c>
      <c r="N13" s="79">
        <v>12.317548148056744</v>
      </c>
      <c r="O13" s="79">
        <v>-0.5769856078033655</v>
      </c>
      <c r="P13" s="79">
        <v>-0.46612369274266996</v>
      </c>
      <c r="Q13" s="79">
        <v>2.3291094850634408</v>
      </c>
      <c r="R13" s="79">
        <v>4.4972885488779184</v>
      </c>
      <c r="S13" s="79">
        <v>15.542988718794078</v>
      </c>
      <c r="T13" s="12"/>
      <c r="U13" s="226"/>
      <c r="W13" s="20"/>
      <c r="X13" s="240"/>
      <c r="Y13" s="240"/>
      <c r="AD13" s="264"/>
      <c r="AE13" s="225"/>
      <c r="AF13" s="225"/>
      <c r="AG13" s="225"/>
      <c r="AH13" s="225"/>
    </row>
    <row r="14" spans="1:37" x14ac:dyDescent="0.25">
      <c r="A14" s="8"/>
      <c r="B14" s="10" t="s">
        <v>8</v>
      </c>
      <c r="C14" s="79">
        <v>-7.5960598994111113</v>
      </c>
      <c r="D14" s="79">
        <v>0.8744969532353597</v>
      </c>
      <c r="E14" s="79">
        <v>-0.54632867411045227</v>
      </c>
      <c r="F14" s="79">
        <v>-8.5348648266020728</v>
      </c>
      <c r="G14" s="79">
        <v>-1.1457719328953342</v>
      </c>
      <c r="H14" s="79">
        <v>-11.340916090973895</v>
      </c>
      <c r="I14" s="79">
        <v>-7.3884846145868437</v>
      </c>
      <c r="J14" s="79">
        <v>-3.3898759458800387</v>
      </c>
      <c r="K14" s="79">
        <v>-11.346390073586498</v>
      </c>
      <c r="L14" s="79">
        <v>2.5939331091312301</v>
      </c>
      <c r="M14" s="79">
        <v>2.25995513377788</v>
      </c>
      <c r="N14" s="79">
        <v>-4.8663495192267536</v>
      </c>
      <c r="O14" s="79">
        <v>-2.9393593768231585</v>
      </c>
      <c r="P14" s="79">
        <v>-9.1553568429271657</v>
      </c>
      <c r="Q14" s="79">
        <v>5.262121742122372</v>
      </c>
      <c r="R14" s="79">
        <v>5.0422334858606144</v>
      </c>
      <c r="S14" s="79">
        <v>8.5067825644175912</v>
      </c>
      <c r="T14" s="12"/>
      <c r="U14" s="226"/>
      <c r="W14" s="20"/>
      <c r="X14" s="240"/>
      <c r="Y14" s="240"/>
      <c r="AD14" s="267"/>
      <c r="AE14" s="228"/>
      <c r="AF14" s="229"/>
      <c r="AG14" s="225"/>
      <c r="AH14" s="225"/>
    </row>
    <row r="15" spans="1:37" x14ac:dyDescent="0.25">
      <c r="A15" s="8"/>
      <c r="B15" s="14" t="s">
        <v>9</v>
      </c>
      <c r="C15" s="72">
        <v>2.6533170690838261</v>
      </c>
      <c r="D15" s="72">
        <v>-0.91077740222222303</v>
      </c>
      <c r="E15" s="72">
        <v>-2.830714082669644</v>
      </c>
      <c r="F15" s="72">
        <v>0.61366925421828</v>
      </c>
      <c r="G15" s="72">
        <v>3.1251645560072916</v>
      </c>
      <c r="H15" s="72">
        <v>5.2767506669565023</v>
      </c>
      <c r="I15" s="72">
        <v>4.0942938893508796</v>
      </c>
      <c r="J15" s="72">
        <v>2.773487229508163</v>
      </c>
      <c r="K15" s="72">
        <v>-3.0328751189876186</v>
      </c>
      <c r="L15" s="72">
        <v>-9.4445924258299812</v>
      </c>
      <c r="M15" s="72">
        <v>-6.9043288686897313</v>
      </c>
      <c r="N15" s="72">
        <v>-2.4404110554244909</v>
      </c>
      <c r="O15" s="72">
        <v>-7.1847056495396231</v>
      </c>
      <c r="P15" s="72">
        <v>0.46901024994059526</v>
      </c>
      <c r="Q15" s="72">
        <v>-4.9455555310612453</v>
      </c>
      <c r="R15" s="72">
        <v>-6.3072104062361944</v>
      </c>
      <c r="S15" s="72">
        <v>6.7060109670992887</v>
      </c>
      <c r="T15" s="12"/>
      <c r="U15" s="226"/>
      <c r="W15" s="20"/>
      <c r="AC15" s="261"/>
      <c r="AD15" s="267"/>
      <c r="AE15" s="228"/>
      <c r="AF15" s="229"/>
      <c r="AG15" s="225"/>
      <c r="AH15" s="225"/>
    </row>
    <row r="16" spans="1:37" x14ac:dyDescent="0.25">
      <c r="A16" s="8"/>
      <c r="B16" s="14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2"/>
      <c r="U16" s="226"/>
      <c r="W16" s="20"/>
      <c r="Y16" s="262"/>
      <c r="Z16" s="261"/>
      <c r="AA16" s="261"/>
      <c r="AB16" s="261"/>
      <c r="AC16" s="261"/>
      <c r="AD16" s="267"/>
      <c r="AE16" s="228"/>
      <c r="AF16" s="229"/>
      <c r="AG16" s="225"/>
      <c r="AH16" s="225"/>
    </row>
    <row r="17" spans="1:37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2"/>
      <c r="U17" s="226"/>
      <c r="W17" s="20"/>
      <c r="X17" s="260"/>
      <c r="Y17" s="262"/>
      <c r="Z17" s="261"/>
      <c r="AA17" s="261"/>
      <c r="AB17" s="261"/>
      <c r="AC17" s="261"/>
      <c r="AD17" s="267"/>
      <c r="AE17" s="228"/>
      <c r="AF17" s="229"/>
      <c r="AG17" s="225"/>
      <c r="AH17" s="225"/>
    </row>
    <row r="18" spans="1:37" x14ac:dyDescent="0.25">
      <c r="A18" s="8"/>
      <c r="B18" s="14"/>
      <c r="C18" s="14"/>
      <c r="D18" s="289" t="s">
        <v>115</v>
      </c>
      <c r="E18" s="289"/>
      <c r="F18" s="289"/>
      <c r="G18" s="289"/>
      <c r="H18" s="289"/>
      <c r="I18" s="289"/>
      <c r="J18" s="289"/>
      <c r="K18" s="289"/>
      <c r="L18" s="289"/>
      <c r="M18" s="289"/>
      <c r="N18" s="289"/>
      <c r="O18" s="289"/>
      <c r="P18" s="14"/>
      <c r="Q18" s="14"/>
      <c r="R18" s="14"/>
      <c r="S18" s="14"/>
      <c r="T18" s="12"/>
      <c r="U18" s="226"/>
      <c r="W18" s="20"/>
      <c r="X18" s="306"/>
      <c r="Y18" s="262"/>
      <c r="Z18" s="261"/>
      <c r="AA18" s="261"/>
      <c r="AB18" s="261"/>
      <c r="AC18" s="261"/>
      <c r="AD18" s="267"/>
      <c r="AE18" s="228"/>
      <c r="AF18" s="229"/>
      <c r="AG18" s="225"/>
      <c r="AH18" s="225"/>
    </row>
    <row r="19" spans="1:37" x14ac:dyDescent="0.25">
      <c r="A19" s="8"/>
      <c r="B19" s="14"/>
      <c r="C19" s="14"/>
      <c r="D19" s="14"/>
      <c r="E19" s="289" t="s">
        <v>145</v>
      </c>
      <c r="F19" s="289"/>
      <c r="G19" s="289"/>
      <c r="H19" s="289"/>
      <c r="I19" s="289"/>
      <c r="J19" s="289"/>
      <c r="K19" s="289"/>
      <c r="L19" s="289"/>
      <c r="M19" s="289"/>
      <c r="N19" s="289"/>
      <c r="O19" s="289"/>
      <c r="P19" s="14"/>
      <c r="Q19" s="14"/>
      <c r="R19" s="14"/>
      <c r="S19" s="14"/>
      <c r="T19" s="12"/>
      <c r="U19" s="226"/>
      <c r="W19" s="20"/>
      <c r="X19" s="306"/>
      <c r="Y19" s="262"/>
      <c r="Z19" s="268" t="s">
        <v>51</v>
      </c>
      <c r="AA19" s="268"/>
      <c r="AB19" s="268"/>
      <c r="AC19" s="148"/>
      <c r="AD19" s="267"/>
      <c r="AE19" s="228"/>
      <c r="AF19" s="229"/>
      <c r="AG19" s="225"/>
      <c r="AH19" s="225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6"/>
      <c r="W20" s="20"/>
      <c r="Y20" s="262"/>
      <c r="Z20" s="268"/>
      <c r="AA20" s="269"/>
      <c r="AB20" s="269"/>
      <c r="AC20" s="148"/>
      <c r="AD20" s="267"/>
      <c r="AE20" s="228"/>
      <c r="AF20" s="229"/>
      <c r="AG20" s="225"/>
      <c r="AH20" s="225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6"/>
      <c r="V21" s="145"/>
      <c r="W21" s="20"/>
      <c r="X21" s="260"/>
      <c r="Y21" s="262"/>
      <c r="Z21" s="268" t="s">
        <v>9</v>
      </c>
      <c r="AA21" s="269" t="s">
        <v>8</v>
      </c>
      <c r="AB21" s="269" t="s">
        <v>50</v>
      </c>
      <c r="AC21" s="148"/>
      <c r="AD21" s="267"/>
      <c r="AE21" s="228"/>
      <c r="AF21" s="229"/>
      <c r="AG21" s="225"/>
      <c r="AH21" s="225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6"/>
      <c r="V22" s="145"/>
      <c r="W22" s="20"/>
      <c r="X22" s="306">
        <v>2014</v>
      </c>
      <c r="Y22" s="262" t="s">
        <v>26</v>
      </c>
      <c r="Z22" s="263">
        <v>-5.616993345023813</v>
      </c>
      <c r="AA22" s="263">
        <v>3.1471549740212055</v>
      </c>
      <c r="AB22" s="263"/>
      <c r="AC22" s="261"/>
      <c r="AD22" s="267"/>
      <c r="AE22" s="228"/>
      <c r="AF22" s="229"/>
      <c r="AG22" s="225"/>
      <c r="AH22" s="225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6"/>
      <c r="V23" s="145"/>
      <c r="W23" s="20"/>
      <c r="X23" s="306"/>
      <c r="Y23" s="262" t="s">
        <v>27</v>
      </c>
      <c r="Z23" s="263">
        <v>-3.7678744678495191</v>
      </c>
      <c r="AA23" s="263">
        <v>1.5319849800973202</v>
      </c>
      <c r="AB23" s="263"/>
      <c r="AC23" s="261"/>
      <c r="AD23" s="267"/>
      <c r="AE23" s="228"/>
      <c r="AF23" s="229"/>
      <c r="AG23" s="225"/>
      <c r="AH23" s="225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6"/>
      <c r="V24" s="145"/>
      <c r="W24" s="20"/>
      <c r="X24" s="306"/>
      <c r="Y24" s="262" t="s">
        <v>28</v>
      </c>
      <c r="Z24" s="263">
        <v>-1.8342232532462033</v>
      </c>
      <c r="AA24" s="263">
        <v>-0.44931880376473998</v>
      </c>
      <c r="AB24" s="263"/>
      <c r="AC24" s="261"/>
      <c r="AD24" s="267"/>
      <c r="AE24" s="228"/>
      <c r="AF24" s="229"/>
      <c r="AG24" s="225"/>
      <c r="AH24" s="225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6"/>
      <c r="V25" s="145"/>
      <c r="W25" s="20"/>
      <c r="X25" s="307">
        <v>2015</v>
      </c>
      <c r="Y25" s="262" t="s">
        <v>25</v>
      </c>
      <c r="Z25" s="263">
        <v>-4.0456509138012571</v>
      </c>
      <c r="AA25" s="263">
        <v>-0.21527146813899378</v>
      </c>
      <c r="AB25" s="263">
        <v>-4.9266266631025815</v>
      </c>
      <c r="AC25" s="261"/>
      <c r="AD25" s="267"/>
      <c r="AE25" s="228"/>
      <c r="AF25" s="229"/>
      <c r="AG25" s="225"/>
      <c r="AH25" s="225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6"/>
      <c r="V26" s="145"/>
      <c r="W26" s="20"/>
      <c r="X26" s="307"/>
      <c r="Y26" s="262" t="s">
        <v>26</v>
      </c>
      <c r="Z26" s="263">
        <v>-2.3711950433226048</v>
      </c>
      <c r="AA26" s="263">
        <v>-8.262952124299261E-2</v>
      </c>
      <c r="AB26" s="263">
        <v>2.1612987612263908</v>
      </c>
      <c r="AC26" s="261"/>
      <c r="AD26" s="267"/>
      <c r="AE26" s="228"/>
      <c r="AF26" s="229"/>
      <c r="AG26" s="225"/>
      <c r="AH26" s="225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6"/>
      <c r="V27" s="145"/>
      <c r="W27" s="20"/>
      <c r="X27" s="307"/>
      <c r="Y27" s="262" t="s">
        <v>27</v>
      </c>
      <c r="Z27" s="263">
        <v>-5.5246347737063939</v>
      </c>
      <c r="AA27" s="263">
        <v>1.4773311458610578</v>
      </c>
      <c r="AB27" s="263">
        <v>-0.97337762012421081</v>
      </c>
      <c r="AC27" s="261"/>
      <c r="AD27" s="267"/>
      <c r="AE27" s="228"/>
      <c r="AF27" s="229"/>
      <c r="AG27" s="225"/>
      <c r="AH27" s="225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26"/>
      <c r="V28" s="145"/>
      <c r="W28" s="20"/>
      <c r="X28" s="307"/>
      <c r="Y28" s="262" t="s">
        <v>28</v>
      </c>
      <c r="Z28" s="263">
        <v>-7.1561980927458251</v>
      </c>
      <c r="AA28" s="263">
        <v>3.3253418843799381</v>
      </c>
      <c r="AB28" s="263">
        <v>-12.606459236416285</v>
      </c>
      <c r="AC28" s="261"/>
      <c r="AD28" s="267"/>
      <c r="AE28" s="228"/>
      <c r="AF28" s="229"/>
      <c r="AG28" s="225"/>
      <c r="AH28" s="225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26"/>
      <c r="V29" s="145"/>
      <c r="W29" s="20"/>
      <c r="X29" s="307">
        <v>2016</v>
      </c>
      <c r="Y29" s="262" t="s">
        <v>25</v>
      </c>
      <c r="Z29" s="263">
        <v>-5.8974037049889683</v>
      </c>
      <c r="AA29" s="263">
        <v>3.8395536508905934</v>
      </c>
      <c r="AB29" s="263">
        <v>-9.3605563344158895</v>
      </c>
      <c r="AC29" s="261"/>
      <c r="AD29" s="267"/>
      <c r="AE29" s="228"/>
      <c r="AF29" s="229"/>
      <c r="AG29" s="225"/>
      <c r="AH29" s="225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26"/>
      <c r="V30" s="145"/>
      <c r="W30" s="20"/>
      <c r="X30" s="307"/>
      <c r="Y30" s="262" t="s">
        <v>26</v>
      </c>
      <c r="Z30" s="263">
        <v>-8.4764408662656994</v>
      </c>
      <c r="AA30" s="263">
        <v>2.2900801709149903</v>
      </c>
      <c r="AB30" s="263">
        <v>-3.024703627611288</v>
      </c>
      <c r="AC30" s="261"/>
      <c r="AD30" s="270"/>
      <c r="AE30" s="229"/>
      <c r="AF30" s="229"/>
      <c r="AG30" s="225"/>
      <c r="AH30" s="225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45"/>
      <c r="W31" s="20"/>
      <c r="X31" s="307"/>
      <c r="Y31" s="262" t="s">
        <v>27</v>
      </c>
      <c r="Z31" s="263">
        <v>-5.0038237005553654</v>
      </c>
      <c r="AA31" s="263">
        <v>-1.5164956890685772</v>
      </c>
      <c r="AB31" s="263">
        <v>-1.3364122333094457</v>
      </c>
      <c r="AC31" s="261"/>
      <c r="AD31" s="265"/>
      <c r="AE31" s="225"/>
      <c r="AF31" s="225"/>
      <c r="AG31" s="225"/>
      <c r="AH31" s="225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45"/>
      <c r="W32" s="20"/>
      <c r="X32" s="307"/>
      <c r="Y32" s="262" t="s">
        <v>28</v>
      </c>
      <c r="Z32" s="263">
        <v>-2.6729014313162214</v>
      </c>
      <c r="AA32" s="263">
        <v>-4.3625271525316833</v>
      </c>
      <c r="AB32" s="263">
        <v>19.928763472686754</v>
      </c>
      <c r="AC32" s="261"/>
      <c r="AD32" s="265"/>
      <c r="AE32" s="225"/>
      <c r="AF32" s="225"/>
      <c r="AG32" s="225"/>
      <c r="AH32" s="225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45"/>
      <c r="W33" s="20"/>
      <c r="X33" s="305">
        <v>2017</v>
      </c>
      <c r="Y33" s="262" t="s">
        <v>25</v>
      </c>
      <c r="Z33" s="263">
        <v>-3.028555453375914</v>
      </c>
      <c r="AA33" s="263">
        <v>-5.554866229481803</v>
      </c>
      <c r="AB33" s="263">
        <v>12.317548148056744</v>
      </c>
      <c r="AC33" s="261"/>
      <c r="AD33" s="265"/>
      <c r="AE33" s="225"/>
      <c r="AF33" s="225"/>
      <c r="AG33" s="225"/>
      <c r="AH33" s="225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45"/>
      <c r="W34" s="20"/>
      <c r="X34" s="305"/>
      <c r="Y34" s="262" t="s">
        <v>26</v>
      </c>
      <c r="Z34" s="263">
        <v>-0.72138736818641025</v>
      </c>
      <c r="AA34" s="263">
        <v>-6.5604585966013929</v>
      </c>
      <c r="AB34" s="263">
        <v>-0.5769856078033655</v>
      </c>
      <c r="AC34" s="261"/>
      <c r="AD34" s="265"/>
      <c r="AE34" s="225"/>
      <c r="AF34" s="225"/>
      <c r="AG34" s="225"/>
      <c r="AH34" s="225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45"/>
      <c r="W35" s="20"/>
      <c r="X35" s="305"/>
      <c r="Y35" s="262" t="s">
        <v>27</v>
      </c>
      <c r="Z35" s="263">
        <v>-3.7805336777445242</v>
      </c>
      <c r="AA35" s="263">
        <v>-4.1069362422831261</v>
      </c>
      <c r="AB35" s="263">
        <v>-0.46612369274266996</v>
      </c>
      <c r="AC35" s="169"/>
      <c r="AD35" s="265"/>
      <c r="AE35" s="225"/>
      <c r="AF35" s="225"/>
      <c r="AG35" s="225"/>
      <c r="AH35" s="225"/>
      <c r="AI35" s="7"/>
      <c r="AJ35" s="7"/>
      <c r="AK35" s="7"/>
    </row>
    <row r="36" spans="1:37" x14ac:dyDescent="0.25">
      <c r="A36" s="8"/>
      <c r="B36" s="71" t="s">
        <v>149</v>
      </c>
      <c r="T36" s="12"/>
      <c r="U36" s="168"/>
      <c r="V36" s="7"/>
      <c r="W36" s="20"/>
      <c r="X36" s="305"/>
      <c r="Y36" s="262" t="s">
        <v>28</v>
      </c>
      <c r="Z36" s="263">
        <v>-2.9999998343880896</v>
      </c>
      <c r="AA36" s="263">
        <v>-3.5501201477412394</v>
      </c>
      <c r="AB36" s="263">
        <v>2.3291094850634408</v>
      </c>
      <c r="AC36" s="261"/>
      <c r="AD36" s="169"/>
      <c r="AE36" s="169"/>
      <c r="AF36" s="169"/>
    </row>
    <row r="37" spans="1:37" ht="13.5" customHeight="1" x14ac:dyDescent="0.25">
      <c r="A37" s="21"/>
      <c r="B37" s="22" t="s">
        <v>117</v>
      </c>
      <c r="C37" s="23"/>
      <c r="D37" s="23"/>
      <c r="E37" s="23"/>
      <c r="F37" s="230"/>
      <c r="G37" s="230"/>
      <c r="H37" s="230"/>
      <c r="I37" s="230"/>
      <c r="J37" s="230"/>
      <c r="K37" s="230"/>
      <c r="L37" s="23"/>
      <c r="M37" s="23"/>
      <c r="N37" s="23"/>
      <c r="O37" s="23"/>
      <c r="P37" s="23"/>
      <c r="Q37" s="23"/>
      <c r="R37" s="23"/>
      <c r="S37" s="23"/>
      <c r="T37" s="24"/>
      <c r="U37" s="26"/>
      <c r="W37" s="20"/>
      <c r="X37" s="305">
        <v>2018</v>
      </c>
      <c r="Y37" s="148" t="s">
        <v>25</v>
      </c>
      <c r="Z37" s="263">
        <v>-0.59490663876161642</v>
      </c>
      <c r="AA37" s="263">
        <v>-4.5053990964473201</v>
      </c>
      <c r="AB37" s="263">
        <v>4.4972885488779184</v>
      </c>
      <c r="AC37" s="261"/>
      <c r="AD37" s="265"/>
      <c r="AE37" s="225"/>
      <c r="AF37" s="225"/>
      <c r="AG37" s="225"/>
      <c r="AH37" s="225"/>
    </row>
    <row r="38" spans="1:37" x14ac:dyDescent="0.25">
      <c r="U38" s="26"/>
      <c r="W38" s="20"/>
      <c r="X38" s="305"/>
      <c r="Y38" s="148" t="s">
        <v>26</v>
      </c>
      <c r="Z38" s="263">
        <v>2.147856356008182</v>
      </c>
      <c r="AA38" s="263">
        <v>-1.1768227346588986</v>
      </c>
      <c r="AB38" s="263">
        <v>15.542988718794078</v>
      </c>
      <c r="AC38" s="261"/>
      <c r="AD38" s="148"/>
    </row>
    <row r="39" spans="1:37" x14ac:dyDescent="0.25">
      <c r="U39" s="26"/>
      <c r="W39" s="20"/>
      <c r="X39" s="271"/>
      <c r="AD39" s="148"/>
    </row>
    <row r="40" spans="1:37" x14ac:dyDescent="0.25">
      <c r="B40" s="26"/>
      <c r="U40" s="26"/>
    </row>
    <row r="41" spans="1:37" x14ac:dyDescent="0.25">
      <c r="U41" s="7"/>
    </row>
    <row r="42" spans="1:37" x14ac:dyDescent="0.25">
      <c r="U42" s="7"/>
    </row>
    <row r="43" spans="1:37" x14ac:dyDescent="0.25">
      <c r="U43" s="7"/>
    </row>
    <row r="44" spans="1:37" x14ac:dyDescent="0.25">
      <c r="U44" s="7"/>
    </row>
    <row r="45" spans="1:37" x14ac:dyDescent="0.25">
      <c r="B45" s="26"/>
      <c r="U45" s="7"/>
    </row>
    <row r="46" spans="1:37" x14ac:dyDescent="0.25">
      <c r="B46" s="26"/>
      <c r="U46" s="7"/>
    </row>
    <row r="47" spans="1:37" x14ac:dyDescent="0.25">
      <c r="B47" s="26"/>
      <c r="U47" s="7"/>
    </row>
    <row r="48" spans="1:37" x14ac:dyDescent="0.25">
      <c r="B48" s="26"/>
      <c r="U48" s="7"/>
    </row>
    <row r="49" spans="2:21" x14ac:dyDescent="0.25">
      <c r="B49" s="26"/>
      <c r="U49" s="7"/>
    </row>
    <row r="50" spans="2:21" x14ac:dyDescent="0.25">
      <c r="B50" s="26"/>
      <c r="U50" s="7"/>
    </row>
    <row r="51" spans="2:21" x14ac:dyDescent="0.25">
      <c r="U51" s="7"/>
    </row>
    <row r="52" spans="2:21" x14ac:dyDescent="0.25">
      <c r="U52" s="7"/>
    </row>
    <row r="53" spans="2:21" x14ac:dyDescent="0.25">
      <c r="U53" s="7"/>
    </row>
    <row r="54" spans="2:21" x14ac:dyDescent="0.25">
      <c r="B54" s="26"/>
      <c r="U54" s="7"/>
    </row>
    <row r="55" spans="2:21" x14ac:dyDescent="0.25">
      <c r="U55" s="7"/>
    </row>
    <row r="56" spans="2:21" x14ac:dyDescent="0.25">
      <c r="U56" s="7"/>
    </row>
    <row r="57" spans="2:21" x14ac:dyDescent="0.25">
      <c r="U57" s="7"/>
    </row>
    <row r="62" spans="2:21" x14ac:dyDescent="0.25">
      <c r="B62" s="26"/>
    </row>
    <row r="63" spans="2:21" x14ac:dyDescent="0.25">
      <c r="B63" s="26"/>
    </row>
  </sheetData>
  <mergeCells count="15">
    <mergeCell ref="X29:X32"/>
    <mergeCell ref="X33:X36"/>
    <mergeCell ref="X37:X38"/>
    <mergeCell ref="N10:Q10"/>
    <mergeCell ref="R10:S10"/>
    <mergeCell ref="X22:X24"/>
    <mergeCell ref="X25:X28"/>
    <mergeCell ref="C7:P7"/>
    <mergeCell ref="C8:P8"/>
    <mergeCell ref="D18:O18"/>
    <mergeCell ref="X18:X19"/>
    <mergeCell ref="E19:O19"/>
    <mergeCell ref="C10:E10"/>
    <mergeCell ref="F10:I10"/>
    <mergeCell ref="J10:M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/>
  <headerFooter>
    <oddFooter>&amp;C&amp;"-,Negrita"&amp;12&amp;K08-049Página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4"/>
  <sheetViews>
    <sheetView showGridLines="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.85546875" style="7" customWidth="1"/>
    <col min="20" max="20" width="10.85546875" style="7"/>
    <col min="21" max="22" width="4.85546875" style="7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29" width="10.85546875" style="6"/>
    <col min="30" max="30" width="10.85546875" style="7"/>
    <col min="31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AE3" s="7"/>
      <c r="AF3" s="7"/>
      <c r="AG3" s="7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AE4" s="7"/>
      <c r="AF4" s="7"/>
      <c r="AG4" s="7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AE5" s="7"/>
      <c r="AF5" s="7"/>
      <c r="AG5" s="7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AE6" s="7"/>
      <c r="AF6" s="7"/>
      <c r="AG6" s="7"/>
    </row>
    <row r="7" spans="1:36" x14ac:dyDescent="0.25">
      <c r="A7" s="8"/>
      <c r="B7" s="114"/>
      <c r="C7" s="114"/>
      <c r="D7" s="290" t="s">
        <v>100</v>
      </c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290"/>
      <c r="P7" s="290"/>
      <c r="Q7" s="114"/>
      <c r="R7" s="140"/>
      <c r="S7" s="12"/>
      <c r="AE7" s="7"/>
      <c r="AF7" s="7"/>
      <c r="AG7" s="7"/>
      <c r="AJ7" s="26"/>
    </row>
    <row r="8" spans="1:36" x14ac:dyDescent="0.25">
      <c r="A8" s="8"/>
      <c r="B8" s="31"/>
      <c r="C8" s="31"/>
      <c r="D8" s="284" t="s">
        <v>144</v>
      </c>
      <c r="E8" s="284"/>
      <c r="F8" s="284"/>
      <c r="G8" s="284"/>
      <c r="H8" s="284"/>
      <c r="I8" s="284"/>
      <c r="J8" s="284"/>
      <c r="K8" s="284"/>
      <c r="L8" s="284"/>
      <c r="M8" s="284"/>
      <c r="N8" s="284"/>
      <c r="O8" s="284"/>
      <c r="P8" s="284"/>
      <c r="Q8" s="284"/>
      <c r="R8" s="139"/>
      <c r="S8" s="12"/>
      <c r="T8" s="26"/>
      <c r="V8" s="205"/>
      <c r="W8" s="148"/>
      <c r="X8" s="148"/>
      <c r="Y8" s="148"/>
      <c r="Z8" s="148"/>
      <c r="AA8" s="148"/>
      <c r="AB8" s="148"/>
      <c r="AC8" s="148"/>
      <c r="AE8" s="26"/>
      <c r="AF8" s="26"/>
      <c r="AG8" s="7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0"/>
      <c r="T9" s="232"/>
      <c r="V9" s="205"/>
      <c r="W9" s="148"/>
      <c r="X9" s="148"/>
      <c r="Y9" s="148"/>
      <c r="Z9" s="148"/>
      <c r="AA9" s="148"/>
      <c r="AB9" s="148"/>
      <c r="AC9" s="148"/>
      <c r="AE9" s="26"/>
      <c r="AF9" s="26"/>
      <c r="AG9" s="7"/>
      <c r="AJ9" s="26"/>
    </row>
    <row r="10" spans="1:36" x14ac:dyDescent="0.25">
      <c r="A10" s="8"/>
      <c r="B10" s="10"/>
      <c r="C10" s="291">
        <v>2014</v>
      </c>
      <c r="D10" s="291"/>
      <c r="E10" s="291"/>
      <c r="F10" s="291">
        <v>2015</v>
      </c>
      <c r="G10" s="291"/>
      <c r="H10" s="291"/>
      <c r="I10" s="291"/>
      <c r="J10" s="291">
        <v>2016</v>
      </c>
      <c r="K10" s="291"/>
      <c r="L10" s="291"/>
      <c r="M10" s="291"/>
      <c r="N10" s="292">
        <v>2017</v>
      </c>
      <c r="O10" s="292"/>
      <c r="P10" s="292"/>
      <c r="Q10" s="292"/>
      <c r="R10" s="292">
        <v>2018</v>
      </c>
      <c r="S10" s="292"/>
      <c r="T10" s="232"/>
      <c r="AE10" s="26"/>
      <c r="AF10" s="26"/>
      <c r="AG10" s="7"/>
      <c r="AJ10" s="26"/>
    </row>
    <row r="11" spans="1:36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173" t="s">
        <v>28</v>
      </c>
      <c r="N11" s="66" t="s">
        <v>25</v>
      </c>
      <c r="O11" s="66" t="s">
        <v>26</v>
      </c>
      <c r="P11" s="173" t="s">
        <v>27</v>
      </c>
      <c r="Q11" s="173" t="s">
        <v>28</v>
      </c>
      <c r="R11" s="173" t="s">
        <v>25</v>
      </c>
      <c r="S11" s="173" t="s">
        <v>26</v>
      </c>
      <c r="T11" s="279"/>
      <c r="V11" s="205"/>
      <c r="W11" s="148"/>
      <c r="X11" s="148"/>
      <c r="Y11" s="148"/>
      <c r="Z11" s="148"/>
      <c r="AA11" s="148"/>
      <c r="AB11" s="148"/>
      <c r="AC11" s="148"/>
      <c r="AE11" s="26"/>
      <c r="AF11" s="26"/>
      <c r="AG11" s="7"/>
      <c r="AJ11" s="26"/>
    </row>
    <row r="12" spans="1:36" x14ac:dyDescent="0.25">
      <c r="A12" s="8"/>
      <c r="B12" s="10"/>
      <c r="S12" s="10"/>
      <c r="T12" s="279"/>
      <c r="V12" s="205"/>
      <c r="W12" s="148"/>
      <c r="X12" s="148"/>
      <c r="AC12" s="148"/>
      <c r="AE12" s="26"/>
      <c r="AF12" s="26"/>
      <c r="AG12" s="7"/>
      <c r="AJ12" s="26"/>
    </row>
    <row r="13" spans="1:36" x14ac:dyDescent="0.25">
      <c r="A13" s="8"/>
      <c r="B13" s="14" t="s">
        <v>37</v>
      </c>
      <c r="C13" s="79"/>
      <c r="D13" s="79"/>
      <c r="E13" s="79"/>
      <c r="F13" s="273">
        <v>13.518851343690258</v>
      </c>
      <c r="G13" s="79">
        <v>15.494912050656225</v>
      </c>
      <c r="H13" s="79">
        <v>12.381757084210946</v>
      </c>
      <c r="I13" s="79">
        <v>11.58122281175433</v>
      </c>
      <c r="J13" s="79">
        <v>1.4357975365723661</v>
      </c>
      <c r="K13" s="79">
        <v>5.003368404074692</v>
      </c>
      <c r="L13" s="79">
        <v>-1.6309710144311538</v>
      </c>
      <c r="M13" s="79">
        <v>-1.4101719723792883</v>
      </c>
      <c r="N13" s="79">
        <v>-7.7479480139961083</v>
      </c>
      <c r="O13" s="79">
        <v>-13.35067900345571</v>
      </c>
      <c r="P13" s="79">
        <v>-9.922274621257074</v>
      </c>
      <c r="Q13" s="79">
        <v>-5.9882740615966412</v>
      </c>
      <c r="R13" s="79">
        <v>-1.6756581729378297</v>
      </c>
      <c r="S13" s="72">
        <v>1.6538068974042375</v>
      </c>
      <c r="T13" s="226"/>
      <c r="V13" s="205"/>
      <c r="W13" s="148"/>
      <c r="X13" s="148"/>
      <c r="AC13" s="148"/>
      <c r="AE13" s="26"/>
      <c r="AF13" s="26"/>
      <c r="AG13" s="7"/>
      <c r="AJ13" s="26"/>
    </row>
    <row r="14" spans="1:36" x14ac:dyDescent="0.25">
      <c r="A14" s="8"/>
      <c r="B14" s="10" t="s">
        <v>8</v>
      </c>
      <c r="C14" s="79">
        <v>-7.3948503882528271</v>
      </c>
      <c r="D14" s="79">
        <v>-20.52241455229963</v>
      </c>
      <c r="E14" s="79">
        <v>-22.965434357644597</v>
      </c>
      <c r="F14" s="273">
        <v>9.6666578781864576</v>
      </c>
      <c r="G14" s="79">
        <v>11.464832480153643</v>
      </c>
      <c r="H14" s="79">
        <v>24.812580984313559</v>
      </c>
      <c r="I14" s="79">
        <v>7.722553176754765</v>
      </c>
      <c r="J14" s="79">
        <v>9.1399021706896733</v>
      </c>
      <c r="K14" s="79">
        <v>18.670018873848051</v>
      </c>
      <c r="L14" s="79">
        <v>0.26081275437701557</v>
      </c>
      <c r="M14" s="79">
        <v>14.417809128240355</v>
      </c>
      <c r="N14" s="79">
        <v>4.8564161490059821</v>
      </c>
      <c r="O14" s="79">
        <v>-15.819260124462609</v>
      </c>
      <c r="P14" s="79">
        <v>-8.8678374872755086</v>
      </c>
      <c r="Q14" s="79">
        <v>-11.264169378573319</v>
      </c>
      <c r="R14" s="79">
        <v>-19.642954680732274</v>
      </c>
      <c r="S14" s="72">
        <v>-21.494583384935162</v>
      </c>
      <c r="T14" s="226"/>
      <c r="V14" s="205"/>
      <c r="W14" s="148"/>
      <c r="X14" s="148"/>
      <c r="AC14" s="148"/>
      <c r="AE14" s="26"/>
      <c r="AF14" s="26"/>
      <c r="AG14" s="7"/>
      <c r="AJ14" s="26"/>
    </row>
    <row r="15" spans="1:36" x14ac:dyDescent="0.25">
      <c r="A15" s="8"/>
      <c r="B15" s="10" t="s">
        <v>95</v>
      </c>
      <c r="C15" s="79">
        <v>1.0308338459106503</v>
      </c>
      <c r="D15" s="79">
        <v>5.3371193393776162</v>
      </c>
      <c r="E15" s="79">
        <v>0.39050901579418262</v>
      </c>
      <c r="F15" s="273">
        <v>11.542694049049175</v>
      </c>
      <c r="G15" s="79">
        <v>13.121803348926875</v>
      </c>
      <c r="H15" s="79">
        <v>22.769466052836563</v>
      </c>
      <c r="I15" s="79">
        <v>17.290528801806239</v>
      </c>
      <c r="J15" s="79">
        <v>8.7210127440972673</v>
      </c>
      <c r="K15" s="79">
        <v>12.330270833134582</v>
      </c>
      <c r="L15" s="79">
        <v>1.6480895532375417</v>
      </c>
      <c r="M15" s="79">
        <v>7.2498131593170756</v>
      </c>
      <c r="N15" s="79">
        <v>-4.9610113056590794</v>
      </c>
      <c r="O15" s="79">
        <v>-7.8520713539017013</v>
      </c>
      <c r="P15" s="79">
        <v>-9.7866062661075777</v>
      </c>
      <c r="Q15" s="79">
        <v>-13.245294150192223</v>
      </c>
      <c r="R15" s="79">
        <v>-8.1779454839625227</v>
      </c>
      <c r="S15" s="72">
        <v>-2.8600535975757402</v>
      </c>
      <c r="T15" s="226"/>
      <c r="V15" s="205"/>
      <c r="AC15" s="148"/>
      <c r="AE15" s="26"/>
      <c r="AF15" s="26"/>
      <c r="AG15" s="7"/>
      <c r="AJ15" s="26"/>
    </row>
    <row r="16" spans="1:36" x14ac:dyDescent="0.25">
      <c r="A16" s="8"/>
      <c r="B16" s="14" t="s">
        <v>9</v>
      </c>
      <c r="C16" s="72">
        <v>-8.0583740879314547</v>
      </c>
      <c r="D16" s="72">
        <v>-9.0748806941046638</v>
      </c>
      <c r="E16" s="72">
        <v>-5.5247487353096716</v>
      </c>
      <c r="F16" s="72">
        <v>-7.3672149310478545</v>
      </c>
      <c r="G16" s="72">
        <v>2.3644869571764531</v>
      </c>
      <c r="H16" s="72">
        <v>3.115686815381963</v>
      </c>
      <c r="I16" s="72">
        <v>6.9509257752791882</v>
      </c>
      <c r="J16" s="72">
        <v>2.8273764050572652</v>
      </c>
      <c r="K16" s="72">
        <v>4.8473382730827268</v>
      </c>
      <c r="L16" s="72">
        <v>-1.6549595110456465</v>
      </c>
      <c r="M16" s="72">
        <v>-7.1748571225896853</v>
      </c>
      <c r="N16" s="72">
        <v>1.3557633895419059</v>
      </c>
      <c r="O16" s="72">
        <v>-16.694312005091817</v>
      </c>
      <c r="P16" s="72">
        <v>-7.6483051596577525</v>
      </c>
      <c r="Q16" s="72">
        <v>1.2938495871345594</v>
      </c>
      <c r="R16" s="72">
        <v>-5.4786507367164035</v>
      </c>
      <c r="S16" s="72">
        <v>5.8443850387765792</v>
      </c>
      <c r="T16" s="226"/>
      <c r="V16" s="205"/>
      <c r="W16" s="260"/>
      <c r="X16" s="262"/>
      <c r="Y16" s="261"/>
      <c r="Z16" s="261"/>
      <c r="AA16" s="261"/>
      <c r="AB16" s="261"/>
      <c r="AC16" s="148"/>
      <c r="AE16" s="26"/>
      <c r="AF16" s="26"/>
      <c r="AG16" s="7"/>
      <c r="AJ16" s="26"/>
    </row>
    <row r="17" spans="1:36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2"/>
      <c r="T17" s="226"/>
      <c r="V17" s="205"/>
      <c r="X17" s="262"/>
      <c r="Y17" s="261"/>
      <c r="Z17" s="261"/>
      <c r="AA17" s="261"/>
      <c r="AB17" s="261"/>
      <c r="AC17" s="148"/>
      <c r="AE17" s="26"/>
      <c r="AF17" s="26"/>
      <c r="AG17" s="7"/>
      <c r="AJ17" s="26"/>
    </row>
    <row r="18" spans="1:36" x14ac:dyDescent="0.25">
      <c r="A18" s="8"/>
      <c r="B18" s="14"/>
      <c r="C18" s="157"/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  <c r="R18" s="157"/>
      <c r="S18" s="12"/>
      <c r="T18" s="226"/>
      <c r="V18" s="205"/>
      <c r="W18" s="260"/>
      <c r="X18" s="262"/>
      <c r="Y18" s="261"/>
      <c r="Z18" s="261"/>
      <c r="AA18" s="261"/>
      <c r="AB18" s="261"/>
      <c r="AC18" s="148"/>
      <c r="AE18" s="26"/>
      <c r="AF18" s="26"/>
      <c r="AG18" s="7"/>
      <c r="AJ18" s="26"/>
    </row>
    <row r="19" spans="1:36" x14ac:dyDescent="0.25">
      <c r="A19" s="8"/>
      <c r="B19" s="14"/>
      <c r="C19" s="14"/>
      <c r="D19" s="289" t="s">
        <v>88</v>
      </c>
      <c r="E19" s="289"/>
      <c r="F19" s="289"/>
      <c r="G19" s="289"/>
      <c r="H19" s="289"/>
      <c r="I19" s="289"/>
      <c r="J19" s="289"/>
      <c r="K19" s="289"/>
      <c r="L19" s="289"/>
      <c r="M19" s="289"/>
      <c r="N19" s="289"/>
      <c r="O19" s="289"/>
      <c r="P19" s="289"/>
      <c r="Q19" s="14"/>
      <c r="R19" s="14"/>
      <c r="S19" s="12"/>
      <c r="T19" s="226"/>
      <c r="V19" s="205"/>
      <c r="W19" s="272"/>
      <c r="X19" s="262"/>
      <c r="Y19" s="268" t="s">
        <v>34</v>
      </c>
      <c r="Z19" s="268"/>
      <c r="AA19" s="148"/>
      <c r="AB19" s="268"/>
      <c r="AC19" s="148"/>
      <c r="AE19" s="26"/>
      <c r="AF19" s="26"/>
      <c r="AG19" s="7"/>
      <c r="AJ19" s="26"/>
    </row>
    <row r="20" spans="1:36" x14ac:dyDescent="0.25">
      <c r="A20" s="8"/>
      <c r="B20" s="14"/>
      <c r="C20" s="14"/>
      <c r="D20" s="14"/>
      <c r="E20" s="289" t="s">
        <v>146</v>
      </c>
      <c r="F20" s="289"/>
      <c r="G20" s="289"/>
      <c r="H20" s="289"/>
      <c r="I20" s="289"/>
      <c r="J20" s="289"/>
      <c r="K20" s="289"/>
      <c r="L20" s="289"/>
      <c r="M20" s="289"/>
      <c r="N20" s="289"/>
      <c r="O20" s="289"/>
      <c r="P20" s="14"/>
      <c r="Q20" s="14"/>
      <c r="R20" s="14"/>
      <c r="S20" s="12"/>
      <c r="T20" s="226"/>
      <c r="V20" s="205"/>
      <c r="X20" s="262"/>
      <c r="Y20" s="269"/>
      <c r="Z20" s="269"/>
      <c r="AA20" s="148"/>
      <c r="AB20" s="269"/>
      <c r="AC20" s="148"/>
      <c r="AE20" s="26"/>
      <c r="AF20" s="26"/>
      <c r="AG20" s="7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26"/>
      <c r="U21" s="7"/>
      <c r="V21" s="205"/>
      <c r="W21" s="260"/>
      <c r="X21" s="262"/>
      <c r="Y21" s="268" t="s">
        <v>95</v>
      </c>
      <c r="Z21" s="269" t="s">
        <v>8</v>
      </c>
      <c r="AA21" s="269" t="s">
        <v>9</v>
      </c>
      <c r="AB21" s="269" t="s">
        <v>37</v>
      </c>
      <c r="AD21" s="7"/>
      <c r="AE21" s="26"/>
      <c r="AF21" s="26"/>
      <c r="AG21" s="7"/>
      <c r="AH21" s="7"/>
      <c r="AI21" s="7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26"/>
      <c r="U22" s="7"/>
      <c r="V22" s="205"/>
      <c r="W22" s="306">
        <v>2014</v>
      </c>
      <c r="X22" s="262" t="s">
        <v>26</v>
      </c>
      <c r="Y22" s="263">
        <v>-0.55912141165356255</v>
      </c>
      <c r="Z22" s="263">
        <v>11.719274726193696</v>
      </c>
      <c r="AA22" s="263">
        <v>-4.788714380065727</v>
      </c>
      <c r="AB22" s="263"/>
      <c r="AD22" s="7"/>
      <c r="AE22" s="26"/>
      <c r="AF22" s="26"/>
      <c r="AG22" s="7"/>
      <c r="AH22" s="7"/>
      <c r="AI22" s="7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26"/>
      <c r="U23" s="7"/>
      <c r="V23" s="205"/>
      <c r="W23" s="306"/>
      <c r="X23" s="262" t="s">
        <v>27</v>
      </c>
      <c r="Y23" s="263">
        <v>2.8530783176395014</v>
      </c>
      <c r="Z23" s="263">
        <v>-2.631264659095367</v>
      </c>
      <c r="AA23" s="263">
        <v>-7.4509655566635189</v>
      </c>
      <c r="AB23" s="263"/>
      <c r="AD23" s="7"/>
      <c r="AE23" s="26"/>
      <c r="AF23" s="26"/>
      <c r="AG23" s="7"/>
      <c r="AH23" s="7"/>
      <c r="AI23" s="7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26"/>
      <c r="U24" s="7"/>
      <c r="V24" s="205"/>
      <c r="W24" s="306"/>
      <c r="X24" s="262" t="s">
        <v>28</v>
      </c>
      <c r="Y24" s="263">
        <v>5.3786353569417633</v>
      </c>
      <c r="Z24" s="263">
        <v>-12.58378496520799</v>
      </c>
      <c r="AA24" s="263">
        <v>-7.3403007909291773</v>
      </c>
      <c r="AB24" s="263"/>
      <c r="AD24" s="7"/>
      <c r="AE24" s="26"/>
      <c r="AF24" s="26"/>
      <c r="AG24" s="7"/>
      <c r="AH24" s="7"/>
      <c r="AI24" s="7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6"/>
      <c r="U25" s="7"/>
      <c r="V25" s="205"/>
      <c r="W25" s="307">
        <v>2015</v>
      </c>
      <c r="X25" s="262" t="s">
        <v>25</v>
      </c>
      <c r="Y25" s="263">
        <v>4.1654165693565171</v>
      </c>
      <c r="Z25" s="263">
        <v>-12.351507459496137</v>
      </c>
      <c r="AA25" s="263">
        <v>-7.508117369169824</v>
      </c>
      <c r="AB25" s="263">
        <v>13.518851343690258</v>
      </c>
      <c r="AD25" s="7"/>
      <c r="AE25" s="26"/>
      <c r="AF25" s="26"/>
      <c r="AG25" s="7"/>
      <c r="AH25" s="7"/>
      <c r="AI25" s="7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6"/>
      <c r="U26" s="7"/>
      <c r="V26" s="205"/>
      <c r="W26" s="307"/>
      <c r="X26" s="262" t="s">
        <v>26</v>
      </c>
      <c r="Y26" s="263">
        <v>7.0433272479367481</v>
      </c>
      <c r="Z26" s="263">
        <v>-8.32876452094421</v>
      </c>
      <c r="AA26" s="263">
        <v>-5.0656639642845391</v>
      </c>
      <c r="AB26" s="263">
        <v>15.494912050656225</v>
      </c>
      <c r="AD26" s="7"/>
      <c r="AE26" s="26"/>
      <c r="AF26" s="26"/>
      <c r="AG26" s="7"/>
      <c r="AH26" s="7"/>
      <c r="AI26" s="7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6"/>
      <c r="U27" s="7"/>
      <c r="V27" s="205"/>
      <c r="W27" s="307"/>
      <c r="X27" s="262" t="s">
        <v>27</v>
      </c>
      <c r="Y27" s="263">
        <v>11.38103044225498</v>
      </c>
      <c r="Z27" s="263">
        <v>2.8253448877274323</v>
      </c>
      <c r="AA27" s="263">
        <v>-1.8297345424449105</v>
      </c>
      <c r="AB27" s="263">
        <v>12.381757084210946</v>
      </c>
      <c r="AD27" s="7"/>
      <c r="AE27" s="26"/>
      <c r="AF27" s="26"/>
      <c r="AG27" s="7"/>
      <c r="AH27" s="7"/>
      <c r="AI27" s="7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7"/>
      <c r="V28" s="205"/>
      <c r="W28" s="307"/>
      <c r="X28" s="262" t="s">
        <v>28</v>
      </c>
      <c r="Y28" s="263">
        <v>16.445327472315729</v>
      </c>
      <c r="Z28" s="263">
        <v>13.351779809690001</v>
      </c>
      <c r="AA28" s="263">
        <v>1.5748250082426694</v>
      </c>
      <c r="AB28" s="263">
        <v>11.58122281175433</v>
      </c>
      <c r="AD28" s="7"/>
      <c r="AE28" s="26"/>
      <c r="AF28" s="26"/>
      <c r="AG28" s="7"/>
      <c r="AH28" s="7"/>
      <c r="AI28" s="7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7"/>
      <c r="V29" s="205"/>
      <c r="W29" s="307">
        <v>2016</v>
      </c>
      <c r="X29" s="262" t="s">
        <v>25</v>
      </c>
      <c r="Y29" s="263">
        <v>15.668266260064811</v>
      </c>
      <c r="Z29" s="263">
        <v>13.144203200581694</v>
      </c>
      <c r="AA29" s="263">
        <v>3.9145380138231332</v>
      </c>
      <c r="AB29" s="263">
        <v>1.4357975365723661</v>
      </c>
      <c r="AD29" s="7"/>
      <c r="AE29" s="26"/>
      <c r="AF29" s="26"/>
      <c r="AG29" s="7"/>
      <c r="AH29" s="7"/>
      <c r="AI29" s="7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7"/>
      <c r="V30" s="205"/>
      <c r="W30" s="307"/>
      <c r="X30" s="262" t="s">
        <v>26</v>
      </c>
      <c r="Y30" s="263">
        <v>15.39414119813911</v>
      </c>
      <c r="Z30" s="263">
        <v>15.007195332259137</v>
      </c>
      <c r="AA30" s="263">
        <v>4.5300021652054738</v>
      </c>
      <c r="AB30" s="263">
        <v>5.003368404074692</v>
      </c>
      <c r="AD30" s="7"/>
      <c r="AE30" s="26"/>
      <c r="AF30" s="26"/>
      <c r="AG30" s="7"/>
      <c r="AH30" s="7"/>
      <c r="AI30" s="7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7"/>
      <c r="V31" s="205"/>
      <c r="W31" s="307"/>
      <c r="X31" s="262" t="s">
        <v>27</v>
      </c>
      <c r="Y31" s="263">
        <v>9.949284474768195</v>
      </c>
      <c r="Z31" s="263">
        <v>8.695381626137566</v>
      </c>
      <c r="AA31" s="263">
        <v>3.2305995790272988</v>
      </c>
      <c r="AB31" s="263">
        <v>-1.6309710144311538</v>
      </c>
      <c r="AD31" s="7"/>
      <c r="AE31" s="26"/>
      <c r="AF31" s="26"/>
      <c r="AG31" s="7"/>
      <c r="AH31" s="7"/>
      <c r="AI31" s="7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7"/>
      <c r="V32" s="205"/>
      <c r="W32" s="307"/>
      <c r="X32" s="262" t="s">
        <v>28</v>
      </c>
      <c r="Y32" s="263">
        <v>7.2384186958226904</v>
      </c>
      <c r="Z32" s="263">
        <v>10.422458293135662</v>
      </c>
      <c r="AA32" s="263">
        <v>-0.69090001328906681</v>
      </c>
      <c r="AB32" s="263">
        <v>-1.4101719723792883</v>
      </c>
      <c r="AD32" s="7"/>
      <c r="AE32" s="26"/>
      <c r="AF32" s="26"/>
      <c r="AG32" s="7"/>
      <c r="AH32" s="7"/>
      <c r="AI32" s="7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7"/>
      <c r="V33" s="205"/>
      <c r="W33" s="305">
        <v>2017</v>
      </c>
      <c r="X33" s="262" t="s">
        <v>25</v>
      </c>
      <c r="Y33" s="263">
        <v>4.2626622425685934</v>
      </c>
      <c r="Z33" s="263">
        <v>9.3900412483829179</v>
      </c>
      <c r="AA33" s="263">
        <v>-0.98277817543160495</v>
      </c>
      <c r="AB33" s="263">
        <v>-7.7479480139961083</v>
      </c>
      <c r="AD33" s="7"/>
      <c r="AE33" s="26"/>
      <c r="AF33" s="26"/>
      <c r="AG33" s="7"/>
      <c r="AH33" s="7"/>
      <c r="AI33" s="7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7"/>
      <c r="V34" s="205"/>
      <c r="W34" s="305"/>
      <c r="X34" s="262" t="s">
        <v>26</v>
      </c>
      <c r="Y34" s="263">
        <v>-0.47485746248293603</v>
      </c>
      <c r="Z34" s="263">
        <v>0.36146283854203709</v>
      </c>
      <c r="AA34" s="263">
        <v>-6.3492326835362718</v>
      </c>
      <c r="AB34" s="263">
        <v>-13.35067900345571</v>
      </c>
      <c r="AD34" s="7"/>
      <c r="AE34" s="26"/>
      <c r="AF34" s="26"/>
      <c r="AG34" s="7"/>
      <c r="AH34" s="7"/>
      <c r="AI34" s="7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7"/>
      <c r="V35" s="205"/>
      <c r="W35" s="305"/>
      <c r="X35" s="262" t="s">
        <v>27</v>
      </c>
      <c r="Y35" s="263">
        <v>-3.3799790680959618</v>
      </c>
      <c r="Z35" s="263">
        <v>-1.9899962164040441</v>
      </c>
      <c r="AA35" s="263">
        <v>-7.9109186968121321</v>
      </c>
      <c r="AB35" s="263">
        <v>-9.922274621257074</v>
      </c>
      <c r="AD35" s="7"/>
      <c r="AE35" s="26"/>
      <c r="AF35" s="26"/>
      <c r="AG35" s="7"/>
      <c r="AH35" s="7"/>
      <c r="AI35" s="7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7"/>
      <c r="V36" s="205"/>
      <c r="W36" s="305"/>
      <c r="X36" s="262" t="s">
        <v>28</v>
      </c>
      <c r="Y36" s="263">
        <v>-9.3650564283997433</v>
      </c>
      <c r="Z36" s="263">
        <v>-8.3683065947023572</v>
      </c>
      <c r="AA36" s="263">
        <v>-5.6901464997888809</v>
      </c>
      <c r="AB36" s="263">
        <v>-5.9882740615966412</v>
      </c>
      <c r="AD36" s="7"/>
      <c r="AE36" s="26"/>
      <c r="AF36" s="26"/>
      <c r="AG36" s="7"/>
      <c r="AH36" s="7"/>
      <c r="AI36" s="7"/>
      <c r="AJ36" s="26"/>
    </row>
    <row r="37" spans="1:36" x14ac:dyDescent="0.25">
      <c r="A37" s="8"/>
      <c r="B37" s="71" t="s">
        <v>149</v>
      </c>
      <c r="S37" s="12"/>
      <c r="U37" s="10"/>
      <c r="W37" s="305">
        <v>2018</v>
      </c>
      <c r="X37" s="148" t="s">
        <v>25</v>
      </c>
      <c r="Y37" s="263">
        <v>-10.054391866774226</v>
      </c>
      <c r="Z37" s="263">
        <v>-13.751980125803765</v>
      </c>
      <c r="AA37" s="263">
        <v>-7.1548416180513499</v>
      </c>
      <c r="AB37" s="263">
        <v>-1.6756581729378297</v>
      </c>
      <c r="AD37" s="169"/>
      <c r="AE37" s="169"/>
      <c r="AF37" s="169"/>
      <c r="AG37" s="7"/>
    </row>
    <row r="38" spans="1:36" x14ac:dyDescent="0.25">
      <c r="A38" s="21"/>
      <c r="B38" s="22" t="s">
        <v>117</v>
      </c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4"/>
      <c r="T38" s="26"/>
      <c r="V38" s="205"/>
      <c r="W38" s="305"/>
      <c r="X38" s="148" t="s">
        <v>26</v>
      </c>
      <c r="Y38" s="263">
        <v>-8.9623128250474249</v>
      </c>
      <c r="Z38" s="263">
        <v>-14.964146063559935</v>
      </c>
      <c r="AA38" s="263">
        <v>-1.6679550605110194</v>
      </c>
      <c r="AB38" s="263">
        <v>1.6538068974042375</v>
      </c>
      <c r="AE38" s="26"/>
      <c r="AF38" s="26"/>
      <c r="AG38" s="7"/>
      <c r="AJ38" s="26"/>
    </row>
    <row r="39" spans="1:36" x14ac:dyDescent="0.25">
      <c r="T39" s="26"/>
      <c r="V39" s="205"/>
      <c r="W39" s="281"/>
      <c r="AE39" s="26"/>
      <c r="AF39" s="26"/>
      <c r="AG39" s="7"/>
      <c r="AJ39" s="26"/>
    </row>
    <row r="40" spans="1:36" x14ac:dyDescent="0.25">
      <c r="T40" s="26"/>
      <c r="AE40" s="26"/>
      <c r="AF40" s="26"/>
      <c r="AG40" s="7"/>
      <c r="AJ40" s="26"/>
    </row>
    <row r="41" spans="1:36" x14ac:dyDescent="0.25">
      <c r="B41" s="26"/>
      <c r="T41" s="26"/>
      <c r="AE41" s="26"/>
      <c r="AF41" s="26"/>
      <c r="AG41" s="7"/>
      <c r="AJ41" s="26"/>
    </row>
    <row r="42" spans="1:36" x14ac:dyDescent="0.25">
      <c r="T42" s="26"/>
      <c r="AE42" s="26"/>
      <c r="AF42" s="26"/>
      <c r="AG42" s="7"/>
      <c r="AJ42" s="26"/>
    </row>
    <row r="43" spans="1:36" x14ac:dyDescent="0.25">
      <c r="T43" s="26"/>
      <c r="AE43" s="26"/>
      <c r="AF43" s="26"/>
      <c r="AG43" s="7"/>
      <c r="AJ43" s="26"/>
    </row>
    <row r="44" spans="1:36" x14ac:dyDescent="0.25">
      <c r="T44" s="26"/>
      <c r="AE44" s="26"/>
      <c r="AF44" s="26"/>
      <c r="AG44" s="7"/>
      <c r="AJ44" s="26"/>
    </row>
    <row r="45" spans="1:36" x14ac:dyDescent="0.25">
      <c r="T45" s="26"/>
      <c r="AE45" s="26"/>
      <c r="AF45" s="26"/>
      <c r="AG45" s="7"/>
      <c r="AJ45" s="26"/>
    </row>
    <row r="46" spans="1:36" x14ac:dyDescent="0.25">
      <c r="B46" s="26"/>
      <c r="T46" s="26"/>
      <c r="AE46" s="26"/>
      <c r="AF46" s="26"/>
      <c r="AG46" s="7"/>
      <c r="AJ46" s="26"/>
    </row>
    <row r="47" spans="1:36" x14ac:dyDescent="0.25">
      <c r="B47" s="26"/>
      <c r="T47" s="26"/>
      <c r="AE47" s="26"/>
      <c r="AF47" s="26"/>
      <c r="AG47" s="7"/>
      <c r="AJ47" s="26"/>
    </row>
    <row r="48" spans="1:36" x14ac:dyDescent="0.25">
      <c r="B48" s="26"/>
      <c r="T48" s="26"/>
      <c r="AE48" s="26"/>
      <c r="AF48" s="26"/>
      <c r="AG48" s="7"/>
    </row>
    <row r="49" spans="2:33" x14ac:dyDescent="0.25">
      <c r="B49" s="26"/>
      <c r="T49" s="26"/>
      <c r="AE49" s="26"/>
      <c r="AF49" s="26"/>
      <c r="AG49" s="7"/>
    </row>
    <row r="50" spans="2:33" x14ac:dyDescent="0.25">
      <c r="B50" s="26"/>
      <c r="T50" s="26"/>
      <c r="AE50" s="26"/>
      <c r="AF50" s="26"/>
      <c r="AG50" s="7"/>
    </row>
    <row r="51" spans="2:33" x14ac:dyDescent="0.25">
      <c r="B51" s="26"/>
      <c r="T51" s="26"/>
      <c r="AE51" s="26"/>
      <c r="AF51" s="26"/>
      <c r="AG51" s="7"/>
    </row>
    <row r="52" spans="2:33" x14ac:dyDescent="0.25">
      <c r="T52" s="26"/>
      <c r="AE52" s="26"/>
      <c r="AF52" s="26"/>
      <c r="AG52" s="7"/>
    </row>
    <row r="53" spans="2:33" x14ac:dyDescent="0.25">
      <c r="T53" s="26"/>
      <c r="AE53" s="26"/>
      <c r="AF53" s="26"/>
      <c r="AG53" s="7"/>
    </row>
    <row r="54" spans="2:33" x14ac:dyDescent="0.25">
      <c r="T54" s="26"/>
      <c r="AE54" s="26"/>
      <c r="AF54" s="26"/>
      <c r="AG54" s="7"/>
    </row>
    <row r="55" spans="2:33" x14ac:dyDescent="0.25">
      <c r="B55" s="26"/>
      <c r="T55" s="26"/>
      <c r="AE55" s="26"/>
      <c r="AF55" s="26"/>
      <c r="AG55" s="7"/>
    </row>
    <row r="56" spans="2:33" x14ac:dyDescent="0.25">
      <c r="T56" s="26"/>
      <c r="AE56" s="26"/>
      <c r="AF56" s="26"/>
      <c r="AG56" s="7"/>
    </row>
    <row r="57" spans="2:33" x14ac:dyDescent="0.25">
      <c r="T57" s="26"/>
      <c r="AE57" s="26"/>
      <c r="AF57" s="26"/>
    </row>
    <row r="58" spans="2:33" x14ac:dyDescent="0.25">
      <c r="T58" s="26"/>
      <c r="AE58" s="26"/>
      <c r="AF58" s="26"/>
    </row>
    <row r="59" spans="2:33" x14ac:dyDescent="0.25">
      <c r="T59" s="26"/>
      <c r="AE59" s="26"/>
      <c r="AF59" s="26"/>
    </row>
    <row r="60" spans="2:33" x14ac:dyDescent="0.25">
      <c r="T60" s="26"/>
      <c r="AE60" s="26"/>
      <c r="AF60" s="26"/>
    </row>
    <row r="61" spans="2:33" x14ac:dyDescent="0.25">
      <c r="T61" s="26"/>
      <c r="AE61" s="26"/>
      <c r="AF61" s="26"/>
    </row>
    <row r="62" spans="2:33" x14ac:dyDescent="0.25">
      <c r="T62" s="26"/>
      <c r="AE62" s="26"/>
      <c r="AF62" s="26"/>
    </row>
    <row r="63" spans="2:33" x14ac:dyDescent="0.25">
      <c r="B63" s="26"/>
    </row>
    <row r="64" spans="2:33" x14ac:dyDescent="0.25">
      <c r="B64" s="26"/>
    </row>
  </sheetData>
  <mergeCells count="14">
    <mergeCell ref="W22:W24"/>
    <mergeCell ref="W25:W28"/>
    <mergeCell ref="W29:W32"/>
    <mergeCell ref="W33:W36"/>
    <mergeCell ref="W37:W38"/>
    <mergeCell ref="R10:S10"/>
    <mergeCell ref="D7:P7"/>
    <mergeCell ref="D19:P19"/>
    <mergeCell ref="E20:O20"/>
    <mergeCell ref="D8:Q8"/>
    <mergeCell ref="C10:E10"/>
    <mergeCell ref="F10:I10"/>
    <mergeCell ref="J10:M10"/>
    <mergeCell ref="N10:Q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/>
  <headerFooter>
    <oddFooter>&amp;C&amp;"-,Negrita"&amp;12&amp;K08-049Página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2018-09-19T17:09:52Z</dcterms:modified>
</cp:coreProperties>
</file>