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9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0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1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2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3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781"/>
  </bookViews>
  <sheets>
    <sheet name="Indice" sheetId="1" r:id="rId1"/>
    <sheet name="ICC Bgta-Colombia" sheetId="2" r:id="rId2"/>
    <sheet name="IEC Bgta -Colombia" sheetId="3" r:id="rId3"/>
    <sheet name="ICE Bgta - Colombia" sheetId="4" r:id="rId4"/>
    <sheet name="Exp. Vivienda" sheetId="5" r:id="rId5"/>
    <sheet name="Exp Enseres" sheetId="6" r:id="rId6"/>
    <sheet name="Exp Vehículo" sheetId="7" r:id="rId7"/>
    <sheet name="ICCO Bgta - Colombia" sheetId="8" r:id="rId8"/>
    <sheet name="ICI Bgta - Colombia" sheetId="12" r:id="rId9"/>
    <sheet name="Crecim. Ventas" sheetId="16" r:id="rId10"/>
    <sheet name="Vincular Trabajador" sheetId="17" r:id="rId11"/>
    <sheet name="Inv Maquinaria" sheetId="18" r:id="rId12"/>
    <sheet name="Precios" sheetId="19" r:id="rId13"/>
  </sheets>
  <definedNames>
    <definedName name="_xlnm.Print_Area" localSheetId="9">'Crecim. Ventas'!$A$1:$L$46</definedName>
    <definedName name="_xlnm.Print_Area" localSheetId="5">'Exp Enseres'!$A$1:$I$46</definedName>
    <definedName name="_xlnm.Print_Area" localSheetId="6">'Exp Vehículo'!$A$1:$I$46</definedName>
    <definedName name="_xlnm.Print_Area" localSheetId="4">'Exp. Vivienda'!$A$1:$I$46</definedName>
    <definedName name="_xlnm.Print_Area" localSheetId="1">'ICC Bgta-Colombia'!$A$1:$I$47</definedName>
    <definedName name="_xlnm.Print_Area" localSheetId="7">'ICCO Bgta - Colombia'!$A$1:$I$47</definedName>
    <definedName name="_xlnm.Print_Area" localSheetId="3">'ICE Bgta - Colombia'!$A$1:$I$46</definedName>
    <definedName name="_xlnm.Print_Area" localSheetId="8">'ICI Bgta - Colombia'!$A$1:$I$45</definedName>
    <definedName name="_xlnm.Print_Area" localSheetId="2">'IEC Bgta -Colombia'!$A$1:$I$47</definedName>
    <definedName name="_xlnm.Print_Area" localSheetId="0">Indice!$A$1:$O$30</definedName>
    <definedName name="_xlnm.Print_Area" localSheetId="11">'Inv Maquinaria'!$A$1:$L$45</definedName>
    <definedName name="_xlnm.Print_Area" localSheetId="12">Precios!$A$1:$L$45</definedName>
    <definedName name="_xlnm.Print_Area" localSheetId="10">'Vincular Trabajador'!$A$1:$L$46</definedName>
    <definedName name="Z_5A2B8334_14CB_432B_AC4F_5A925A5F6E65_.wvu.PrintArea" localSheetId="0" hidden="1">Indice!$A$1:$N$30</definedName>
  </definedNames>
  <calcPr calcId="171027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</workbook>
</file>

<file path=xl/calcChain.xml><?xml version="1.0" encoding="utf-8"?>
<calcChain xmlns="http://schemas.openxmlformats.org/spreadsheetml/2006/main">
  <c r="L15" i="3" l="1"/>
  <c r="M15" i="3"/>
  <c r="L16" i="3"/>
  <c r="M16" i="3"/>
  <c r="L17" i="3"/>
  <c r="M17" i="3"/>
  <c r="L18" i="3"/>
  <c r="M18" i="3"/>
  <c r="L19" i="3"/>
  <c r="M19" i="3"/>
  <c r="L20" i="3"/>
  <c r="M20" i="3"/>
  <c r="L21" i="3"/>
  <c r="M21" i="3"/>
  <c r="L22" i="3"/>
  <c r="M22" i="3"/>
  <c r="L23" i="3"/>
  <c r="M23" i="3"/>
  <c r="L24" i="3"/>
  <c r="M24" i="3"/>
  <c r="L25" i="3"/>
  <c r="N25" i="3" s="1"/>
  <c r="M25" i="3"/>
  <c r="O25" i="3" s="1"/>
  <c r="L14" i="3"/>
  <c r="N14" i="3" s="1"/>
  <c r="M14" i="3"/>
  <c r="O14" i="3"/>
  <c r="M13" i="3"/>
  <c r="O13" i="3" s="1"/>
  <c r="L13" i="3"/>
  <c r="N13" i="3" s="1"/>
  <c r="M13" i="2" l="1"/>
  <c r="O13" i="2" s="1"/>
  <c r="N13" i="2"/>
  <c r="P13" i="2"/>
  <c r="M15" i="2"/>
  <c r="N15" i="2"/>
  <c r="M16" i="2"/>
  <c r="N16" i="2"/>
  <c r="M17" i="2"/>
  <c r="N17" i="2"/>
  <c r="M18" i="2"/>
  <c r="N18" i="2"/>
  <c r="M19" i="2"/>
  <c r="N19" i="2"/>
  <c r="M20" i="2"/>
  <c r="N20" i="2"/>
  <c r="M21" i="2"/>
  <c r="N21" i="2"/>
  <c r="M22" i="2"/>
  <c r="N22" i="2"/>
  <c r="M23" i="2"/>
  <c r="N23" i="2"/>
  <c r="M24" i="2"/>
  <c r="N24" i="2"/>
  <c r="M25" i="2"/>
  <c r="N25" i="2"/>
  <c r="O25" i="2"/>
  <c r="P25" i="2"/>
  <c r="N14" i="2"/>
  <c r="P14" i="2" s="1"/>
  <c r="M14" i="2"/>
  <c r="O14" i="2" s="1"/>
</calcChain>
</file>

<file path=xl/sharedStrings.xml><?xml version="1.0" encoding="utf-8"?>
<sst xmlns="http://schemas.openxmlformats.org/spreadsheetml/2006/main" count="442" uniqueCount="108">
  <si>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</si>
  <si>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</si>
  <si>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</si>
  <si>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</si>
  <si>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</si>
  <si>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</si>
  <si>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</si>
  <si>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</si>
  <si>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</si>
  <si>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</si>
  <si>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</si>
  <si>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</si>
  <si>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</si>
  <si>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</si>
  <si>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</si>
  <si>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Ene</t>
  </si>
  <si>
    <t>Prom móvil 12 bgta</t>
  </si>
  <si>
    <t>Crecimiento de las ventas en los próximos 12 meses</t>
  </si>
  <si>
    <t>Crecimiento de la planta de personal en los próximos 12 meses</t>
  </si>
  <si>
    <t>Fuente: Banco de la República, Encuesta mensual de expectativas - EE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</si>
  <si>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</si>
  <si>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</si>
  <si>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</si>
  <si>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</si>
  <si>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</si>
  <si>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</si>
  <si>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</si>
  <si>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</si>
  <si>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Fuente: Banco de la República - EE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</si>
  <si>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</si>
  <si>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</si>
  <si>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</si>
  <si>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</si>
  <si>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</si>
  <si>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</si>
  <si>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>Confianza</t>
  </si>
  <si>
    <t>Expectativas de los consumidores:</t>
  </si>
  <si>
    <t>Expectativas de los comerciantes:</t>
  </si>
  <si>
    <t xml:space="preserve">Expectativas de los fabricantes: </t>
  </si>
  <si>
    <t>Expectativas de los agentes económicos:</t>
  </si>
  <si>
    <t>Índice de confianza de los consumidores - ICC. Bogotá y Colombia</t>
  </si>
  <si>
    <t>Índice de confianza comercial - ICCO. Bogotá y Colombia</t>
  </si>
  <si>
    <t>Índice de confianza industrial - ICI. Bogotá y Colombia</t>
  </si>
  <si>
    <t>* Balance: Diferencia entre el porcentaje de respuestas positivas y negativas</t>
  </si>
  <si>
    <t>Promedio Año corrido**</t>
  </si>
  <si>
    <t>Nor oriente</t>
  </si>
  <si>
    <t>Expectativas de incremento en los precios de las materias primas que comprarán los empresarios en los próximos 12 meses* en Colombia por regiones</t>
  </si>
  <si>
    <t xml:space="preserve">* Expectativa de vinculación respecto a los doce meses anteriores.  Balance, que se calcula como la diferencia entre el porcentaje de respuestas positivas y negativas. </t>
  </si>
  <si>
    <t>Prom/2 Móvil</t>
  </si>
  <si>
    <t>Prom móvil colomb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</si>
  <si>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</si>
  <si>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</si>
  <si>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 los consumidores ICC* en Bogotá y Colombia</t>
  </si>
  <si>
    <t>Índice de confianza del consumidor en Bogotá y Colombia</t>
  </si>
  <si>
    <t>Índice de las expectativas de los consumidores IEC* en Bogotá y Colombia</t>
  </si>
  <si>
    <t xml:space="preserve">IEC en Bogotá y Colombia </t>
  </si>
  <si>
    <t>IEC en Bogotá y Colombia</t>
  </si>
  <si>
    <t>Índice de condiciones económicas ICE* en Bogotá y Colombia</t>
  </si>
  <si>
    <t>ICE en Bogotá y Colombia</t>
  </si>
  <si>
    <t>Disposición para la compra de vivienda* en Bogotá y Colombia</t>
  </si>
  <si>
    <t>Disposición para la compra de vivienda
en Bogotá y Colombia</t>
  </si>
  <si>
    <t>Disposición para la compra de muebles y enseres* en Bogotá y Colombia</t>
  </si>
  <si>
    <t>Disposición para la compra de muebles y enseres 
en Bogotá y Colombia</t>
  </si>
  <si>
    <t>Disposición para la compra de vehículo en Bogotá y Colombia</t>
  </si>
  <si>
    <t>Disposición para la compra de vehículo automotor* en Bogotá y Colombia</t>
  </si>
  <si>
    <t>Índice de confianza comercial - ICCO* en Bogotá y Colombia</t>
  </si>
  <si>
    <t>ICCO en Bogotá y Colombia</t>
  </si>
  <si>
    <t>Índice de confianza industrial - ICI* en Bogota y Colombia</t>
  </si>
  <si>
    <t>ICI en Bogotá y Colombia</t>
  </si>
  <si>
    <t>Expectativas del crecimiento del volumen de las ventas en los próximos 12 meses* en Colombia por regiones</t>
  </si>
  <si>
    <t>Expectativas de crecimiento del volumen de ventas en los próximos 12 meses en Bogotá y Colombia</t>
  </si>
  <si>
    <t>Expectativa Regional de crecimiento del volumen de ventas en los próximos 12 meses</t>
  </si>
  <si>
    <t>Expectativas de vinculación de trabajadores de tiempo completo en los  próximos 12 meses* en Colombia por regiones</t>
  </si>
  <si>
    <t>Expectativas de crecimiento de la planta de personal en los próximos 12 meses en Bogotá y Colombia</t>
  </si>
  <si>
    <t>Expectativa Regional de crecimiento de la planta de personal en los próximos 12 meses</t>
  </si>
  <si>
    <t>Expectativas de inversión en maquinaria y equipo en los próximos 12 meses* en Colombia por regiones</t>
  </si>
  <si>
    <t>Expectativas de aumento de la capacidad instalada en los próximos 12 meses en Bogotá y Colombia</t>
  </si>
  <si>
    <t>Expectativa Regional de crecimiento de la inversión en maquinaria y equipo en los próximos 12 meses</t>
  </si>
  <si>
    <t>Expectativas de crecimiento de los precios de las materias primas en los próximos 12 meses en Bogotá y Colombia</t>
  </si>
  <si>
    <t>Expectativa Regional de crecimiento de los precios de las materias primas en los próximos 12 meses</t>
  </si>
  <si>
    <t>Central Oriental</t>
  </si>
  <si>
    <t>Fuente: Fedesarrollo, Encuesta de Opinión del Consumidor - EOC y SDH</t>
  </si>
  <si>
    <t>Fuente: Fedesarrollo, Encuesta de Opinión del Consumidor - EOE y SDH</t>
  </si>
  <si>
    <t>Feb-17</t>
  </si>
  <si>
    <t>Mar-17</t>
  </si>
  <si>
    <t>Abr-17</t>
  </si>
  <si>
    <t>May-17</t>
  </si>
  <si>
    <t xml:space="preserve"> </t>
  </si>
  <si>
    <t>Jun-17</t>
  </si>
  <si>
    <t>Jul-17</t>
  </si>
  <si>
    <t>Ago-17</t>
  </si>
  <si>
    <t>Sep-17</t>
  </si>
  <si>
    <t>Oct-17</t>
  </si>
  <si>
    <t>Nov-17</t>
  </si>
  <si>
    <t>Dic-17</t>
  </si>
  <si>
    <t>Bogotá 
 Cambio   '18/'17 (p.p)</t>
  </si>
  <si>
    <t>Colombia
 Cambio   '18/'17 (p.p)</t>
  </si>
  <si>
    <t>Porcentaje, mensual 2014 - 2018</t>
  </si>
  <si>
    <t xml:space="preserve">Promedio móvil 12 meses, 2014 - 2018 </t>
  </si>
  <si>
    <t>Ene-18</t>
  </si>
  <si>
    <r>
      <t>Porcentaje, Mensual febrero 2</t>
    </r>
    <r>
      <rPr>
        <b/>
        <sz val="12"/>
        <rFont val="Calibri"/>
        <family val="2"/>
      </rPr>
      <t>018</t>
    </r>
  </si>
  <si>
    <t>** Año corrido a Febrero 2018</t>
  </si>
  <si>
    <t>Porcentaje, 6 últimos meses. Febrero 2018</t>
  </si>
  <si>
    <t>Porcentaje, febrero 2018</t>
  </si>
  <si>
    <t>Feb-18</t>
  </si>
  <si>
    <t>Porcentaje, mensual febrero 2018</t>
  </si>
  <si>
    <t>Porcentaje, Mensual febrero 2018</t>
  </si>
  <si>
    <t>Fecha de publicación: 24 de abril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</si>
</sst>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(* #,##0.00_);_(* \(#,##0.00\);_(* &quot;-&quot;??_);_(@_)"/>
    <numFmt numFmtId="164" formatCode="#,##0.0"/>
    <numFmt numFmtId="165" formatCode="_(* #,##0.0_);_(* \(#,##0.0\);_(* &quot;-&quot;??_);_(@_)"/>
    <numFmt numFmtId="166" formatCode="0.0"/>
    <numFmt numFmtId="167" formatCode="_(* #,##0_);_(* \(#,##0\);_(* &quot;-&quot;??_);_(@_)"/>
    <numFmt numFmtId="168" formatCode="#,##0.0_);\(#,##0.0\)"/>
    <numFmt numFmtId="169" formatCode="0.0_);\(0.0\)"/>
  </numFmts>
  <fonts count="28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</borders>
  <cellStyleXfs count="1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0" fontId="4" fillId="2" borderId="0" applyNumberFormat="0" applyBorder="0" applyAlignment="0" applyProtection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1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" fillId="0" borderId="1" applyNumberFormat="0" applyFill="0" applyAlignment="0" applyProtection="0"/>
  </cellStyleXfs>
  <cellXfs count="144">
    <xf numFmtId="0" fontId="0" fillId="0" borderId="0" xfId="0"/>
    <xf numFmtId="0" fontId="12" fillId="4" borderId="0" xfId="9" applyFont="1" applyFill="1" applyBorder="1" applyAlignment="1">
      <alignment horizontal="center"/>
    </xf>
    <xf numFmtId="0" fontId="12" fillId="4" borderId="0" xfId="8" applyFont="1" applyFill="1" applyBorder="1" applyAlignment="1">
      <alignment horizontal="center"/>
    </xf>
    <xf numFmtId="164" fontId="13" fillId="5" borderId="3" xfId="9" applyNumberFormat="1" applyFont="1" applyFill="1" applyBorder="1"/>
    <xf numFmtId="0" fontId="14" fillId="6" borderId="0" xfId="0" applyFont="1" applyFill="1" applyAlignment="1">
      <alignment vertical="center"/>
    </xf>
    <xf numFmtId="0" fontId="12" fillId="4" borderId="4" xfId="8" applyFont="1" applyFill="1" applyBorder="1" applyAlignment="1">
      <alignment horizontal="center"/>
    </xf>
    <xf numFmtId="0" fontId="12" fillId="4" borderId="5" xfId="8" applyFont="1" applyFill="1" applyBorder="1" applyAlignment="1">
      <alignment horizontal="center"/>
    </xf>
    <xf numFmtId="0" fontId="15" fillId="4" borderId="0" xfId="8" applyFont="1" applyFill="1" applyBorder="1"/>
    <xf numFmtId="0" fontId="14" fillId="4" borderId="0" xfId="0" applyFont="1" applyFill="1"/>
    <xf numFmtId="0" fontId="15" fillId="4" borderId="6" xfId="8" applyFont="1" applyFill="1" applyBorder="1"/>
    <xf numFmtId="0" fontId="12" fillId="4" borderId="7" xfId="8" applyFont="1" applyFill="1" applyBorder="1" applyAlignment="1">
      <alignment horizontal="center"/>
    </xf>
    <xf numFmtId="0" fontId="15" fillId="4" borderId="7" xfId="8" applyFont="1" applyFill="1" applyBorder="1"/>
    <xf numFmtId="0" fontId="12" fillId="4" borderId="0" xfId="9" applyFont="1" applyFill="1" applyBorder="1" applyAlignment="1"/>
    <xf numFmtId="0" fontId="12" fillId="4" borderId="0" xfId="9" applyFont="1" applyFill="1" applyBorder="1" applyAlignment="1">
      <alignment horizontal="left"/>
    </xf>
    <xf numFmtId="0" fontId="16" fillId="4" borderId="0" xfId="1" applyFont="1" applyFill="1" applyBorder="1" applyAlignment="1" applyProtection="1">
      <alignment horizontal="left"/>
    </xf>
    <xf numFmtId="0" fontId="17" fillId="4" borderId="0" xfId="0" applyFont="1" applyFill="1" applyBorder="1" applyAlignment="1">
      <alignment horizontal="center"/>
    </xf>
    <xf numFmtId="0" fontId="17" fillId="4" borderId="0" xfId="0" applyFont="1" applyFill="1" applyBorder="1" applyAlignment="1"/>
    <xf numFmtId="0" fontId="17" fillId="4" borderId="0" xfId="0" applyFont="1" applyFill="1"/>
    <xf numFmtId="0" fontId="16" fillId="4" borderId="0" xfId="1" applyFont="1" applyFill="1" applyAlignment="1" applyProtection="1"/>
    <xf numFmtId="0" fontId="12" fillId="4" borderId="0" xfId="8" applyFont="1" applyFill="1"/>
    <xf numFmtId="0" fontId="17" fillId="4" borderId="0" xfId="0" applyFont="1" applyFill="1" applyBorder="1" applyAlignment="1">
      <alignment horizontal="left"/>
    </xf>
    <xf numFmtId="0" fontId="12" fillId="4" borderId="0" xfId="8" applyFont="1" applyFill="1" applyAlignment="1">
      <alignment vertical="center"/>
    </xf>
    <xf numFmtId="0" fontId="15" fillId="4" borderId="0" xfId="9" applyFont="1" applyFill="1" applyBorder="1" applyAlignment="1">
      <alignment horizontal="left"/>
    </xf>
    <xf numFmtId="0" fontId="15" fillId="4" borderId="8" xfId="8" applyFont="1" applyFill="1" applyBorder="1"/>
    <xf numFmtId="0" fontId="15" fillId="4" borderId="9" xfId="8" applyFont="1" applyFill="1" applyBorder="1" applyAlignment="1"/>
    <xf numFmtId="0" fontId="15" fillId="4" borderId="9" xfId="8" applyFont="1" applyFill="1" applyBorder="1"/>
    <xf numFmtId="0" fontId="15" fillId="4" borderId="10" xfId="8" applyFont="1" applyFill="1" applyBorder="1"/>
    <xf numFmtId="0" fontId="16" fillId="4" borderId="0" xfId="1" applyFont="1" applyFill="1" applyAlignment="1" applyProtection="1">
      <alignment horizontal="left"/>
    </xf>
    <xf numFmtId="0" fontId="12" fillId="4" borderId="0" xfId="9" applyFont="1" applyFill="1" applyBorder="1" applyAlignment="1">
      <alignment horizontal="center" wrapText="1"/>
    </xf>
    <xf numFmtId="0" fontId="12" fillId="4" borderId="0" xfId="0" applyFont="1" applyFill="1" applyBorder="1" applyAlignment="1">
      <alignment horizontal="center" vertical="center" wrapText="1"/>
    </xf>
    <xf numFmtId="0" fontId="12" fillId="4" borderId="6" xfId="8" applyFont="1" applyFill="1" applyBorder="1"/>
    <xf numFmtId="164" fontId="15" fillId="4" borderId="3" xfId="11" applyNumberFormat="1" applyFont="1" applyFill="1" applyBorder="1"/>
    <xf numFmtId="0" fontId="12" fillId="4" borderId="7" xfId="8" applyFont="1" applyFill="1" applyBorder="1"/>
    <xf numFmtId="0" fontId="13" fillId="4" borderId="0" xfId="0" applyFont="1" applyFill="1"/>
    <xf numFmtId="1" fontId="18" fillId="4" borderId="0" xfId="0" applyNumberFormat="1" applyFont="1" applyFill="1"/>
    <xf numFmtId="2" fontId="18" fillId="4" borderId="0" xfId="0" applyNumberFormat="1" applyFont="1" applyFill="1"/>
    <xf numFmtId="0" fontId="18" fillId="4" borderId="0" xfId="0" applyFont="1" applyFill="1"/>
    <xf numFmtId="1" fontId="15" fillId="4" borderId="0" xfId="8" applyNumberFormat="1" applyFont="1" applyFill="1" applyBorder="1"/>
    <xf numFmtId="164" fontId="15" fillId="4" borderId="0" xfId="11" applyNumberFormat="1" applyFont="1" applyFill="1" applyBorder="1"/>
    <xf numFmtId="0" fontId="12" fillId="4" borderId="0" xfId="8" applyFont="1" applyFill="1" applyBorder="1"/>
    <xf numFmtId="3" fontId="15" fillId="4" borderId="0" xfId="9" applyNumberFormat="1" applyFont="1" applyFill="1" applyBorder="1"/>
    <xf numFmtId="0" fontId="19" fillId="4" borderId="9" xfId="8" applyFont="1" applyFill="1" applyBorder="1"/>
    <xf numFmtId="0" fontId="20" fillId="4" borderId="10" xfId="8" applyFont="1" applyFill="1" applyBorder="1"/>
    <xf numFmtId="0" fontId="15" fillId="4" borderId="0" xfId="0" applyFont="1" applyFill="1"/>
    <xf numFmtId="164" fontId="12" fillId="4" borderId="3" xfId="11" applyNumberFormat="1" applyFont="1" applyFill="1" applyBorder="1"/>
    <xf numFmtId="0" fontId="14" fillId="4" borderId="0" xfId="0" applyFont="1" applyFill="1" applyBorder="1"/>
    <xf numFmtId="165" fontId="18" fillId="4" borderId="0" xfId="2" applyNumberFormat="1" applyFont="1" applyFill="1"/>
    <xf numFmtId="0" fontId="14" fillId="4" borderId="11" xfId="0" applyFont="1" applyFill="1" applyBorder="1"/>
    <xf numFmtId="0" fontId="14" fillId="4" borderId="4" xfId="0" applyFont="1" applyFill="1" applyBorder="1"/>
    <xf numFmtId="0" fontId="15" fillId="4" borderId="5" xfId="8" applyFont="1" applyFill="1" applyBorder="1"/>
    <xf numFmtId="0" fontId="14" fillId="4" borderId="6" xfId="0" applyFont="1" applyFill="1" applyBorder="1"/>
    <xf numFmtId="0" fontId="14" fillId="6" borderId="0" xfId="0" applyFont="1" applyFill="1" applyBorder="1" applyAlignment="1">
      <alignment vertical="center"/>
    </xf>
    <xf numFmtId="0" fontId="21" fillId="0" borderId="0" xfId="0" applyFont="1" applyAlignment="1">
      <alignment horizontal="center" vertical="center" readingOrder="1"/>
    </xf>
    <xf numFmtId="164" fontId="14" fillId="4" borderId="0" xfId="0" applyNumberFormat="1" applyFont="1" applyFill="1"/>
    <xf numFmtId="0" fontId="22" fillId="4" borderId="0" xfId="8" applyFont="1" applyFill="1" applyBorder="1"/>
    <xf numFmtId="0" fontId="23" fillId="4" borderId="0" xfId="8" applyFont="1" applyFill="1" applyBorder="1"/>
    <xf numFmtId="3" fontId="22" fillId="4" borderId="0" xfId="9" applyNumberFormat="1" applyFont="1" applyFill="1" applyBorder="1"/>
    <xf numFmtId="0" fontId="22" fillId="4" borderId="6" xfId="8" applyFont="1" applyFill="1" applyBorder="1"/>
    <xf numFmtId="0" fontId="22" fillId="4" borderId="7" xfId="8" applyFont="1" applyFill="1" applyBorder="1"/>
    <xf numFmtId="0" fontId="22" fillId="4" borderId="9" xfId="8" applyFont="1" applyFill="1" applyBorder="1"/>
    <xf numFmtId="0" fontId="20" fillId="4" borderId="0" xfId="0" applyFont="1" applyFill="1"/>
    <xf numFmtId="0" fontId="12" fillId="4" borderId="0" xfId="9" applyFont="1" applyFill="1" applyBorder="1" applyAlignment="1">
      <alignment horizontal="center"/>
    </xf>
    <xf numFmtId="1" fontId="12" fillId="3" borderId="9" xfId="9" applyNumberFormat="1" applyFont="1" applyFill="1" applyBorder="1" applyAlignment="1">
      <alignment vertical="center" wrapText="1"/>
    </xf>
    <xf numFmtId="166" fontId="18" fillId="4" borderId="0" xfId="0" applyNumberFormat="1" applyFont="1" applyFill="1"/>
    <xf numFmtId="166" fontId="14" fillId="4" borderId="0" xfId="0" applyNumberFormat="1" applyFont="1" applyFill="1"/>
    <xf numFmtId="166" fontId="14" fillId="4" borderId="4" xfId="0" applyNumberFormat="1" applyFont="1" applyFill="1" applyBorder="1"/>
    <xf numFmtId="166" fontId="14" fillId="4" borderId="0" xfId="0" applyNumberFormat="1" applyFont="1" applyFill="1" applyBorder="1"/>
    <xf numFmtId="166" fontId="12" fillId="4" borderId="0" xfId="9" applyNumberFormat="1" applyFont="1" applyFill="1" applyBorder="1" applyAlignment="1">
      <alignment horizontal="center"/>
    </xf>
    <xf numFmtId="166" fontId="15" fillId="4" borderId="3" xfId="11" applyNumberFormat="1" applyFont="1" applyFill="1" applyBorder="1"/>
    <xf numFmtId="166" fontId="15" fillId="4" borderId="0" xfId="11" applyNumberFormat="1" applyFont="1" applyFill="1" applyBorder="1"/>
    <xf numFmtId="166" fontId="22" fillId="4" borderId="0" xfId="9" applyNumberFormat="1" applyFont="1" applyFill="1" applyBorder="1"/>
    <xf numFmtId="166" fontId="19" fillId="4" borderId="9" xfId="8" applyNumberFormat="1" applyFont="1" applyFill="1" applyBorder="1"/>
    <xf numFmtId="0" fontId="7" fillId="4" borderId="0" xfId="8" applyFont="1" applyFill="1" applyBorder="1"/>
    <xf numFmtId="0" fontId="12" fillId="4" borderId="0" xfId="9" applyFont="1" applyFill="1" applyBorder="1" applyAlignment="1">
      <alignment horizontal="center"/>
    </xf>
    <xf numFmtId="0" fontId="24" fillId="4" borderId="7" xfId="8" applyFont="1" applyFill="1" applyBorder="1"/>
    <xf numFmtId="164" fontId="18" fillId="4" borderId="0" xfId="0" applyNumberFormat="1" applyFont="1" applyFill="1"/>
    <xf numFmtId="0" fontId="8" fillId="4" borderId="0" xfId="0" applyFont="1" applyFill="1" applyAlignment="1">
      <alignment horizontal="center" vertical="center" readingOrder="1"/>
    </xf>
    <xf numFmtId="164" fontId="13" fillId="5" borderId="3" xfId="11" applyNumberFormat="1" applyFont="1" applyFill="1" applyBorder="1"/>
    <xf numFmtId="0" fontId="7" fillId="4" borderId="9" xfId="8" applyFont="1" applyFill="1" applyBorder="1"/>
    <xf numFmtId="164" fontId="12" fillId="4" borderId="0" xfId="11" applyNumberFormat="1" applyFont="1" applyFill="1" applyBorder="1"/>
    <xf numFmtId="17" fontId="14" fillId="6" borderId="0" xfId="0" applyNumberFormat="1" applyFont="1" applyFill="1" applyAlignment="1">
      <alignment vertical="center"/>
    </xf>
    <xf numFmtId="0" fontId="9" fillId="4" borderId="0" xfId="8" applyFont="1" applyFill="1" applyBorder="1"/>
    <xf numFmtId="3" fontId="7" fillId="4" borderId="0" xfId="9" applyNumberFormat="1" applyFont="1" applyFill="1" applyBorder="1"/>
    <xf numFmtId="166" fontId="7" fillId="4" borderId="0" xfId="9" applyNumberFormat="1" applyFont="1" applyFill="1" applyBorder="1"/>
    <xf numFmtId="17" fontId="14" fillId="6" borderId="0" xfId="0" quotePrefix="1" applyNumberFormat="1" applyFont="1" applyFill="1" applyAlignment="1">
      <alignment vertical="center"/>
    </xf>
    <xf numFmtId="0" fontId="25" fillId="4" borderId="0" xfId="0" applyFont="1" applyFill="1"/>
    <xf numFmtId="1" fontId="12" fillId="4" borderId="0" xfId="9" applyNumberFormat="1" applyFont="1" applyFill="1" applyBorder="1" applyAlignment="1">
      <alignment horizontal="center"/>
    </xf>
    <xf numFmtId="164" fontId="15" fillId="4" borderId="3" xfId="11" applyNumberFormat="1" applyFont="1" applyFill="1" applyBorder="1" applyAlignment="1">
      <alignment horizontal="right"/>
    </xf>
    <xf numFmtId="164" fontId="13" fillId="5" borderId="3" xfId="11" applyNumberFormat="1" applyFont="1" applyFill="1" applyBorder="1" applyAlignment="1">
      <alignment horizontal="right"/>
    </xf>
    <xf numFmtId="164" fontId="12" fillId="4" borderId="3" xfId="11" applyNumberFormat="1" applyFont="1" applyFill="1" applyBorder="1" applyAlignment="1">
      <alignment horizontal="right"/>
    </xf>
    <xf numFmtId="0" fontId="12" fillId="4" borderId="0" xfId="9" applyFont="1" applyFill="1" applyBorder="1" applyAlignment="1">
      <alignment horizontal="center"/>
    </xf>
    <xf numFmtId="0" fontId="26" fillId="4" borderId="0" xfId="0" applyFont="1" applyFill="1"/>
    <xf numFmtId="0" fontId="20" fillId="4" borderId="0" xfId="8" applyFont="1" applyFill="1" applyBorder="1"/>
    <xf numFmtId="166" fontId="15" fillId="4" borderId="0" xfId="0" applyNumberFormat="1" applyFont="1" applyFill="1"/>
    <xf numFmtId="164" fontId="15" fillId="4" borderId="0" xfId="0" applyNumberFormat="1" applyFont="1" applyFill="1"/>
    <xf numFmtId="0" fontId="12" fillId="4" borderId="0" xfId="0" applyFont="1" applyFill="1"/>
    <xf numFmtId="1" fontId="15" fillId="4" borderId="0" xfId="0" applyNumberFormat="1" applyFont="1" applyFill="1"/>
    <xf numFmtId="2" fontId="15" fillId="4" borderId="0" xfId="0" applyNumberFormat="1" applyFont="1" applyFill="1"/>
    <xf numFmtId="164" fontId="15" fillId="4" borderId="0" xfId="0" applyNumberFormat="1" applyFont="1" applyFill="1" applyAlignment="1"/>
    <xf numFmtId="0" fontId="15" fillId="4" borderId="8" xfId="8" applyFont="1" applyFill="1" applyBorder="1"/>
    <xf numFmtId="166" fontId="20" fillId="4" borderId="0" xfId="0" applyNumberFormat="1" applyFont="1" applyFill="1"/>
    <xf numFmtId="43" fontId="20" fillId="4" borderId="0" xfId="2" applyFont="1" applyFill="1"/>
    <xf numFmtId="1" fontId="13" fillId="4" borderId="0" xfId="0" applyNumberFormat="1" applyFont="1" applyFill="1"/>
    <xf numFmtId="17" fontId="18" fillId="4" borderId="0" xfId="0" applyNumberFormat="1" applyFont="1" applyFill="1"/>
    <xf numFmtId="0" fontId="18" fillId="4" borderId="0" xfId="8" applyFont="1" applyFill="1" applyBorder="1"/>
    <xf numFmtId="164" fontId="13" fillId="4" borderId="0" xfId="0" applyNumberFormat="1" applyFont="1" applyFill="1"/>
    <xf numFmtId="43" fontId="18" fillId="4" borderId="0" xfId="2" applyFont="1" applyFill="1"/>
    <xf numFmtId="166" fontId="18" fillId="4" borderId="0" xfId="0" applyNumberFormat="1" applyFont="1" applyFill="1" applyBorder="1" applyAlignment="1">
      <alignment horizontal="center"/>
    </xf>
    <xf numFmtId="17" fontId="18" fillId="4" borderId="0" xfId="2" applyNumberFormat="1" applyFont="1" applyFill="1"/>
    <xf numFmtId="17" fontId="18" fillId="4" borderId="0" xfId="0" applyNumberFormat="1" applyFont="1" applyFill="1" applyBorder="1"/>
    <xf numFmtId="0" fontId="18" fillId="4" borderId="0" xfId="0" applyFont="1" applyFill="1" applyBorder="1"/>
    <xf numFmtId="168" fontId="18" fillId="4" borderId="0" xfId="2" applyNumberFormat="1" applyFont="1" applyFill="1"/>
    <xf numFmtId="166" fontId="18" fillId="4" borderId="0" xfId="2" applyNumberFormat="1" applyFont="1" applyFill="1"/>
    <xf numFmtId="1" fontId="20" fillId="4" borderId="0" xfId="0" applyNumberFormat="1" applyFont="1" applyFill="1"/>
    <xf numFmtId="165" fontId="20" fillId="4" borderId="0" xfId="2" applyNumberFormat="1" applyFont="1" applyFill="1"/>
    <xf numFmtId="0" fontId="12" fillId="4" borderId="0" xfId="9" applyFont="1" applyFill="1" applyBorder="1" applyAlignment="1">
      <alignment horizontal="center"/>
    </xf>
    <xf numFmtId="169" fontId="18" fillId="4" borderId="0" xfId="2" applyNumberFormat="1" applyFont="1" applyFill="1"/>
    <xf numFmtId="165" fontId="11" fillId="4" borderId="0" xfId="0" applyNumberFormat="1" applyFont="1" applyFill="1" applyBorder="1"/>
    <xf numFmtId="165" fontId="18" fillId="4" borderId="0" xfId="2" applyNumberFormat="1" applyFont="1" applyFill="1" applyBorder="1"/>
    <xf numFmtId="17" fontId="20" fillId="4" borderId="0" xfId="0" applyNumberFormat="1" applyFont="1" applyFill="1"/>
    <xf numFmtId="167" fontId="20" fillId="4" borderId="0" xfId="2" applyNumberFormat="1" applyFont="1" applyFill="1"/>
    <xf numFmtId="0" fontId="12" fillId="4" borderId="9" xfId="9" applyFont="1" applyFill="1" applyBorder="1" applyAlignment="1">
      <alignment horizontal="center"/>
    </xf>
    <xf numFmtId="0" fontId="16" fillId="4" borderId="0" xfId="1" applyFont="1" applyFill="1" applyAlignment="1" applyProtection="1">
      <alignment horizontal="left"/>
    </xf>
    <xf numFmtId="0" fontId="22" fillId="4" borderId="0" xfId="8" applyFont="1" applyFill="1" applyBorder="1" applyAlignment="1">
      <alignment horizontal="left" vertical="top" wrapText="1"/>
    </xf>
    <xf numFmtId="0" fontId="12" fillId="4" borderId="0" xfId="9" applyFont="1" applyFill="1" applyBorder="1" applyAlignment="1">
      <alignment horizontal="center" wrapText="1"/>
    </xf>
    <xf numFmtId="49" fontId="12" fillId="4" borderId="0" xfId="9" applyNumberFormat="1" applyFont="1" applyFill="1" applyBorder="1" applyAlignment="1">
      <alignment horizontal="center"/>
    </xf>
    <xf numFmtId="0" fontId="12" fillId="4" borderId="2" xfId="9" applyFont="1" applyFill="1" applyBorder="1" applyAlignment="1">
      <alignment horizontal="center" vertical="center"/>
    </xf>
    <xf numFmtId="0" fontId="12" fillId="4" borderId="0" xfId="9" applyFont="1" applyFill="1" applyBorder="1" applyAlignment="1">
      <alignment horizontal="center" vertical="center" wrapText="1"/>
    </xf>
    <xf numFmtId="1" fontId="12" fillId="3" borderId="0" xfId="9" applyNumberFormat="1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 vertical="center"/>
    </xf>
    <xf numFmtId="1" fontId="12" fillId="3" borderId="9" xfId="9" applyNumberFormat="1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 vertical="center" readingOrder="1"/>
    </xf>
    <xf numFmtId="166" fontId="12" fillId="4" borderId="2" xfId="9" applyNumberFormat="1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 vertical="center" wrapText="1" readingOrder="1"/>
    </xf>
    <xf numFmtId="0" fontId="12" fillId="4" borderId="0" xfId="9" applyFont="1" applyFill="1" applyBorder="1" applyAlignment="1">
      <alignment horizontal="center"/>
    </xf>
    <xf numFmtId="164" fontId="8" fillId="4" borderId="0" xfId="11" applyNumberFormat="1" applyFont="1" applyFill="1" applyBorder="1" applyAlignment="1">
      <alignment horizontal="center"/>
    </xf>
    <xf numFmtId="17" fontId="8" fillId="4" borderId="0" xfId="0" applyNumberFormat="1" applyFont="1" applyFill="1" applyAlignment="1">
      <alignment horizontal="center" vertical="center" readingOrder="1"/>
    </xf>
    <xf numFmtId="0" fontId="7" fillId="4" borderId="0" xfId="8" applyFont="1" applyFill="1" applyBorder="1" applyAlignment="1">
      <alignment horizontal="left" wrapText="1"/>
    </xf>
    <xf numFmtId="0" fontId="27" fillId="4" borderId="0" xfId="0" applyFont="1" applyFill="1" applyAlignment="1">
      <alignment horizontal="center" vertical="center" wrapText="1" readingOrder="1"/>
    </xf>
    <xf numFmtId="0" fontId="27" fillId="4" borderId="0" xfId="0" applyFont="1" applyFill="1" applyAlignment="1">
      <alignment horizontal="center" vertical="center" readingOrder="1"/>
    </xf>
    <xf numFmtId="17" fontId="27" fillId="4" borderId="0" xfId="0" applyNumberFormat="1" applyFont="1" applyFill="1" applyAlignment="1">
      <alignment horizontal="center" vertical="center" readingOrder="1"/>
    </xf>
    <xf numFmtId="0" fontId="8" fillId="4" borderId="0" xfId="0" applyFont="1" applyFill="1" applyAlignment="1">
      <alignment horizontal="center" wrapText="1" readingOrder="1"/>
    </xf>
    <xf numFmtId="0" fontId="6" fillId="4" borderId="0" xfId="9" applyNumberFormat="1" applyFont="1" applyFill="1" applyBorder="1" applyAlignment="1">
      <alignment horizontal="center"/>
    </xf>
    <xf numFmtId="0" fontId="7" fillId="4" borderId="0" xfId="8" applyFont="1" applyFill="1" applyBorder="1" applyAlignment="1">
      <alignment horizontal="left" vertical="center" wrapText="1"/>
    </xf>
  </cellXfs>
  <cellStyles count="14">
    <cellStyle name="Hipervínculo" xfId="1" builtinId="8"/>
    <cellStyle name="Millares" xfId="2" builtinId="3"/>
    <cellStyle name="Neutral 2" xfId="3"/>
    <cellStyle name="Normal" xfId="0" builtinId="0"/>
    <cellStyle name="Normal 2" xfId="4"/>
    <cellStyle name="Normal 3" xfId="5"/>
    <cellStyle name="Normal 4" xfId="6"/>
    <cellStyle name="Normal 4 2" xfId="7"/>
    <cellStyle name="Normal_Fenaviquín 14 (2007) - Base importaciones maquinaria" xfId="8"/>
    <cellStyle name="Normal_Fenaviquín 15 (2007) - Huevo por colores" xfId="9"/>
    <cellStyle name="Percent 2" xfId="10"/>
    <cellStyle name="Porcentaje" xfId="11" builtinId="5"/>
    <cellStyle name="Porcentual 2" xfId="12"/>
    <cellStyle name="Total 2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87747066248678762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Bgta-Colombia'!$F$48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3.7702810176399898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F0-4820-931B-376CA074A37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Bgta-Colombia'!$D$50:$D$98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'ICC Bgta-Colombia'!$F$50:$F$98</c:f>
              <c:numCache>
                <c:formatCode>_(* #,##0.0_);_(* \(#,##0.0\);_(* "-"??_);_(@_)</c:formatCode>
                <c:ptCount val="49"/>
                <c:pt idx="0">
                  <c:v>15.671447214734414</c:v>
                </c:pt>
                <c:pt idx="1">
                  <c:v>17.494959685484154</c:v>
                </c:pt>
                <c:pt idx="2">
                  <c:v>17.931050988840546</c:v>
                </c:pt>
                <c:pt idx="3">
                  <c:v>23.203555816630242</c:v>
                </c:pt>
                <c:pt idx="4">
                  <c:v>26.577558736047621</c:v>
                </c:pt>
                <c:pt idx="5">
                  <c:v>26.738361968581593</c:v>
                </c:pt>
                <c:pt idx="6">
                  <c:v>19.978450886826813</c:v>
                </c:pt>
                <c:pt idx="7">
                  <c:v>17.100999768818486</c:v>
                </c:pt>
                <c:pt idx="8">
                  <c:v>21.632108047062797</c:v>
                </c:pt>
                <c:pt idx="9">
                  <c:v>24.689317548714445</c:v>
                </c:pt>
                <c:pt idx="10">
                  <c:v>22.410894118812244</c:v>
                </c:pt>
                <c:pt idx="11">
                  <c:v>17.913539052054393</c:v>
                </c:pt>
                <c:pt idx="12">
                  <c:v>13.988180650907168</c:v>
                </c:pt>
                <c:pt idx="13">
                  <c:v>2.2931753251089084</c:v>
                </c:pt>
                <c:pt idx="14">
                  <c:v>8.2020033742484539</c:v>
                </c:pt>
                <c:pt idx="15">
                  <c:v>13.670131518981957</c:v>
                </c:pt>
                <c:pt idx="16">
                  <c:v>14.748646767020613</c:v>
                </c:pt>
                <c:pt idx="17">
                  <c:v>2.6256104091324302</c:v>
                </c:pt>
                <c:pt idx="18">
                  <c:v>-0.40792730221925771</c:v>
                </c:pt>
                <c:pt idx="19">
                  <c:v>4.2794674296268935</c:v>
                </c:pt>
                <c:pt idx="20">
                  <c:v>6.7625410038538813</c:v>
                </c:pt>
                <c:pt idx="21">
                  <c:v>6.7020070130129827</c:v>
                </c:pt>
                <c:pt idx="22">
                  <c:v>1.0577033220071228</c:v>
                </c:pt>
                <c:pt idx="23">
                  <c:v>-21.316719089470251</c:v>
                </c:pt>
                <c:pt idx="24">
                  <c:v>-21.001457949380004</c:v>
                </c:pt>
                <c:pt idx="25">
                  <c:v>-20.14115493248654</c:v>
                </c:pt>
                <c:pt idx="26">
                  <c:v>-12.981502527238593</c:v>
                </c:pt>
                <c:pt idx="27">
                  <c:v>-12.500277582948396</c:v>
                </c:pt>
                <c:pt idx="28">
                  <c:v>-11.317113599787652</c:v>
                </c:pt>
                <c:pt idx="29">
                  <c:v>-14.873153207260549</c:v>
                </c:pt>
                <c:pt idx="30">
                  <c:v>-6.5875860836782802</c:v>
                </c:pt>
                <c:pt idx="31">
                  <c:v>-2.1445134052306529</c:v>
                </c:pt>
                <c:pt idx="32">
                  <c:v>-3.158263292300068</c:v>
                </c:pt>
                <c:pt idx="33">
                  <c:v>-4.5722726616427538</c:v>
                </c:pt>
                <c:pt idx="34">
                  <c:v>-10.66119935399098</c:v>
                </c:pt>
                <c:pt idx="35">
                  <c:v>-30.227639244137769</c:v>
                </c:pt>
                <c:pt idx="36">
                  <c:v>-24.313450213078191</c:v>
                </c:pt>
                <c:pt idx="37">
                  <c:v>-21.1408888289182</c:v>
                </c:pt>
                <c:pt idx="38">
                  <c:v>-12.829750982131523</c:v>
                </c:pt>
                <c:pt idx="39">
                  <c:v>-16.87318803036883</c:v>
                </c:pt>
                <c:pt idx="40">
                  <c:v>-11.727334557130494</c:v>
                </c:pt>
                <c:pt idx="41">
                  <c:v>-9.4887134754678168</c:v>
                </c:pt>
                <c:pt idx="42">
                  <c:v>-15.886581297577901</c:v>
                </c:pt>
                <c:pt idx="43">
                  <c:v>-10.278646209989784</c:v>
                </c:pt>
                <c:pt idx="44">
                  <c:v>-10.595667714629737</c:v>
                </c:pt>
                <c:pt idx="45">
                  <c:v>-9.9840132678327471</c:v>
                </c:pt>
                <c:pt idx="46">
                  <c:v>-5.9963653108158335</c:v>
                </c:pt>
                <c:pt idx="47">
                  <c:v>-5.4156381659497672</c:v>
                </c:pt>
                <c:pt idx="48">
                  <c:v>-7.8359781375374924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F0-4820-931B-376CA074A372}"/>
            </c:ext>
          </c:extLst>
        </c:ser>
        <c:ser>
          <c:idx val="1"/>
          <c:order val="1"/>
          <c:tx>
            <c:strRef>
              <c:f>'ICC Bgta-Colombia'!$G$48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1795394787538546E-3"/>
                  <c:y val="3.7702444686804656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3F0-4820-931B-376CA074A37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Bgta-Colombia'!$D$50:$D$98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'ICC Bgta-Colombia'!$G$50:$G$98</c:f>
              <c:numCache>
                <c:formatCode>_(* #,##0.0_);_(* \(#,##0.0\);_(* "-"??_);_(@_)</c:formatCode>
                <c:ptCount val="49"/>
                <c:pt idx="0">
                  <c:v>20.427996060988544</c:v>
                </c:pt>
                <c:pt idx="1">
                  <c:v>11.883186098660412</c:v>
                </c:pt>
                <c:pt idx="2">
                  <c:v>21.546724837819205</c:v>
                </c:pt>
                <c:pt idx="3">
                  <c:v>17.481247124623746</c:v>
                </c:pt>
                <c:pt idx="4">
                  <c:v>29.950306371731575</c:v>
                </c:pt>
                <c:pt idx="5">
                  <c:v>28.904992456317153</c:v>
                </c:pt>
                <c:pt idx="6">
                  <c:v>22.251335305183552</c:v>
                </c:pt>
                <c:pt idx="7">
                  <c:v>12.740951341957039</c:v>
                </c:pt>
                <c:pt idx="8">
                  <c:v>23.161537934383485</c:v>
                </c:pt>
                <c:pt idx="9">
                  <c:v>19.399677205224229</c:v>
                </c:pt>
                <c:pt idx="10">
                  <c:v>23.80512882599578</c:v>
                </c:pt>
                <c:pt idx="11">
                  <c:v>14.687637085560107</c:v>
                </c:pt>
                <c:pt idx="12">
                  <c:v>12.891888272706979</c:v>
                </c:pt>
                <c:pt idx="13">
                  <c:v>-7.5313116788317656</c:v>
                </c:pt>
                <c:pt idx="14">
                  <c:v>4.6588671412147926</c:v>
                </c:pt>
                <c:pt idx="15">
                  <c:v>6.6603532051319423</c:v>
                </c:pt>
                <c:pt idx="16">
                  <c:v>12.24119641675704</c:v>
                </c:pt>
                <c:pt idx="17">
                  <c:v>-7.9705116136393883</c:v>
                </c:pt>
                <c:pt idx="18">
                  <c:v>-5.1153375712911817</c:v>
                </c:pt>
                <c:pt idx="19">
                  <c:v>-1.1603513466017126</c:v>
                </c:pt>
                <c:pt idx="20">
                  <c:v>5.4875106095325945</c:v>
                </c:pt>
                <c:pt idx="21">
                  <c:v>5.9015876820302937</c:v>
                </c:pt>
                <c:pt idx="22">
                  <c:v>-3.3952207771094196</c:v>
                </c:pt>
                <c:pt idx="23">
                  <c:v>-29.780672710814308</c:v>
                </c:pt>
                <c:pt idx="24">
                  <c:v>-23.943500548021962</c:v>
                </c:pt>
                <c:pt idx="25">
                  <c:v>-22.861387885165172</c:v>
                </c:pt>
                <c:pt idx="26">
                  <c:v>-15.206480155061303</c:v>
                </c:pt>
                <c:pt idx="27">
                  <c:v>-17.979644744172194</c:v>
                </c:pt>
                <c:pt idx="28">
                  <c:v>-14.996040861426284</c:v>
                </c:pt>
                <c:pt idx="29">
                  <c:v>-23.578872013599273</c:v>
                </c:pt>
                <c:pt idx="30">
                  <c:v>-7.4575352625622369</c:v>
                </c:pt>
                <c:pt idx="31">
                  <c:v>-6.1837652758028856</c:v>
                </c:pt>
                <c:pt idx="32">
                  <c:v>-7.2367159688663687</c:v>
                </c:pt>
                <c:pt idx="33">
                  <c:v>-7.6881450692515383</c:v>
                </c:pt>
                <c:pt idx="34">
                  <c:v>-11.959597187560281</c:v>
                </c:pt>
                <c:pt idx="35">
                  <c:v>-35.157741404090515</c:v>
                </c:pt>
                <c:pt idx="36">
                  <c:v>-24.240552631397954</c:v>
                </c:pt>
                <c:pt idx="37">
                  <c:v>-26.574778633052613</c:v>
                </c:pt>
                <c:pt idx="38">
                  <c:v>-17.695879280129276</c:v>
                </c:pt>
                <c:pt idx="39">
                  <c:v>-23.279100348133074</c:v>
                </c:pt>
                <c:pt idx="40">
                  <c:v>-15.863745761667195</c:v>
                </c:pt>
                <c:pt idx="41">
                  <c:v>-15.026945788832791</c:v>
                </c:pt>
                <c:pt idx="42">
                  <c:v>-19.568643007862971</c:v>
                </c:pt>
                <c:pt idx="43">
                  <c:v>-13.050137795681612</c:v>
                </c:pt>
                <c:pt idx="44">
                  <c:v>-14.085659740979514</c:v>
                </c:pt>
                <c:pt idx="45">
                  <c:v>-14.312859315774705</c:v>
                </c:pt>
                <c:pt idx="46">
                  <c:v>-8.007461702130513</c:v>
                </c:pt>
                <c:pt idx="47">
                  <c:v>-4.1012006984022475</c:v>
                </c:pt>
                <c:pt idx="48">
                  <c:v>-10.54787327708204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3F0-4820-931B-376CA074A3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667392"/>
        <c:axId val="100668928"/>
      </c:lineChart>
      <c:dateAx>
        <c:axId val="1006673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6689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0668928"/>
        <c:scaling>
          <c:orientation val="minMax"/>
          <c:max val="3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66739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611749052201809"/>
          <c:y val="6.1055783520017747E-2"/>
          <c:w val="0.56934984689413826"/>
          <c:h val="0.1021160031052456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3.2724363401943179E-2"/>
          <c:w val="0.83793319624855811"/>
          <c:h val="0.84556338352442784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-Colombia'!$F$48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0984738018858754E-3"/>
                  <c:y val="-4.8533226824907759E-2"/>
                </c:manualLayout>
              </c:layout>
              <c:tx>
                <c:rich>
                  <a:bodyPr/>
                  <a:lstStyle/>
                  <a:p>
                    <a:pPr>
                      <a:defRPr sz="1000" b="1" i="0" u="none" strike="noStrike" baseline="0">
                        <a:solidFill>
                          <a:srgbClr val="000000"/>
                        </a:solidFill>
                        <a:latin typeface="Arial" panose="020B0604020202020204" pitchFamily="34" charset="0"/>
                        <a:ea typeface="Arial"/>
                        <a:cs typeface="Arial" panose="020B0604020202020204" pitchFamily="34" charset="0"/>
                      </a:defRPr>
                    </a:pPr>
                    <a:r>
                      <a:rPr lang="en-US" sz="800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(7,3</a:t>
                    </a:r>
                    <a:r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)</a:t>
                    </a:r>
                    <a:endParaRPr lang="en-US"/>
                  </a:p>
                </c:rich>
              </c:tx>
              <c:spPr/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65-45B6-A482-9085D73CE39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-Colombia'!$D$62:$D$110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'IEC Bgta -Colombia'!$F$62:$F$110</c:f>
              <c:numCache>
                <c:formatCode>0.0_);\(0.0\)</c:formatCode>
                <c:ptCount val="49"/>
                <c:pt idx="0">
                  <c:v>19.286871686919056</c:v>
                </c:pt>
                <c:pt idx="1">
                  <c:v>10.630925182430939</c:v>
                </c:pt>
                <c:pt idx="2">
                  <c:v>18.123971814367355</c:v>
                </c:pt>
                <c:pt idx="3">
                  <c:v>15.591619114531349</c:v>
                </c:pt>
                <c:pt idx="4">
                  <c:v>31.745379350454925</c:v>
                </c:pt>
                <c:pt idx="5">
                  <c:v>26.05539378452994</c:v>
                </c:pt>
                <c:pt idx="6">
                  <c:v>17.242060095677736</c:v>
                </c:pt>
                <c:pt idx="7">
                  <c:v>8.9642297364543975</c:v>
                </c:pt>
                <c:pt idx="8">
                  <c:v>20.760894305408609</c:v>
                </c:pt>
                <c:pt idx="9">
                  <c:v>18.579433649354186</c:v>
                </c:pt>
                <c:pt idx="10">
                  <c:v>22.718856680639323</c:v>
                </c:pt>
                <c:pt idx="11">
                  <c:v>16.994177211372371</c:v>
                </c:pt>
                <c:pt idx="12">
                  <c:v>14.717158522130449</c:v>
                </c:pt>
                <c:pt idx="13">
                  <c:v>-10.003577685621282</c:v>
                </c:pt>
                <c:pt idx="14">
                  <c:v>1.5502034091275039</c:v>
                </c:pt>
                <c:pt idx="15">
                  <c:v>7.997701799360649</c:v>
                </c:pt>
                <c:pt idx="16">
                  <c:v>8.702919057856441</c:v>
                </c:pt>
                <c:pt idx="17">
                  <c:v>-7.6544109912753084</c:v>
                </c:pt>
                <c:pt idx="18">
                  <c:v>1.5354882687942759</c:v>
                </c:pt>
                <c:pt idx="19">
                  <c:v>4.2353506923013846</c:v>
                </c:pt>
                <c:pt idx="20">
                  <c:v>10.967571127555409</c:v>
                </c:pt>
                <c:pt idx="21">
                  <c:v>13.037741907338251</c:v>
                </c:pt>
                <c:pt idx="22">
                  <c:v>-0.20447811140944103</c:v>
                </c:pt>
                <c:pt idx="23">
                  <c:v>-23.60986442958848</c:v>
                </c:pt>
                <c:pt idx="24">
                  <c:v>-17.918413786862107</c:v>
                </c:pt>
                <c:pt idx="25">
                  <c:v>-17.658221009316311</c:v>
                </c:pt>
                <c:pt idx="26">
                  <c:v>-7.5809250801882078</c:v>
                </c:pt>
                <c:pt idx="27">
                  <c:v>-13.856228501658848</c:v>
                </c:pt>
                <c:pt idx="28">
                  <c:v>-14.10464514198879</c:v>
                </c:pt>
                <c:pt idx="29">
                  <c:v>-19.296013202785453</c:v>
                </c:pt>
                <c:pt idx="30">
                  <c:v>-3.1060385402787531</c:v>
                </c:pt>
                <c:pt idx="31">
                  <c:v>-3.6634780997791565</c:v>
                </c:pt>
                <c:pt idx="32">
                  <c:v>-7.3782067996198455</c:v>
                </c:pt>
                <c:pt idx="33">
                  <c:v>-7.1696991703931685</c:v>
                </c:pt>
                <c:pt idx="34">
                  <c:v>-18.50436711027309</c:v>
                </c:pt>
                <c:pt idx="35">
                  <c:v>-32.481999738781035</c:v>
                </c:pt>
                <c:pt idx="36">
                  <c:v>-19.884364923426542</c:v>
                </c:pt>
                <c:pt idx="37">
                  <c:v>-21.748977613067705</c:v>
                </c:pt>
                <c:pt idx="38">
                  <c:v>-17.760637387496612</c:v>
                </c:pt>
                <c:pt idx="39">
                  <c:v>-16.465385833145092</c:v>
                </c:pt>
                <c:pt idx="40">
                  <c:v>-14.508088032081565</c:v>
                </c:pt>
                <c:pt idx="41">
                  <c:v>-12.8856176403321</c:v>
                </c:pt>
                <c:pt idx="42">
                  <c:v>-17.713583947560721</c:v>
                </c:pt>
                <c:pt idx="43">
                  <c:v>-8.1725930697553171</c:v>
                </c:pt>
                <c:pt idx="44">
                  <c:v>-7.6529081044237559</c:v>
                </c:pt>
                <c:pt idx="45">
                  <c:v>-12.323626634155417</c:v>
                </c:pt>
                <c:pt idx="46">
                  <c:v>-7.5981042048960559</c:v>
                </c:pt>
                <c:pt idx="47">
                  <c:v>-3.6289003717564987</c:v>
                </c:pt>
                <c:pt idx="48">
                  <c:v>-7.2941177425207755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165-45B6-A482-9085D73CE397}"/>
            </c:ext>
          </c:extLst>
        </c:ser>
        <c:ser>
          <c:idx val="1"/>
          <c:order val="1"/>
          <c:tx>
            <c:strRef>
              <c:f>'IEC Bgta -Colombia'!$G$48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1797353455816749E-3"/>
                  <c:y val="7.2028985507246374E-2"/>
                </c:manualLayout>
              </c:layout>
              <c:tx>
                <c:rich>
                  <a:bodyPr/>
                  <a:lstStyle/>
                  <a:p>
                    <a:pPr>
                      <a:defRPr sz="1000" b="1" i="0" u="none" strike="noStrike" baseline="0">
                        <a:solidFill>
                          <a:srgbClr val="000000"/>
                        </a:solidFill>
                        <a:latin typeface="Arial" panose="020B0604020202020204" pitchFamily="34" charset="0"/>
                        <a:ea typeface="Arial"/>
                        <a:cs typeface="Arial" panose="020B0604020202020204" pitchFamily="34" charset="0"/>
                      </a:defRPr>
                    </a:pPr>
                    <a:r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r>
                      <a:rPr lang="en-US" sz="800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(6,6</a:t>
                    </a:r>
                    <a:r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)</a:t>
                    </a:r>
                    <a:endParaRPr lang="en-US"/>
                  </a:p>
                </c:rich>
              </c:tx>
              <c:spPr/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65-45B6-A482-9085D73CE39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-Colombia'!$D$62:$D$110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'IEC Bgta -Colombia'!$G$62:$G$110</c:f>
              <c:numCache>
                <c:formatCode>0.0_);\(0.0\)</c:formatCode>
                <c:ptCount val="49"/>
                <c:pt idx="0">
                  <c:v>14.596497405295255</c:v>
                </c:pt>
                <c:pt idx="1">
                  <c:v>17.163730633203333</c:v>
                </c:pt>
                <c:pt idx="2">
                  <c:v>15.826904783992253</c:v>
                </c:pt>
                <c:pt idx="3">
                  <c:v>22.039970816966605</c:v>
                </c:pt>
                <c:pt idx="4">
                  <c:v>28.918384388021241</c:v>
                </c:pt>
                <c:pt idx="5">
                  <c:v>25.571275570381587</c:v>
                </c:pt>
                <c:pt idx="6">
                  <c:v>15.600360803900751</c:v>
                </c:pt>
                <c:pt idx="7">
                  <c:v>15.630968755148189</c:v>
                </c:pt>
                <c:pt idx="8">
                  <c:v>20.647752887862037</c:v>
                </c:pt>
                <c:pt idx="9">
                  <c:v>24.238378027227913</c:v>
                </c:pt>
                <c:pt idx="10">
                  <c:v>22.000665709281844</c:v>
                </c:pt>
                <c:pt idx="11">
                  <c:v>18.050336718378194</c:v>
                </c:pt>
                <c:pt idx="12">
                  <c:v>14.043698949981399</c:v>
                </c:pt>
                <c:pt idx="13">
                  <c:v>0.32614957380067605</c:v>
                </c:pt>
                <c:pt idx="14">
                  <c:v>7.9754197265764768</c:v>
                </c:pt>
                <c:pt idx="15">
                  <c:v>13.799571373155347</c:v>
                </c:pt>
                <c:pt idx="16">
                  <c:v>11.213893726880025</c:v>
                </c:pt>
                <c:pt idx="17">
                  <c:v>2.1607425274722729</c:v>
                </c:pt>
                <c:pt idx="18">
                  <c:v>4.6706592010735033</c:v>
                </c:pt>
                <c:pt idx="19">
                  <c:v>9.133752633429788</c:v>
                </c:pt>
                <c:pt idx="20">
                  <c:v>12.237788030057734</c:v>
                </c:pt>
                <c:pt idx="21">
                  <c:v>11.674118031125175</c:v>
                </c:pt>
                <c:pt idx="22">
                  <c:v>5.0848483568637119</c:v>
                </c:pt>
                <c:pt idx="23">
                  <c:v>-16.824992946100799</c:v>
                </c:pt>
                <c:pt idx="24">
                  <c:v>-15.001286762950679</c:v>
                </c:pt>
                <c:pt idx="25">
                  <c:v>-13.942639603533328</c:v>
                </c:pt>
                <c:pt idx="26">
                  <c:v>-6.260968882077333</c:v>
                </c:pt>
                <c:pt idx="27">
                  <c:v>-9.4435199811961219</c:v>
                </c:pt>
                <c:pt idx="28">
                  <c:v>-11.665229352154187</c:v>
                </c:pt>
                <c:pt idx="29">
                  <c:v>-11.547726531476757</c:v>
                </c:pt>
                <c:pt idx="30">
                  <c:v>-0.79599132442098741</c:v>
                </c:pt>
                <c:pt idx="31">
                  <c:v>-0.48002916177585558</c:v>
                </c:pt>
                <c:pt idx="32">
                  <c:v>-4.1547240547434958</c:v>
                </c:pt>
                <c:pt idx="33">
                  <c:v>-4.6813548340485314</c:v>
                </c:pt>
                <c:pt idx="34">
                  <c:v>-16.062220030786467</c:v>
                </c:pt>
                <c:pt idx="35">
                  <c:v>-28.309096671232677</c:v>
                </c:pt>
                <c:pt idx="36" formatCode="0.0">
                  <c:v>-19.88360756323134</c:v>
                </c:pt>
                <c:pt idx="37">
                  <c:v>-18.281840556673497</c:v>
                </c:pt>
                <c:pt idx="38">
                  <c:v>-10.883030623464952</c:v>
                </c:pt>
                <c:pt idx="39">
                  <c:v>-12.350312365526264</c:v>
                </c:pt>
                <c:pt idx="40">
                  <c:v>-10.853205987201029</c:v>
                </c:pt>
                <c:pt idx="41">
                  <c:v>-7.3397843544773806</c:v>
                </c:pt>
                <c:pt idx="42">
                  <c:v>-14.956020566949144</c:v>
                </c:pt>
                <c:pt idx="43" formatCode="_(* #,##0.0_);_(* \(#,##0.0\);_(* &quot;-&quot;??_);_(@_)">
                  <c:v>-7.7370006605726482</c:v>
                </c:pt>
                <c:pt idx="44" formatCode="_(* #,##0.0_);_(* \(#,##0.0\);_(* &quot;-&quot;??_);_(@_)">
                  <c:v>-5.9740259281258057</c:v>
                </c:pt>
                <c:pt idx="45" formatCode="_(* #,##0.0_);_(* \(#,##0.0\);_(* &quot;-&quot;??_);_(@_)">
                  <c:v>-9.049514502962424</c:v>
                </c:pt>
                <c:pt idx="46" formatCode="_(* #,##0.0_);_(* \(#,##0.0\);_(* &quot;-&quot;??_);_(@_)">
                  <c:v>-5.1337218765452057</c:v>
                </c:pt>
                <c:pt idx="47" formatCode="_(* #,##0.0_);_(* \(#,##0.0\);_(* &quot;-&quot;??_);_(@_)">
                  <c:v>-4.6260765068780492</c:v>
                </c:pt>
                <c:pt idx="48" formatCode="_(* #,##0.0_);_(* \(#,##0.0\);_(* &quot;-&quot;??_);_(@_)">
                  <c:v>-6.5672742548160903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165-45B6-A482-9085D73CE3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819264"/>
        <c:axId val="95820800"/>
      </c:lineChart>
      <c:dateAx>
        <c:axId val="958192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9582080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958208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9581926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14387974230494"/>
          <c:y val="4.347978241850204E-2"/>
          <c:w val="0.77364860184265816"/>
          <c:h val="0.10386739701015635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3.4542383590940022E-2"/>
          <c:w val="0.8453382312092198"/>
          <c:h val="0.82549990138515927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-Colombia'!$H$48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7018861014466216E-3"/>
                  <c:y val="5.3044244469441316E-2"/>
                </c:manualLayout>
              </c:layout>
              <c:tx>
                <c:rich>
                  <a:bodyPr/>
                  <a:lstStyle/>
                  <a:p>
                    <a:pPr>
                      <a:defRPr sz="800" b="1" i="0" u="none" strike="noStrike" baseline="0">
                        <a:solidFill>
                          <a:srgbClr val="000000"/>
                        </a:solidFill>
                        <a:latin typeface="Arial" panose="020B0604020202020204" pitchFamily="34" charset="0"/>
                        <a:ea typeface="Calibri"/>
                        <a:cs typeface="Arial" panose="020B0604020202020204" pitchFamily="34" charset="0"/>
                      </a:defRPr>
                    </a:pPr>
                    <a:r>
                      <a:rPr lang="en-US" sz="800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(12,3)</a:t>
                    </a:r>
                    <a:endParaRPr lang="en-US"/>
                  </a:p>
                </c:rich>
              </c:tx>
              <c:spPr/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216-438E-8B4D-81188FE3A0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-Colombia'!$D$62:$D$110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'IEC Bgta -Colombia'!$H$62:$H$110</c:f>
              <c:numCache>
                <c:formatCode>_(* #,##0.0_);_(* \(#,##0.0\);_(* "-"??_);_(@_)</c:formatCode>
                <c:ptCount val="49"/>
                <c:pt idx="0">
                  <c:v>21.429130297052136</c:v>
                </c:pt>
                <c:pt idx="1">
                  <c:v>20.906523992758192</c:v>
                </c:pt>
                <c:pt idx="2">
                  <c:v>19.984806253042585</c:v>
                </c:pt>
                <c:pt idx="3">
                  <c:v>19.739385623697974</c:v>
                </c:pt>
                <c:pt idx="4">
                  <c:v>19.968913527173935</c:v>
                </c:pt>
                <c:pt idx="5">
                  <c:v>20.12701567898468</c:v>
                </c:pt>
                <c:pt idx="6">
                  <c:v>20.30860330759177</c:v>
                </c:pt>
                <c:pt idx="7">
                  <c:v>19.934794459037359</c:v>
                </c:pt>
                <c:pt idx="8">
                  <c:v>20.356672685153701</c:v>
                </c:pt>
                <c:pt idx="9">
                  <c:v>20.111061179522622</c:v>
                </c:pt>
                <c:pt idx="10">
                  <c:v>19.894057903245116</c:v>
                </c:pt>
                <c:pt idx="11">
                  <c:v>18.891151051011686</c:v>
                </c:pt>
                <c:pt idx="12">
                  <c:v>18.510341620612632</c:v>
                </c:pt>
                <c:pt idx="13">
                  <c:v>16.790799714941617</c:v>
                </c:pt>
                <c:pt idx="14">
                  <c:v>15.409652347838296</c:v>
                </c:pt>
                <c:pt idx="15">
                  <c:v>14.776825904907403</c:v>
                </c:pt>
                <c:pt idx="16">
                  <c:v>12.856620880524192</c:v>
                </c:pt>
                <c:pt idx="17">
                  <c:v>10.047470482540424</c:v>
                </c:pt>
                <c:pt idx="18">
                  <c:v>8.7385894969668012</c:v>
                </c:pt>
                <c:pt idx="19">
                  <c:v>8.3445162432873836</c:v>
                </c:pt>
                <c:pt idx="20">
                  <c:v>7.5284059784662842</c:v>
                </c:pt>
                <c:pt idx="21">
                  <c:v>7.0665983332982876</c:v>
                </c:pt>
                <c:pt idx="22">
                  <c:v>5.1563204339608921</c:v>
                </c:pt>
                <c:pt idx="23">
                  <c:v>1.772650297214154</c:v>
                </c:pt>
                <c:pt idx="24">
                  <c:v>-0.9469807285352253</c:v>
                </c:pt>
                <c:pt idx="25">
                  <c:v>-1.5848676721764781</c:v>
                </c:pt>
                <c:pt idx="26">
                  <c:v>-2.345795046286121</c:v>
                </c:pt>
                <c:pt idx="27">
                  <c:v>-4.1669559047044116</c:v>
                </c:pt>
                <c:pt idx="28">
                  <c:v>-6.0675862546915154</c:v>
                </c:pt>
                <c:pt idx="29">
                  <c:v>-7.0377197723173595</c:v>
                </c:pt>
                <c:pt idx="30">
                  <c:v>-7.4245136730734442</c:v>
                </c:pt>
                <c:pt idx="31">
                  <c:v>-8.0827494057468225</c:v>
                </c:pt>
                <c:pt idx="32">
                  <c:v>-9.6115642330114284</c:v>
                </c:pt>
                <c:pt idx="33">
                  <c:v>-11.295517656155711</c:v>
                </c:pt>
                <c:pt idx="34">
                  <c:v>-12.820508406061014</c:v>
                </c:pt>
                <c:pt idx="35">
                  <c:v>-13.559853015160398</c:v>
                </c:pt>
                <c:pt idx="36">
                  <c:v>-13.723682276540769</c:v>
                </c:pt>
                <c:pt idx="37">
                  <c:v>-14.064578660186717</c:v>
                </c:pt>
                <c:pt idx="38">
                  <c:v>-14.912888019129083</c:v>
                </c:pt>
                <c:pt idx="39">
                  <c:v>-15.130317796752935</c:v>
                </c:pt>
                <c:pt idx="40">
                  <c:v>-15.163938037594001</c:v>
                </c:pt>
                <c:pt idx="41">
                  <c:v>-14.629738407389555</c:v>
                </c:pt>
                <c:pt idx="42">
                  <c:v>-15.847033857996387</c:v>
                </c:pt>
                <c:pt idx="43">
                  <c:v>-16.222793438827733</c:v>
                </c:pt>
                <c:pt idx="44">
                  <c:v>-16.245685214228057</c:v>
                </c:pt>
                <c:pt idx="45">
                  <c:v>-16.675179169541579</c:v>
                </c:pt>
                <c:pt idx="46">
                  <c:v>-15.766323927426825</c:v>
                </c:pt>
                <c:pt idx="47">
                  <c:v>-13.361898980174779</c:v>
                </c:pt>
                <c:pt idx="48">
                  <c:v>-12.312711715099299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A216-438E-8B4D-81188FE3A00E}"/>
            </c:ext>
          </c:extLst>
        </c:ser>
        <c:ser>
          <c:idx val="1"/>
          <c:order val="1"/>
          <c:tx>
            <c:strRef>
              <c:f>'IEC Bgta -Colombia'!$I$48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3.2979752530933722E-2"/>
                </c:manualLayout>
              </c:layout>
              <c:tx>
                <c:rich>
                  <a:bodyPr/>
                  <a:lstStyle/>
                  <a:p>
                    <a:pPr>
                      <a:defRPr sz="800" b="1" i="0" u="none" strike="noStrike" baseline="0">
                        <a:solidFill>
                          <a:srgbClr val="000000"/>
                        </a:solidFill>
                        <a:latin typeface="Arial" panose="020B0604020202020204" pitchFamily="34" charset="0"/>
                        <a:ea typeface="Arial"/>
                        <a:cs typeface="Arial" panose="020B0604020202020204" pitchFamily="34" charset="0"/>
                      </a:defRPr>
                    </a:pPr>
                    <a:r>
                      <a:rPr lang="en-US" sz="800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(9,5)</a:t>
                    </a:r>
                    <a:endParaRPr lang="en-US" sz="800"/>
                  </a:p>
                </c:rich>
              </c:tx>
              <c:spPr/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16-438E-8B4D-81188FE3A0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-Colombia'!$D$62:$D$110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'IEC Bgta -Colombia'!$I$62:$I$110</c:f>
              <c:numCache>
                <c:formatCode>_(* #,##0.0_);_(* \(#,##0.0\);_(* "-"??_);_(@_)</c:formatCode>
                <c:ptCount val="49"/>
                <c:pt idx="0">
                  <c:v>21.277128806792192</c:v>
                </c:pt>
                <c:pt idx="1">
                  <c:v>21.464878197225062</c:v>
                </c:pt>
                <c:pt idx="2">
                  <c:v>20.311995220519655</c:v>
                </c:pt>
                <c:pt idx="3">
                  <c:v>20.171446056341413</c:v>
                </c:pt>
                <c:pt idx="4">
                  <c:v>20.178582483947615</c:v>
                </c:pt>
                <c:pt idx="5">
                  <c:v>20.222074914558576</c:v>
                </c:pt>
                <c:pt idx="6">
                  <c:v>20.568499849039242</c:v>
                </c:pt>
                <c:pt idx="7">
                  <c:v>20.823867369866097</c:v>
                </c:pt>
                <c:pt idx="8">
                  <c:v>20.787927694036668</c:v>
                </c:pt>
                <c:pt idx="9">
                  <c:v>20.992397647408389</c:v>
                </c:pt>
                <c:pt idx="10">
                  <c:v>20.817951603671744</c:v>
                </c:pt>
                <c:pt idx="11">
                  <c:v>20.023768874971598</c:v>
                </c:pt>
                <c:pt idx="12">
                  <c:v>19.977702337028777</c:v>
                </c:pt>
                <c:pt idx="13">
                  <c:v>18.574570582078557</c:v>
                </c:pt>
                <c:pt idx="14">
                  <c:v>17.920280160627247</c:v>
                </c:pt>
                <c:pt idx="15">
                  <c:v>17.233580206976306</c:v>
                </c:pt>
                <c:pt idx="16">
                  <c:v>15.758205985214538</c:v>
                </c:pt>
                <c:pt idx="17">
                  <c:v>13.807328231638762</c:v>
                </c:pt>
                <c:pt idx="18">
                  <c:v>12.896519764736491</c:v>
                </c:pt>
                <c:pt idx="19">
                  <c:v>12.355085087926625</c:v>
                </c:pt>
                <c:pt idx="20">
                  <c:v>11.654254683109599</c:v>
                </c:pt>
                <c:pt idx="21">
                  <c:v>10.607233016767704</c:v>
                </c:pt>
                <c:pt idx="22">
                  <c:v>9.1975815707328596</c:v>
                </c:pt>
                <c:pt idx="23">
                  <c:v>6.2913040986929429</c:v>
                </c:pt>
                <c:pt idx="24">
                  <c:v>3.8708886226152699</c:v>
                </c:pt>
                <c:pt idx="25">
                  <c:v>2.681822857837437</c:v>
                </c:pt>
                <c:pt idx="26">
                  <c:v>1.4954571404496184</c:v>
                </c:pt>
                <c:pt idx="27">
                  <c:v>-0.44146713907967094</c:v>
                </c:pt>
                <c:pt idx="28">
                  <c:v>-2.3480607289991884</c:v>
                </c:pt>
                <c:pt idx="29">
                  <c:v>-3.4904331505782742</c:v>
                </c:pt>
                <c:pt idx="30">
                  <c:v>-3.9459873610361487</c:v>
                </c:pt>
                <c:pt idx="31">
                  <c:v>-4.7471358439699509</c:v>
                </c:pt>
                <c:pt idx="32">
                  <c:v>-6.1131785177033882</c:v>
                </c:pt>
                <c:pt idx="33">
                  <c:v>-7.4761345898011973</c:v>
                </c:pt>
                <c:pt idx="34">
                  <c:v>-9.2383902887720453</c:v>
                </c:pt>
                <c:pt idx="35">
                  <c:v>-10.195398932533035</c:v>
                </c:pt>
                <c:pt idx="36">
                  <c:v>-10.602258999223091</c:v>
                </c:pt>
                <c:pt idx="37">
                  <c:v>-10.963859078651437</c:v>
                </c:pt>
                <c:pt idx="38">
                  <c:v>-11.34903089043374</c:v>
                </c:pt>
                <c:pt idx="39">
                  <c:v>-11.591263589127919</c:v>
                </c:pt>
                <c:pt idx="40">
                  <c:v>-11.523594975381821</c:v>
                </c:pt>
                <c:pt idx="41">
                  <c:v>-11.17293312729854</c:v>
                </c:pt>
                <c:pt idx="42">
                  <c:v>-12.352935564175887</c:v>
                </c:pt>
                <c:pt idx="43">
                  <c:v>-12.957683189075619</c:v>
                </c:pt>
                <c:pt idx="44">
                  <c:v>-13.109291678524144</c:v>
                </c:pt>
                <c:pt idx="45">
                  <c:v>-13.473304984266969</c:v>
                </c:pt>
                <c:pt idx="46">
                  <c:v>-12.562596804746862</c:v>
                </c:pt>
                <c:pt idx="47">
                  <c:v>-10.589011791050646</c:v>
                </c:pt>
                <c:pt idx="48">
                  <c:v>-9.4793173486827076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216-438E-8B4D-81188FE3A0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863552"/>
        <c:axId val="95865088"/>
      </c:lineChart>
      <c:dateAx>
        <c:axId val="958635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9586508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95865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9586355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00457615708699"/>
          <c:y val="2.857217847769029E-2"/>
          <c:w val="0.83498664972353964"/>
          <c:h val="0.1333359580052493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33573928258968E-2"/>
          <c:y val="3.75116652085156E-2"/>
          <c:w val="0.89776093613298324"/>
          <c:h val="0.68092738407699049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-Colombia'!$AA$10</c:f>
              <c:strCache>
                <c:ptCount val="1"/>
                <c:pt idx="0">
                  <c:v>Bogotá</c:v>
                </c:pt>
              </c:strCache>
            </c:strRef>
          </c:tx>
          <c:spPr>
            <a:ln w="25400">
              <a:prstDash val="dash"/>
            </a:ln>
          </c:spPr>
          <c:marker>
            <c:symbol val="none"/>
          </c:marker>
          <c:dLbls>
            <c:dLbl>
              <c:idx val="9"/>
              <c:layout>
                <c:manualLayout>
                  <c:x val="-2.5045332225830285E-2"/>
                  <c:y val="-6.481470089057925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F3-43B9-B0DD-DEB884E51E3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'IEC Bgta -Colombia'!$Z$13:$Z$22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'IEC Bgta -Colombia'!$AA$13:$AA$22</c:f>
              <c:numCache>
                <c:formatCode>_(* #,##0.0_);_(* \(#,##0.0\);_(* "-"??_);_(@_)</c:formatCode>
                <c:ptCount val="10"/>
                <c:pt idx="0">
                  <c:v>28.6</c:v>
                </c:pt>
                <c:pt idx="1">
                  <c:v>26.9</c:v>
                </c:pt>
                <c:pt idx="2">
                  <c:v>11.9</c:v>
                </c:pt>
                <c:pt idx="3">
                  <c:v>21.5</c:v>
                </c:pt>
                <c:pt idx="4">
                  <c:v>17.481247124623746</c:v>
                </c:pt>
                <c:pt idx="5">
                  <c:v>29.950306371731575</c:v>
                </c:pt>
                <c:pt idx="6">
                  <c:v>28.904992456317153</c:v>
                </c:pt>
                <c:pt idx="7">
                  <c:v>22.3</c:v>
                </c:pt>
                <c:pt idx="8">
                  <c:v>12.7</c:v>
                </c:pt>
                <c:pt idx="9">
                  <c:v>23.2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0F3-43B9-B0DD-DEB884E51E3E}"/>
            </c:ext>
          </c:extLst>
        </c:ser>
        <c:ser>
          <c:idx val="1"/>
          <c:order val="1"/>
          <c:tx>
            <c:strRef>
              <c:f>'IEC Bgta -Colombia'!$AB$10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/>
          </c:spPr>
          <c:dLbls>
            <c:dLbl>
              <c:idx val="9"/>
              <c:layout>
                <c:manualLayout>
                  <c:x val="-1.6712229743480567E-2"/>
                  <c:y val="6.3834738019157761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0F3-43B9-B0DD-DEB884E51E3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'IEC Bgta -Colombia'!$Z$13:$Z$22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'IEC Bgta -Colombia'!$AB$13:$AB$22</c:f>
              <c:numCache>
                <c:formatCode>_(* #,##0.0_);_(* \(#,##0.0\);_(* "-"??_);_(@_)</c:formatCode>
                <c:ptCount val="10"/>
                <c:pt idx="0">
                  <c:v>26.6</c:v>
                </c:pt>
                <c:pt idx="1">
                  <c:v>15.7</c:v>
                </c:pt>
                <c:pt idx="2">
                  <c:v>17.5</c:v>
                </c:pt>
                <c:pt idx="3">
                  <c:v>17.899999999999999</c:v>
                </c:pt>
                <c:pt idx="4">
                  <c:v>23.203555816630242</c:v>
                </c:pt>
                <c:pt idx="5">
                  <c:v>26.577558736047621</c:v>
                </c:pt>
                <c:pt idx="6">
                  <c:v>26.6763671872</c:v>
                </c:pt>
                <c:pt idx="7">
                  <c:v>20</c:v>
                </c:pt>
                <c:pt idx="8">
                  <c:v>17.100000000000001</c:v>
                </c:pt>
                <c:pt idx="9">
                  <c:v>21.6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0F3-43B9-B0DD-DEB884E51E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085952"/>
        <c:axId val="101087488"/>
      </c:lineChart>
      <c:catAx>
        <c:axId val="10108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1087488"/>
        <c:crosses val="autoZero"/>
        <c:auto val="1"/>
        <c:lblAlgn val="ctr"/>
        <c:lblOffset val="100"/>
        <c:noMultiLvlLbl val="0"/>
      </c:catAx>
      <c:valAx>
        <c:axId val="10108748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10859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500896762904636"/>
          <c:y val="3.4603165953736754E-2"/>
          <c:w val="0.50626640419947511"/>
          <c:h val="7.612711040877676E-2"/>
        </c:manualLayout>
      </c:layout>
      <c:overlay val="0"/>
      <c:txPr>
        <a:bodyPr/>
        <a:lstStyle/>
        <a:p>
          <a:pPr>
            <a:defRPr sz="38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6.0682414698162733E-2"/>
          <c:w val="0.83624871210394935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5986850653569295E-7"/>
                  <c:y val="2.6358441043926113E-2"/>
                </c:manualLayout>
              </c:layout>
              <c:tx>
                <c:rich>
                  <a:bodyPr/>
                  <a:lstStyle/>
                  <a:p>
                    <a:pPr>
                      <a:defRPr sz="800" b="1" i="0" u="none" strike="noStrike" baseline="0">
                        <a:solidFill>
                          <a:srgbClr val="000000"/>
                        </a:solidFill>
                        <a:latin typeface="Arial" panose="020B0604020202020204" pitchFamily="34" charset="0"/>
                        <a:ea typeface="Arial"/>
                        <a:cs typeface="Arial" panose="020B0604020202020204" pitchFamily="34" charset="0"/>
                      </a:defRPr>
                    </a:pPr>
                    <a:r>
                      <a:rPr lang="en-US" sz="800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(15,4)</a:t>
                    </a:r>
                    <a:endParaRPr lang="en-US"/>
                  </a:p>
                </c:rich>
              </c:tx>
              <c:spPr/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EB-4FDF-963B-4D10A9FE3D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Colombia'!$D$61:$D$109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'ICE Bgta - Colombia'!$F$61:$F$109</c:f>
              <c:numCache>
                <c:formatCode>_(* #,##0.0_);_(* \(#,##0.0\);_(* "-"??_);_(@_)</c:formatCode>
                <c:ptCount val="49"/>
                <c:pt idx="0">
                  <c:v>22.139682622092778</c:v>
                </c:pt>
                <c:pt idx="1">
                  <c:v>13.761577473004618</c:v>
                </c:pt>
                <c:pt idx="2">
                  <c:v>26.680854372996976</c:v>
                </c:pt>
                <c:pt idx="3">
                  <c:v>20.315689139762338</c:v>
                </c:pt>
                <c:pt idx="4">
                  <c:v>27.257696903646551</c:v>
                </c:pt>
                <c:pt idx="5">
                  <c:v>33.179390463997983</c:v>
                </c:pt>
                <c:pt idx="6">
                  <c:v>29.76524811944228</c:v>
                </c:pt>
                <c:pt idx="7">
                  <c:v>18.406033750211002</c:v>
                </c:pt>
                <c:pt idx="8">
                  <c:v>26.762503377845803</c:v>
                </c:pt>
                <c:pt idx="9">
                  <c:v>20.630042539029301</c:v>
                </c:pt>
                <c:pt idx="10">
                  <c:v>25.434537044030463</c:v>
                </c:pt>
                <c:pt idx="11">
                  <c:v>11.227826896841705</c:v>
                </c:pt>
                <c:pt idx="12">
                  <c:v>10.153982898571773</c:v>
                </c:pt>
                <c:pt idx="13">
                  <c:v>-3.8229126686474899</c:v>
                </c:pt>
                <c:pt idx="14">
                  <c:v>9.3218627393457254</c:v>
                </c:pt>
                <c:pt idx="15">
                  <c:v>4.6543303137888827</c:v>
                </c:pt>
                <c:pt idx="16">
                  <c:v>17.548612455107939</c:v>
                </c:pt>
                <c:pt idx="17">
                  <c:v>-8.4446625471855086</c:v>
                </c:pt>
                <c:pt idx="18">
                  <c:v>-15.091576331419368</c:v>
                </c:pt>
                <c:pt idx="19">
                  <c:v>-9.2539044049563586</c:v>
                </c:pt>
                <c:pt idx="20">
                  <c:v>-2.7325801675016272</c:v>
                </c:pt>
                <c:pt idx="21">
                  <c:v>-4.802643655931643</c:v>
                </c:pt>
                <c:pt idx="22">
                  <c:v>-8.181334775659387</c:v>
                </c:pt>
                <c:pt idx="23">
                  <c:v>-39.036885132653055</c:v>
                </c:pt>
                <c:pt idx="24">
                  <c:v>-32.981130689761741</c:v>
                </c:pt>
                <c:pt idx="25">
                  <c:v>-30.666138198938462</c:v>
                </c:pt>
                <c:pt idx="26">
                  <c:v>-26.644812767370951</c:v>
                </c:pt>
                <c:pt idx="27">
                  <c:v>-24.16476910794221</c:v>
                </c:pt>
                <c:pt idx="28">
                  <c:v>-16.333134440582523</c:v>
                </c:pt>
                <c:pt idx="29">
                  <c:v>-30.003160229819997</c:v>
                </c:pt>
                <c:pt idx="30">
                  <c:v>-13.984780345987463</c:v>
                </c:pt>
                <c:pt idx="31">
                  <c:v>-9.9641960398384803</c:v>
                </c:pt>
                <c:pt idx="32">
                  <c:v>-7.0244797227361531</c:v>
                </c:pt>
                <c:pt idx="33">
                  <c:v>-8.4658139175390925</c:v>
                </c:pt>
                <c:pt idx="34">
                  <c:v>-2.1424423034910696</c:v>
                </c:pt>
                <c:pt idx="35">
                  <c:v>-39.17135390205474</c:v>
                </c:pt>
                <c:pt idx="36">
                  <c:v>-30.774834193355069</c:v>
                </c:pt>
                <c:pt idx="37">
                  <c:v>-33.813480163029979</c:v>
                </c:pt>
                <c:pt idx="38">
                  <c:v>-17.598742119078281</c:v>
                </c:pt>
                <c:pt idx="39">
                  <c:v>-33.499672120615045</c:v>
                </c:pt>
                <c:pt idx="40">
                  <c:v>-17.897232356045645</c:v>
                </c:pt>
                <c:pt idx="41">
                  <c:v>-18.238938011583834</c:v>
                </c:pt>
                <c:pt idx="42">
                  <c:v>-22.351231598316346</c:v>
                </c:pt>
                <c:pt idx="43">
                  <c:v>-20.366454884571056</c:v>
                </c:pt>
                <c:pt idx="44">
                  <c:v>-23.734787195813155</c:v>
                </c:pt>
                <c:pt idx="45">
                  <c:v>-17.29670833820364</c:v>
                </c:pt>
                <c:pt idx="46">
                  <c:v>-8.6214979479821992</c:v>
                </c:pt>
                <c:pt idx="47">
                  <c:v>-4.8096511883708715</c:v>
                </c:pt>
                <c:pt idx="48">
                  <c:v>-15.428506578923937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CEB-4FDF-963B-4D10A9FE3D65}"/>
            </c:ext>
          </c:extLst>
        </c:ser>
        <c:ser>
          <c:idx val="1"/>
          <c:order val="1"/>
          <c:tx>
            <c:strRef>
              <c:f>'ICE Bgta - Colombia'!$G$47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5986850653569295E-7"/>
                  <c:y val="7.9599861338087458E-3"/>
                </c:manualLayout>
              </c:layout>
              <c:tx>
                <c:rich>
                  <a:bodyPr/>
                  <a:lstStyle/>
                  <a:p>
                    <a:pPr>
                      <a:defRPr sz="800" b="1" i="0" u="none" strike="noStrike" baseline="0">
                        <a:solidFill>
                          <a:srgbClr val="000000"/>
                        </a:solidFill>
                        <a:latin typeface="Arial" panose="020B0604020202020204" pitchFamily="34" charset="0"/>
                        <a:ea typeface="Arial"/>
                        <a:cs typeface="Arial" panose="020B0604020202020204" pitchFamily="34" charset="0"/>
                      </a:defRPr>
                    </a:pPr>
                    <a:r>
                      <a:rPr lang="en-US" sz="800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(9,7)</a:t>
                    </a:r>
                    <a:endParaRPr lang="en-US"/>
                  </a:p>
                </c:rich>
              </c:tx>
              <c:spPr/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EB-4FDF-963B-4D10A9FE3D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Colombia'!$D$61:$D$109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'ICE Bgta - Colombia'!$G$61:$G$109</c:f>
              <c:numCache>
                <c:formatCode>_(* #,##0.0_);_(* \(#,##0.0\);_(* "-"??_);_(@_)</c:formatCode>
                <c:ptCount val="49"/>
                <c:pt idx="0">
                  <c:v>17.283871928893152</c:v>
                </c:pt>
                <c:pt idx="1">
                  <c:v>17.991803263905386</c:v>
                </c:pt>
                <c:pt idx="2">
                  <c:v>21.087270296112994</c:v>
                </c:pt>
                <c:pt idx="3">
                  <c:v>24.948933316125689</c:v>
                </c:pt>
                <c:pt idx="4">
                  <c:v>23.066320258087195</c:v>
                </c:pt>
                <c:pt idx="5">
                  <c:v>28.488991565881594</c:v>
                </c:pt>
                <c:pt idx="6">
                  <c:v>26.545586011215903</c:v>
                </c:pt>
                <c:pt idx="7">
                  <c:v>19.30604628932393</c:v>
                </c:pt>
                <c:pt idx="8">
                  <c:v>23.10864078586394</c:v>
                </c:pt>
                <c:pt idx="9">
                  <c:v>25.36572683094424</c:v>
                </c:pt>
                <c:pt idx="10">
                  <c:v>23.026236733107844</c:v>
                </c:pt>
                <c:pt idx="11">
                  <c:v>17.708342552568688</c:v>
                </c:pt>
                <c:pt idx="12">
                  <c:v>13.904903202295815</c:v>
                </c:pt>
                <c:pt idx="13">
                  <c:v>5.243713952071257</c:v>
                </c:pt>
                <c:pt idx="14">
                  <c:v>8.5418788457564201</c:v>
                </c:pt>
                <c:pt idx="15">
                  <c:v>13.475971737721869</c:v>
                </c:pt>
                <c:pt idx="16">
                  <c:v>20.050776327231489</c:v>
                </c:pt>
                <c:pt idx="17">
                  <c:v>3.3229122316226665</c:v>
                </c:pt>
                <c:pt idx="18">
                  <c:v>-8.0258070571583993</c:v>
                </c:pt>
                <c:pt idx="19">
                  <c:v>-3.0019603760774487</c:v>
                </c:pt>
                <c:pt idx="20">
                  <c:v>-1.4503295354518926</c:v>
                </c:pt>
                <c:pt idx="21">
                  <c:v>-0.75615951415530702</c:v>
                </c:pt>
                <c:pt idx="22">
                  <c:v>-4.9830142302777585</c:v>
                </c:pt>
                <c:pt idx="23">
                  <c:v>-28.054308304524429</c:v>
                </c:pt>
                <c:pt idx="24">
                  <c:v>-30.001714729023988</c:v>
                </c:pt>
                <c:pt idx="25">
                  <c:v>-29.438927925916367</c:v>
                </c:pt>
                <c:pt idx="26">
                  <c:v>-23.062302994980485</c:v>
                </c:pt>
                <c:pt idx="27">
                  <c:v>-17.085413985576807</c:v>
                </c:pt>
                <c:pt idx="28">
                  <c:v>-10.794939971237849</c:v>
                </c:pt>
                <c:pt idx="29">
                  <c:v>-19.861293220936233</c:v>
                </c:pt>
                <c:pt idx="30">
                  <c:v>-15.274978222564222</c:v>
                </c:pt>
                <c:pt idx="31">
                  <c:v>-4.6412397704128487</c:v>
                </c:pt>
                <c:pt idx="32">
                  <c:v>-1.6635721486349269</c:v>
                </c:pt>
                <c:pt idx="33">
                  <c:v>-4.4086494030340866</c:v>
                </c:pt>
                <c:pt idx="34">
                  <c:v>-2.5596683387977528</c:v>
                </c:pt>
                <c:pt idx="35">
                  <c:v>-33.105453103495414</c:v>
                </c:pt>
                <c:pt idx="36">
                  <c:v>-30.958214187848476</c:v>
                </c:pt>
                <c:pt idx="37">
                  <c:v>-25.429461237285256</c:v>
                </c:pt>
                <c:pt idx="38">
                  <c:v>-15.74983152013138</c:v>
                </c:pt>
                <c:pt idx="39">
                  <c:v>-23.657501527632679</c:v>
                </c:pt>
                <c:pt idx="40">
                  <c:v>-13.038527412024692</c:v>
                </c:pt>
                <c:pt idx="41">
                  <c:v>-12.712107156953472</c:v>
                </c:pt>
                <c:pt idx="42">
                  <c:v>-17.282422393521038</c:v>
                </c:pt>
                <c:pt idx="43">
                  <c:v>-14.091114534115491</c:v>
                </c:pt>
                <c:pt idx="44">
                  <c:v>-17.528130394385634</c:v>
                </c:pt>
                <c:pt idx="45">
                  <c:v>-11.38576141513823</c:v>
                </c:pt>
                <c:pt idx="46">
                  <c:v>-7.2903304622217746</c:v>
                </c:pt>
                <c:pt idx="47">
                  <c:v>-6.5999806545573456</c:v>
                </c:pt>
                <c:pt idx="48">
                  <c:v>-9.7390339616195938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CEB-4FDF-963B-4D10A9FE3D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820864"/>
        <c:axId val="100822400"/>
      </c:lineChart>
      <c:dateAx>
        <c:axId val="1008208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82240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008224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82086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43082974227077"/>
          <c:y val="4.9057396127370874E-2"/>
          <c:w val="0.66424805781798768"/>
          <c:h val="9.056920715099292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5.0987121553630325E-2"/>
          <c:w val="0.83072934102784135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8.8888065462405436E-2"/>
                </c:manualLayout>
              </c:layout>
              <c:tx>
                <c:rich>
                  <a:bodyPr/>
                  <a:lstStyle/>
                  <a:p>
                    <a:pPr>
                      <a:defRPr sz="1000" b="1" i="0" u="none" strike="noStrike" baseline="0">
                        <a:solidFill>
                          <a:srgbClr val="000000"/>
                        </a:solidFill>
                        <a:latin typeface="Arial" panose="020B0604020202020204" pitchFamily="34" charset="0"/>
                        <a:ea typeface="Arial"/>
                        <a:cs typeface="Arial" panose="020B0604020202020204" pitchFamily="34" charset="0"/>
                      </a:defRPr>
                    </a:pPr>
                    <a:r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r>
                      <a:rPr lang="en-US" sz="800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(19,5</a:t>
                    </a:r>
                    <a:r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)</a:t>
                    </a:r>
                    <a:endParaRPr lang="en-US"/>
                  </a:p>
                </c:rich>
              </c:tx>
              <c:spPr/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47A-4B2E-A6EF-97EC46D8899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Colombia'!$D$61:$D$109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'ICE Bgta - Colombia'!$H$61:$H$109</c:f>
              <c:numCache>
                <c:formatCode>_(* #,##0.0_);_(* \(#,##0.0\);_(* "-"??_);_(@_)</c:formatCode>
                <c:ptCount val="49"/>
                <c:pt idx="0">
                  <c:v>22.558064929554007</c:v>
                </c:pt>
                <c:pt idx="1">
                  <c:v>22.369898223340936</c:v>
                </c:pt>
                <c:pt idx="2">
                  <c:v>22.989124635231118</c:v>
                </c:pt>
                <c:pt idx="3">
                  <c:v>23.255451374088679</c:v>
                </c:pt>
                <c:pt idx="4">
                  <c:v>23.118368764988219</c:v>
                </c:pt>
                <c:pt idx="5">
                  <c:v>23.745925788255249</c:v>
                </c:pt>
                <c:pt idx="6">
                  <c:v>24.568560489408352</c:v>
                </c:pt>
                <c:pt idx="7">
                  <c:v>24.71586534152063</c:v>
                </c:pt>
                <c:pt idx="8">
                  <c:v>24.798562279832201</c:v>
                </c:pt>
                <c:pt idx="9">
                  <c:v>24.253996676629395</c:v>
                </c:pt>
                <c:pt idx="10">
                  <c:v>24.239847213820592</c:v>
                </c:pt>
                <c:pt idx="11">
                  <c:v>22.963423558575148</c:v>
                </c:pt>
                <c:pt idx="12">
                  <c:v>21.964615248281731</c:v>
                </c:pt>
                <c:pt idx="13">
                  <c:v>20.499241069810726</c:v>
                </c:pt>
                <c:pt idx="14">
                  <c:v>19.05265843367312</c:v>
                </c:pt>
                <c:pt idx="15">
                  <c:v>17.747545198175331</c:v>
                </c:pt>
                <c:pt idx="16">
                  <c:v>16.938454827463779</c:v>
                </c:pt>
                <c:pt idx="17">
                  <c:v>13.469783743198489</c:v>
                </c:pt>
                <c:pt idx="18">
                  <c:v>9.7317150389600169</c:v>
                </c:pt>
                <c:pt idx="19">
                  <c:v>7.4267201926960738</c:v>
                </c:pt>
                <c:pt idx="20">
                  <c:v>4.9687965639171212</c:v>
                </c:pt>
                <c:pt idx="21">
                  <c:v>2.8494060476703731</c:v>
                </c:pt>
                <c:pt idx="22">
                  <c:v>4.8083396029553548E-2</c:v>
                </c:pt>
                <c:pt idx="23">
                  <c:v>-4.1406426064283428</c:v>
                </c:pt>
                <c:pt idx="24">
                  <c:v>-7.7352354054561365</c:v>
                </c:pt>
                <c:pt idx="25">
                  <c:v>-9.9721708663137179</c:v>
                </c:pt>
                <c:pt idx="26">
                  <c:v>-12.969393825206772</c:v>
                </c:pt>
                <c:pt idx="27">
                  <c:v>-15.370985443684367</c:v>
                </c:pt>
                <c:pt idx="28">
                  <c:v>-18.194464351658571</c:v>
                </c:pt>
                <c:pt idx="29">
                  <c:v>-19.991005825211442</c:v>
                </c:pt>
                <c:pt idx="30">
                  <c:v>-19.898772826425454</c:v>
                </c:pt>
                <c:pt idx="31">
                  <c:v>-19.95796379599896</c:v>
                </c:pt>
                <c:pt idx="32">
                  <c:v>-20.315622092268505</c:v>
                </c:pt>
                <c:pt idx="33">
                  <c:v>-20.620886280735792</c:v>
                </c:pt>
                <c:pt idx="34">
                  <c:v>-20.117645241388434</c:v>
                </c:pt>
                <c:pt idx="35">
                  <c:v>-20.128850972171907</c:v>
                </c:pt>
                <c:pt idx="36">
                  <c:v>-19.944992930804684</c:v>
                </c:pt>
                <c:pt idx="37">
                  <c:v>-20.207271427812312</c:v>
                </c:pt>
                <c:pt idx="38">
                  <c:v>-19.453432207121253</c:v>
                </c:pt>
                <c:pt idx="39">
                  <c:v>-20.231340791510661</c:v>
                </c:pt>
                <c:pt idx="40">
                  <c:v>-20.361682284465918</c:v>
                </c:pt>
                <c:pt idx="41">
                  <c:v>-19.381330432946239</c:v>
                </c:pt>
                <c:pt idx="42">
                  <c:v>-20.078534703973645</c:v>
                </c:pt>
                <c:pt idx="43">
                  <c:v>-20.945389607701358</c:v>
                </c:pt>
                <c:pt idx="44">
                  <c:v>-22.337915230457778</c:v>
                </c:pt>
                <c:pt idx="45">
                  <c:v>-23.073823098846489</c:v>
                </c:pt>
                <c:pt idx="46">
                  <c:v>-23.613744402554087</c:v>
                </c:pt>
                <c:pt idx="47">
                  <c:v>-20.750269176413759</c:v>
                </c:pt>
                <c:pt idx="48">
                  <c:v>-19.471408541877832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E47A-4B2E-A6EF-97EC46D88997}"/>
            </c:ext>
          </c:extLst>
        </c:ser>
        <c:ser>
          <c:idx val="1"/>
          <c:order val="1"/>
          <c:tx>
            <c:strRef>
              <c:f>'ICE Bgta - Colombia'!$G$47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2731334408019992E-16"/>
                  <c:y val="-3.6705058926457722E-2"/>
                </c:manualLayout>
              </c:layout>
              <c:tx>
                <c:rich>
                  <a:bodyPr/>
                  <a:lstStyle/>
                  <a:p>
                    <a:pPr>
                      <a:defRPr sz="800" b="1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en-US" sz="800"/>
                      <a:t> (14,5)</a:t>
                    </a:r>
                  </a:p>
                </c:rich>
              </c:tx>
              <c:spPr/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47A-4B2E-A6EF-97EC46D8899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Colombia'!$D$61:$D$109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'ICE Bgta - Colombia'!$I$61:$I$109</c:f>
              <c:numCache>
                <c:formatCode>_(* #,##0.0_);_(* \(#,##0.0\);_(* "-"??_);_(@_)</c:formatCode>
                <c:ptCount val="49"/>
                <c:pt idx="0">
                  <c:v>20.144517925035856</c:v>
                </c:pt>
                <c:pt idx="1">
                  <c:v>20.425546662256505</c:v>
                </c:pt>
                <c:pt idx="2">
                  <c:v>20.958434680078764</c:v>
                </c:pt>
                <c:pt idx="3">
                  <c:v>21.81650960452458</c:v>
                </c:pt>
                <c:pt idx="4">
                  <c:v>21.641107990509273</c:v>
                </c:pt>
                <c:pt idx="5">
                  <c:v>21.921330897436935</c:v>
                </c:pt>
                <c:pt idx="6">
                  <c:v>22.772664018028763</c:v>
                </c:pt>
                <c:pt idx="7">
                  <c:v>22.901127268963506</c:v>
                </c:pt>
                <c:pt idx="8">
                  <c:v>22.818435097472662</c:v>
                </c:pt>
                <c:pt idx="9">
                  <c:v>22.842831224637063</c:v>
                </c:pt>
                <c:pt idx="10">
                  <c:v>22.945159930874535</c:v>
                </c:pt>
                <c:pt idx="11">
                  <c:v>22.327314152669217</c:v>
                </c:pt>
                <c:pt idx="12">
                  <c:v>22.04573342545277</c:v>
                </c:pt>
                <c:pt idx="13">
                  <c:v>20.983392649466591</c:v>
                </c:pt>
                <c:pt idx="14">
                  <c:v>19.937943361936878</c:v>
                </c:pt>
                <c:pt idx="15">
                  <c:v>18.981863230403228</c:v>
                </c:pt>
                <c:pt idx="16">
                  <c:v>18.730567902831918</c:v>
                </c:pt>
                <c:pt idx="17">
                  <c:v>16.633394624977008</c:v>
                </c:pt>
                <c:pt idx="18">
                  <c:v>13.752445202612479</c:v>
                </c:pt>
                <c:pt idx="19">
                  <c:v>11.893444647162363</c:v>
                </c:pt>
                <c:pt idx="20">
                  <c:v>9.8468637870527118</c:v>
                </c:pt>
                <c:pt idx="21">
                  <c:v>7.6700399249610811</c:v>
                </c:pt>
                <c:pt idx="22">
                  <c:v>5.3359356780122829</c:v>
                </c:pt>
                <c:pt idx="23">
                  <c:v>1.5223814399211901</c:v>
                </c:pt>
                <c:pt idx="24">
                  <c:v>-2.1365033876887933</c:v>
                </c:pt>
                <c:pt idx="25">
                  <c:v>-5.0267235441877629</c:v>
                </c:pt>
                <c:pt idx="26">
                  <c:v>-7.6604053642491694</c:v>
                </c:pt>
                <c:pt idx="27">
                  <c:v>-10.207187507857395</c:v>
                </c:pt>
                <c:pt idx="28">
                  <c:v>-12.777663866063174</c:v>
                </c:pt>
                <c:pt idx="29">
                  <c:v>-14.709680987109747</c:v>
                </c:pt>
                <c:pt idx="30">
                  <c:v>-15.313778584226901</c:v>
                </c:pt>
                <c:pt idx="31">
                  <c:v>-15.450385200421515</c:v>
                </c:pt>
                <c:pt idx="32">
                  <c:v>-15.468155418186768</c:v>
                </c:pt>
                <c:pt idx="33">
                  <c:v>-15.772529575593333</c:v>
                </c:pt>
                <c:pt idx="34">
                  <c:v>-15.570584084636664</c:v>
                </c:pt>
                <c:pt idx="35">
                  <c:v>-15.991512817884249</c:v>
                </c:pt>
                <c:pt idx="36">
                  <c:v>-16.071221106119623</c:v>
                </c:pt>
                <c:pt idx="37">
                  <c:v>-15.737098882067032</c:v>
                </c:pt>
                <c:pt idx="38">
                  <c:v>-15.127726259162939</c:v>
                </c:pt>
                <c:pt idx="39">
                  <c:v>-15.675400221000929</c:v>
                </c:pt>
                <c:pt idx="40">
                  <c:v>-15.8623658410665</c:v>
                </c:pt>
                <c:pt idx="41">
                  <c:v>-15.266600335734601</c:v>
                </c:pt>
                <c:pt idx="42">
                  <c:v>-15.433887349981001</c:v>
                </c:pt>
                <c:pt idx="43">
                  <c:v>-16.22137691362289</c:v>
                </c:pt>
                <c:pt idx="44">
                  <c:v>-17.543423434102113</c:v>
                </c:pt>
                <c:pt idx="45">
                  <c:v>-18.124849435110793</c:v>
                </c:pt>
                <c:pt idx="46">
                  <c:v>-18.519071278729466</c:v>
                </c:pt>
                <c:pt idx="47">
                  <c:v>-16.310281907984624</c:v>
                </c:pt>
                <c:pt idx="48">
                  <c:v>-14.542016889132219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47A-4B2E-A6EF-97EC46D889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877440"/>
        <c:axId val="100878976"/>
      </c:lineChart>
      <c:dateAx>
        <c:axId val="1008774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87897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008789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877440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091089769848133"/>
          <c:y val="1.7382121352477999E-2"/>
          <c:w val="0.54387723210899219"/>
          <c:h val="0.10980721527456128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3378894854322683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5435053168820477E-2"/>
                  <c:y val="-5.0634427151079135E-3"/>
                </c:manualLayout>
              </c:layout>
              <c:numFmt formatCode="#,##0.0_);\(#,##0.0\)" sourceLinked="0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732-4199-BEFF-4E648E33CB5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Vivienda'!$D$61:$D$109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'Exp. Vivienda'!$F$61:$F$109</c:f>
              <c:numCache>
                <c:formatCode>#,##0.0_);\(#,##0.0\)</c:formatCode>
                <c:ptCount val="49"/>
                <c:pt idx="0">
                  <c:v>19.733975237525328</c:v>
                </c:pt>
                <c:pt idx="1">
                  <c:v>19.298278224656315</c:v>
                </c:pt>
                <c:pt idx="2">
                  <c:v>7.0165425160851314</c:v>
                </c:pt>
                <c:pt idx="3">
                  <c:v>17.518589297092426</c:v>
                </c:pt>
                <c:pt idx="4">
                  <c:v>13.618883543347252</c:v>
                </c:pt>
                <c:pt idx="5">
                  <c:v>19.673821162756497</c:v>
                </c:pt>
                <c:pt idx="6">
                  <c:v>13.487015224364136</c:v>
                </c:pt>
                <c:pt idx="7">
                  <c:v>24.693875267029085</c:v>
                </c:pt>
                <c:pt idx="8">
                  <c:v>17.122901608401349</c:v>
                </c:pt>
                <c:pt idx="9">
                  <c:v>21.603608592995023</c:v>
                </c:pt>
                <c:pt idx="10">
                  <c:v>6.8038202094023958</c:v>
                </c:pt>
                <c:pt idx="11">
                  <c:v>14.387660040693568</c:v>
                </c:pt>
                <c:pt idx="12">
                  <c:v>15.859662456057706</c:v>
                </c:pt>
                <c:pt idx="13">
                  <c:v>-5.285574245759463</c:v>
                </c:pt>
                <c:pt idx="14">
                  <c:v>-3.992155203086206</c:v>
                </c:pt>
                <c:pt idx="15">
                  <c:v>4.8209228820031385</c:v>
                </c:pt>
                <c:pt idx="16">
                  <c:v>10.618813599501813</c:v>
                </c:pt>
                <c:pt idx="17">
                  <c:v>1.5995465079932103</c:v>
                </c:pt>
                <c:pt idx="18">
                  <c:v>-8.4725622747322547</c:v>
                </c:pt>
                <c:pt idx="19">
                  <c:v>-2.8493027983982273</c:v>
                </c:pt>
                <c:pt idx="20">
                  <c:v>1.7623617249766781</c:v>
                </c:pt>
                <c:pt idx="21">
                  <c:v>3.8414958107018009</c:v>
                </c:pt>
                <c:pt idx="22">
                  <c:v>-14.418141323199663</c:v>
                </c:pt>
                <c:pt idx="23">
                  <c:v>-34.114723016504755</c:v>
                </c:pt>
                <c:pt idx="24">
                  <c:v>-11.681426169674651</c:v>
                </c:pt>
                <c:pt idx="25">
                  <c:v>-32.32919665377792</c:v>
                </c:pt>
                <c:pt idx="26">
                  <c:v>-12.3479272775864</c:v>
                </c:pt>
                <c:pt idx="27">
                  <c:v>-23.087376427238482</c:v>
                </c:pt>
                <c:pt idx="28">
                  <c:v>-6.2274623743487965</c:v>
                </c:pt>
                <c:pt idx="29">
                  <c:v>-33.58052921350243</c:v>
                </c:pt>
                <c:pt idx="30">
                  <c:v>-15.342066459732322</c:v>
                </c:pt>
                <c:pt idx="31">
                  <c:v>-13.275577455219931</c:v>
                </c:pt>
                <c:pt idx="32">
                  <c:v>0.96769804643352586</c:v>
                </c:pt>
                <c:pt idx="33">
                  <c:v>-11.281795683826772</c:v>
                </c:pt>
                <c:pt idx="34">
                  <c:v>-15.893547792148432</c:v>
                </c:pt>
                <c:pt idx="35">
                  <c:v>-30.954030848454373</c:v>
                </c:pt>
                <c:pt idx="36">
                  <c:v>-15.117911655847145</c:v>
                </c:pt>
                <c:pt idx="37">
                  <c:v>-28.583152363685187</c:v>
                </c:pt>
                <c:pt idx="38">
                  <c:v>-7.021350802361809</c:v>
                </c:pt>
                <c:pt idx="39">
                  <c:v>-25.620183684092261</c:v>
                </c:pt>
                <c:pt idx="40">
                  <c:v>-15.640375585002133</c:v>
                </c:pt>
                <c:pt idx="41">
                  <c:v>-1.4906486505772705</c:v>
                </c:pt>
                <c:pt idx="42">
                  <c:v>0.76081528528877129</c:v>
                </c:pt>
                <c:pt idx="43">
                  <c:v>0.11620025594434935</c:v>
                </c:pt>
                <c:pt idx="44">
                  <c:v>-10.665628471621943</c:v>
                </c:pt>
                <c:pt idx="45">
                  <c:v>-16.503483701348024</c:v>
                </c:pt>
                <c:pt idx="46">
                  <c:v>-4.9836938854427117</c:v>
                </c:pt>
                <c:pt idx="47">
                  <c:v>-1.9860251486784648</c:v>
                </c:pt>
                <c:pt idx="48">
                  <c:v>7.3620877394450375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2732-4199-BEFF-4E648E33CB56}"/>
            </c:ext>
          </c:extLst>
        </c:ser>
        <c:ser>
          <c:idx val="1"/>
          <c:order val="1"/>
          <c:tx>
            <c:strRef>
              <c:f>'Exp. Vivienda'!$G$47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239752854857395E-2"/>
                  <c:y val="-3.6753256720684448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732-4199-BEFF-4E648E33CB5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Vivienda'!$D$61:$D$109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'Exp. Vivienda'!$G$61:$G$109</c:f>
              <c:numCache>
                <c:formatCode>#,##0.0_);\(#,##0.0\)</c:formatCode>
                <c:ptCount val="49"/>
                <c:pt idx="0">
                  <c:v>23.456313160699693</c:v>
                </c:pt>
                <c:pt idx="1">
                  <c:v>26.156012433220219</c:v>
                </c:pt>
                <c:pt idx="2">
                  <c:v>23.062229960018108</c:v>
                </c:pt>
                <c:pt idx="3">
                  <c:v>24.636798802852546</c:v>
                </c:pt>
                <c:pt idx="4">
                  <c:v>27.374051084313628</c:v>
                </c:pt>
                <c:pt idx="5">
                  <c:v>25.398187508667434</c:v>
                </c:pt>
                <c:pt idx="6">
                  <c:v>28.985912761534969</c:v>
                </c:pt>
                <c:pt idx="7">
                  <c:v>24.120114239993015</c:v>
                </c:pt>
                <c:pt idx="8">
                  <c:v>25.995812592061434</c:v>
                </c:pt>
                <c:pt idx="9">
                  <c:v>34.922841569155459</c:v>
                </c:pt>
                <c:pt idx="10">
                  <c:v>20.928876725138601</c:v>
                </c:pt>
                <c:pt idx="11">
                  <c:v>26.798355618283779</c:v>
                </c:pt>
                <c:pt idx="12">
                  <c:v>24.007898139233788</c:v>
                </c:pt>
                <c:pt idx="13">
                  <c:v>11.900979094357183</c:v>
                </c:pt>
                <c:pt idx="14">
                  <c:v>10.382084879723131</c:v>
                </c:pt>
                <c:pt idx="15">
                  <c:v>20.812115622957862</c:v>
                </c:pt>
                <c:pt idx="16">
                  <c:v>21.349051568884114</c:v>
                </c:pt>
                <c:pt idx="17">
                  <c:v>11.963811719227635</c:v>
                </c:pt>
                <c:pt idx="18">
                  <c:v>4.7153362433743879</c:v>
                </c:pt>
                <c:pt idx="19">
                  <c:v>7.3700527988473254</c:v>
                </c:pt>
                <c:pt idx="20">
                  <c:v>15.570677146876633</c:v>
                </c:pt>
                <c:pt idx="21">
                  <c:v>14.748104056855858</c:v>
                </c:pt>
                <c:pt idx="22">
                  <c:v>2.1800191667894993</c:v>
                </c:pt>
                <c:pt idx="23">
                  <c:v>-24.156165411838558</c:v>
                </c:pt>
                <c:pt idx="24">
                  <c:v>-13.390500487065431</c:v>
                </c:pt>
                <c:pt idx="25">
                  <c:v>-23.491363900792777</c:v>
                </c:pt>
                <c:pt idx="26">
                  <c:v>-8.2340156492428918</c:v>
                </c:pt>
                <c:pt idx="27">
                  <c:v>-7.3920741429547192</c:v>
                </c:pt>
                <c:pt idx="28">
                  <c:v>6.7699148281334942E-2</c:v>
                </c:pt>
                <c:pt idx="29">
                  <c:v>-20.708534216251834</c:v>
                </c:pt>
                <c:pt idx="30">
                  <c:v>-10.303027557716362</c:v>
                </c:pt>
                <c:pt idx="31">
                  <c:v>5.2232155852784956E-2</c:v>
                </c:pt>
                <c:pt idx="32">
                  <c:v>2.7518277896015775</c:v>
                </c:pt>
                <c:pt idx="33">
                  <c:v>1.8630964605244245</c:v>
                </c:pt>
                <c:pt idx="34">
                  <c:v>-5.1039964252822543</c:v>
                </c:pt>
                <c:pt idx="35">
                  <c:v>-20.656567932078616</c:v>
                </c:pt>
                <c:pt idx="36">
                  <c:v>-11.809965326845266</c:v>
                </c:pt>
                <c:pt idx="37">
                  <c:v>-18.75586400299597</c:v>
                </c:pt>
                <c:pt idx="38">
                  <c:v>0.34041562496205557</c:v>
                </c:pt>
                <c:pt idx="39">
                  <c:v>-11.015383993736478</c:v>
                </c:pt>
                <c:pt idx="40">
                  <c:v>-5.3737296250195854</c:v>
                </c:pt>
                <c:pt idx="41">
                  <c:v>2.0750078570621397</c:v>
                </c:pt>
                <c:pt idx="42">
                  <c:v>2.2064847682974715</c:v>
                </c:pt>
                <c:pt idx="43">
                  <c:v>4.2059143062634305</c:v>
                </c:pt>
                <c:pt idx="44">
                  <c:v>1.3196318214908658</c:v>
                </c:pt>
                <c:pt idx="45">
                  <c:v>-5.5894003590396579</c:v>
                </c:pt>
                <c:pt idx="46">
                  <c:v>2.1501399357545452</c:v>
                </c:pt>
                <c:pt idx="47">
                  <c:v>1.3258770998350471</c:v>
                </c:pt>
                <c:pt idx="48">
                  <c:v>12.002061466065449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732-4199-BEFF-4E648E33CB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572544"/>
        <c:axId val="100582528"/>
      </c:lineChart>
      <c:dateAx>
        <c:axId val="1005725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58252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00582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57254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671336141121897"/>
          <c:y val="2.0379074753060448E-2"/>
          <c:w val="0.67981261063297316"/>
          <c:h val="0.1068738354270601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1524508089074443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4.1708462318931779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60-40F0-8B96-797CD9D9C61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Vivienda'!$D$61:$D$109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'Exp. Vivienda'!$H$61:$H$109</c:f>
              <c:numCache>
                <c:formatCode>#,##0.0_);\(#,##0.0\)</c:formatCode>
                <c:ptCount val="49"/>
                <c:pt idx="0">
                  <c:v>17.440318865544874</c:v>
                </c:pt>
                <c:pt idx="1">
                  <c:v>17.177251735063383</c:v>
                </c:pt>
                <c:pt idx="2">
                  <c:v>16.369976379404068</c:v>
                </c:pt>
                <c:pt idx="3">
                  <c:v>15.97235882082844</c:v>
                </c:pt>
                <c:pt idx="4">
                  <c:v>15.316485437356041</c:v>
                </c:pt>
                <c:pt idx="5">
                  <c:v>14.49842256001549</c:v>
                </c:pt>
                <c:pt idx="6">
                  <c:v>15.442342573507375</c:v>
                </c:pt>
                <c:pt idx="7">
                  <c:v>16.05084099129034</c:v>
                </c:pt>
                <c:pt idx="8">
                  <c:v>16.727804181315289</c:v>
                </c:pt>
                <c:pt idx="9">
                  <c:v>17.282793571617926</c:v>
                </c:pt>
                <c:pt idx="10">
                  <c:v>16.429018951237023</c:v>
                </c:pt>
                <c:pt idx="11">
                  <c:v>16.246580910362376</c:v>
                </c:pt>
                <c:pt idx="12">
                  <c:v>15.92372151190674</c:v>
                </c:pt>
                <c:pt idx="13">
                  <c:v>13.875067139372092</c:v>
                </c:pt>
                <c:pt idx="14">
                  <c:v>12.957675662774482</c:v>
                </c:pt>
                <c:pt idx="15">
                  <c:v>11.899536794850375</c:v>
                </c:pt>
                <c:pt idx="16">
                  <c:v>11.649530966196588</c:v>
                </c:pt>
                <c:pt idx="17">
                  <c:v>10.14334141163298</c:v>
                </c:pt>
                <c:pt idx="18">
                  <c:v>8.3133766200416126</c:v>
                </c:pt>
                <c:pt idx="19">
                  <c:v>6.0181117812560059</c:v>
                </c:pt>
                <c:pt idx="20">
                  <c:v>4.7380667909706151</c:v>
                </c:pt>
                <c:pt idx="21">
                  <c:v>3.2578907257795131</c:v>
                </c:pt>
                <c:pt idx="22">
                  <c:v>1.4893939313960083</c:v>
                </c:pt>
                <c:pt idx="23">
                  <c:v>-2.5524713233705185</c:v>
                </c:pt>
                <c:pt idx="24">
                  <c:v>-4.847562042181548</c:v>
                </c:pt>
                <c:pt idx="25">
                  <c:v>-7.1011972428497527</c:v>
                </c:pt>
                <c:pt idx="26">
                  <c:v>-7.7975115823914365</c:v>
                </c:pt>
                <c:pt idx="27">
                  <c:v>-10.123203191494904</c:v>
                </c:pt>
                <c:pt idx="28">
                  <c:v>-11.527059522649123</c:v>
                </c:pt>
                <c:pt idx="29">
                  <c:v>-14.458732499440424</c:v>
                </c:pt>
                <c:pt idx="30">
                  <c:v>-15.031191181523766</c:v>
                </c:pt>
                <c:pt idx="31">
                  <c:v>-15.900047402925575</c:v>
                </c:pt>
                <c:pt idx="32">
                  <c:v>-15.966269376137506</c:v>
                </c:pt>
                <c:pt idx="33">
                  <c:v>-17.226543667348217</c:v>
                </c:pt>
                <c:pt idx="34">
                  <c:v>-17.349494206427284</c:v>
                </c:pt>
                <c:pt idx="35">
                  <c:v>-17.086103192423085</c:v>
                </c:pt>
                <c:pt idx="36">
                  <c:v>-17.37247698293746</c:v>
                </c:pt>
                <c:pt idx="37">
                  <c:v>-17.060306625429728</c:v>
                </c:pt>
                <c:pt idx="38">
                  <c:v>-16.616425252494345</c:v>
                </c:pt>
                <c:pt idx="39">
                  <c:v>-16.82749252389883</c:v>
                </c:pt>
                <c:pt idx="40">
                  <c:v>-17.61190195811994</c:v>
                </c:pt>
                <c:pt idx="41">
                  <c:v>-14.937745244542844</c:v>
                </c:pt>
                <c:pt idx="42">
                  <c:v>-13.595838432457752</c:v>
                </c:pt>
                <c:pt idx="43">
                  <c:v>-12.479856956527394</c:v>
                </c:pt>
                <c:pt idx="44">
                  <c:v>-13.449300833032019</c:v>
                </c:pt>
                <c:pt idx="45">
                  <c:v>-13.88444150115879</c:v>
                </c:pt>
                <c:pt idx="46">
                  <c:v>-12.975287008933309</c:v>
                </c:pt>
                <c:pt idx="47">
                  <c:v>-10.561286533951986</c:v>
                </c:pt>
                <c:pt idx="48">
                  <c:v>-8.6879532510109723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2D60-40F0-8B96-797CD9D9C618}"/>
            </c:ext>
          </c:extLst>
        </c:ser>
        <c:ser>
          <c:idx val="1"/>
          <c:order val="1"/>
          <c:tx>
            <c:strRef>
              <c:f>'Exp. Vivienda'!$G$47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1.0351459973753281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60-40F0-8B96-797CD9D9C61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Vivienda'!$D$61:$D$109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'Exp. Vivienda'!$I$61:$I$109</c:f>
              <c:numCache>
                <c:formatCode>#,##0.0_);\(#,##0.0\)</c:formatCode>
                <c:ptCount val="49"/>
                <c:pt idx="0">
                  <c:v>25.117022130363598</c:v>
                </c:pt>
                <c:pt idx="1">
                  <c:v>25.163583343916827</c:v>
                </c:pt>
                <c:pt idx="2">
                  <c:v>25.170187548290318</c:v>
                </c:pt>
                <c:pt idx="3">
                  <c:v>24.726392439358147</c:v>
                </c:pt>
                <c:pt idx="4">
                  <c:v>24.08905521672348</c:v>
                </c:pt>
                <c:pt idx="5">
                  <c:v>23.58829535261636</c:v>
                </c:pt>
                <c:pt idx="6">
                  <c:v>24.648213495335366</c:v>
                </c:pt>
                <c:pt idx="7">
                  <c:v>24.715985393247369</c:v>
                </c:pt>
                <c:pt idx="8">
                  <c:v>24.915899528321514</c:v>
                </c:pt>
                <c:pt idx="9">
                  <c:v>25.894204211817939</c:v>
                </c:pt>
                <c:pt idx="10">
                  <c:v>25.75060222076797</c:v>
                </c:pt>
                <c:pt idx="11">
                  <c:v>25.986292204661577</c:v>
                </c:pt>
                <c:pt idx="12">
                  <c:v>26.032257619539411</c:v>
                </c:pt>
                <c:pt idx="13">
                  <c:v>24.84433817463416</c:v>
                </c:pt>
                <c:pt idx="14">
                  <c:v>23.787659417942915</c:v>
                </c:pt>
                <c:pt idx="15">
                  <c:v>23.468935819618356</c:v>
                </c:pt>
                <c:pt idx="16">
                  <c:v>22.9668525266659</c:v>
                </c:pt>
                <c:pt idx="17">
                  <c:v>21.847321210879244</c:v>
                </c:pt>
                <c:pt idx="18">
                  <c:v>19.824773167699199</c:v>
                </c:pt>
                <c:pt idx="19">
                  <c:v>18.42893471427039</c:v>
                </c:pt>
                <c:pt idx="20">
                  <c:v>17.560173427171659</c:v>
                </c:pt>
                <c:pt idx="21">
                  <c:v>15.878945301146688</c:v>
                </c:pt>
                <c:pt idx="22">
                  <c:v>14.316540504617597</c:v>
                </c:pt>
                <c:pt idx="23">
                  <c:v>10.070330418774068</c:v>
                </c:pt>
                <c:pt idx="24">
                  <c:v>6.9537971999158019</c:v>
                </c:pt>
                <c:pt idx="25">
                  <c:v>4.0044352836533053</c:v>
                </c:pt>
                <c:pt idx="26">
                  <c:v>2.4530935729061381</c:v>
                </c:pt>
                <c:pt idx="27">
                  <c:v>0.10274442574675646</c:v>
                </c:pt>
                <c:pt idx="28">
                  <c:v>-1.6707016093034752</c:v>
                </c:pt>
                <c:pt idx="29">
                  <c:v>-4.3933971039267643</c:v>
                </c:pt>
                <c:pt idx="30">
                  <c:v>-5.6449274206843265</c:v>
                </c:pt>
                <c:pt idx="31">
                  <c:v>-6.2547458076005382</c:v>
                </c:pt>
                <c:pt idx="32">
                  <c:v>-7.3229832540401274</c:v>
                </c:pt>
                <c:pt idx="33">
                  <c:v>-8.3967338870677466</c:v>
                </c:pt>
                <c:pt idx="34">
                  <c:v>-9.0037351864070576</c:v>
                </c:pt>
                <c:pt idx="35">
                  <c:v>-8.7121020630937309</c:v>
                </c:pt>
                <c:pt idx="36">
                  <c:v>-8.5803907997420499</c:v>
                </c:pt>
                <c:pt idx="37">
                  <c:v>-8.1857658082589833</c:v>
                </c:pt>
                <c:pt idx="38">
                  <c:v>-7.4712298687419034</c:v>
                </c:pt>
                <c:pt idx="39">
                  <c:v>-7.7731723563070512</c:v>
                </c:pt>
                <c:pt idx="40">
                  <c:v>-8.2266247540821258</c:v>
                </c:pt>
                <c:pt idx="41">
                  <c:v>-6.3279962479726306</c:v>
                </c:pt>
                <c:pt idx="42">
                  <c:v>-5.2855368874714763</c:v>
                </c:pt>
                <c:pt idx="43">
                  <c:v>-4.9393967082705883</c:v>
                </c:pt>
                <c:pt idx="44">
                  <c:v>-5.0587463722798169</c:v>
                </c:pt>
                <c:pt idx="45">
                  <c:v>-5.6797877739101565</c:v>
                </c:pt>
                <c:pt idx="46">
                  <c:v>-5.0752764104904218</c:v>
                </c:pt>
                <c:pt idx="47">
                  <c:v>-3.2434059911642836</c:v>
                </c:pt>
                <c:pt idx="48">
                  <c:v>-1.2590704250883906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D60-40F0-8B96-797CD9D9C6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633216"/>
        <c:axId val="100639104"/>
      </c:lineChart>
      <c:dateAx>
        <c:axId val="10063321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63910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00639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63321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168724561603716"/>
          <c:y val="2.0858759842519684E-2"/>
          <c:w val="0.60688926927612319"/>
          <c:h val="9.375328083989502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549157382724426E-2"/>
          <c:y val="3.3914340252922927E-2"/>
          <c:w val="0.82479941531698786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Enseres'!$F$50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5.4674606117448616E-5"/>
                  <c:y val="2.0036765067287937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29-41A2-8A02-11089048CC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Enseres'!$D$64:$D$112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'Exp Enseres'!$F$64:$F$112</c:f>
              <c:numCache>
                <c:formatCode>_(* #,##0.0_);_(* \(#,##0.0\);_(* "-"??_);_(@_)</c:formatCode>
                <c:ptCount val="49"/>
                <c:pt idx="0">
                  <c:v>26.854109686707503</c:v>
                </c:pt>
                <c:pt idx="1">
                  <c:v>20.086531493809943</c:v>
                </c:pt>
                <c:pt idx="2">
                  <c:v>34.341906508275528</c:v>
                </c:pt>
                <c:pt idx="3">
                  <c:v>27.182732553231567</c:v>
                </c:pt>
                <c:pt idx="4">
                  <c:v>37.536204564850344</c:v>
                </c:pt>
                <c:pt idx="5">
                  <c:v>38.731862041598362</c:v>
                </c:pt>
                <c:pt idx="6">
                  <c:v>41.216653582276038</c:v>
                </c:pt>
                <c:pt idx="7">
                  <c:v>25.162858051756857</c:v>
                </c:pt>
                <c:pt idx="8">
                  <c:v>42.941634168807795</c:v>
                </c:pt>
                <c:pt idx="9">
                  <c:v>20.819774565333141</c:v>
                </c:pt>
                <c:pt idx="10">
                  <c:v>29.805395224626302</c:v>
                </c:pt>
                <c:pt idx="11">
                  <c:v>7.9998733397027948</c:v>
                </c:pt>
                <c:pt idx="12">
                  <c:v>13.821020242477978</c:v>
                </c:pt>
                <c:pt idx="13">
                  <c:v>-3.2734717484016684</c:v>
                </c:pt>
                <c:pt idx="14">
                  <c:v>14.511558681006214</c:v>
                </c:pt>
                <c:pt idx="15">
                  <c:v>0.63684295562608639</c:v>
                </c:pt>
                <c:pt idx="16">
                  <c:v>26.535466630543198</c:v>
                </c:pt>
                <c:pt idx="17">
                  <c:v>-9.3623517888860448</c:v>
                </c:pt>
                <c:pt idx="18">
                  <c:v>-26.197792869734521</c:v>
                </c:pt>
                <c:pt idx="19">
                  <c:v>-21.054772596518227</c:v>
                </c:pt>
                <c:pt idx="20">
                  <c:v>-11.587265726291065</c:v>
                </c:pt>
                <c:pt idx="21">
                  <c:v>-11.78815458060955</c:v>
                </c:pt>
                <c:pt idx="22">
                  <c:v>-21.650614040716846</c:v>
                </c:pt>
                <c:pt idx="23">
                  <c:v>-52.428804452533484</c:v>
                </c:pt>
                <c:pt idx="24">
                  <c:v>-45.544576993088327</c:v>
                </c:pt>
                <c:pt idx="25">
                  <c:v>-44.268351273147843</c:v>
                </c:pt>
                <c:pt idx="26">
                  <c:v>-37.6277168292876</c:v>
                </c:pt>
                <c:pt idx="27">
                  <c:v>-36.03811523920816</c:v>
                </c:pt>
                <c:pt idx="28">
                  <c:v>-25.162030866407669</c:v>
                </c:pt>
                <c:pt idx="29">
                  <c:v>-29.980745570861092</c:v>
                </c:pt>
                <c:pt idx="30">
                  <c:v>-18.167611955565988</c:v>
                </c:pt>
                <c:pt idx="31">
                  <c:v>-13.850841314529681</c:v>
                </c:pt>
                <c:pt idx="32">
                  <c:v>-5.5726905502168336</c:v>
                </c:pt>
                <c:pt idx="33">
                  <c:v>-1.2980884136681254</c:v>
                </c:pt>
                <c:pt idx="34">
                  <c:v>0.28533383491745212</c:v>
                </c:pt>
                <c:pt idx="35">
                  <c:v>-38.779149627394446</c:v>
                </c:pt>
                <c:pt idx="36">
                  <c:v>-39.04349768336715</c:v>
                </c:pt>
                <c:pt idx="37">
                  <c:v>-38.304042210785553</c:v>
                </c:pt>
                <c:pt idx="38">
                  <c:v>-14.540863688274236</c:v>
                </c:pt>
                <c:pt idx="39">
                  <c:v>-33.204478007235892</c:v>
                </c:pt>
                <c:pt idx="40">
                  <c:v>-20.769245815067876</c:v>
                </c:pt>
                <c:pt idx="41">
                  <c:v>-15.126788975714028</c:v>
                </c:pt>
                <c:pt idx="42">
                  <c:v>-15.023308913698095</c:v>
                </c:pt>
                <c:pt idx="43">
                  <c:v>-16.890700123145777</c:v>
                </c:pt>
                <c:pt idx="44">
                  <c:v>-24.470210652707507</c:v>
                </c:pt>
                <c:pt idx="45">
                  <c:v>-11.41621768264892</c:v>
                </c:pt>
                <c:pt idx="46">
                  <c:v>-20.984285189629539</c:v>
                </c:pt>
                <c:pt idx="47">
                  <c:v>-12.625071073708796</c:v>
                </c:pt>
                <c:pt idx="48">
                  <c:v>-17.705967439731438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5C29-41A2-8A02-11089048CCD5}"/>
            </c:ext>
          </c:extLst>
        </c:ser>
        <c:ser>
          <c:idx val="1"/>
          <c:order val="1"/>
          <c:tx>
            <c:strRef>
              <c:f>'Exp Enseres'!$G$50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1080623232345264E-2"/>
                  <c:y val="-1.5614733551564482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C29-41A2-8A02-11089048CC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Enseres'!$D$64:$D$112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'Exp Enseres'!$G$64:$G$112</c:f>
              <c:numCache>
                <c:formatCode>_(* #,##0.0_);_(* \(#,##0.0\);_(* "-"??_);_(@_)</c:formatCode>
                <c:ptCount val="49"/>
                <c:pt idx="0">
                  <c:v>20.517676319655187</c:v>
                </c:pt>
                <c:pt idx="1">
                  <c:v>25.289071788520751</c:v>
                </c:pt>
                <c:pt idx="2">
                  <c:v>29.98372094090648</c:v>
                </c:pt>
                <c:pt idx="3">
                  <c:v>35.977827012813194</c:v>
                </c:pt>
                <c:pt idx="4">
                  <c:v>34.501533193401279</c:v>
                </c:pt>
                <c:pt idx="5">
                  <c:v>36.586375278630904</c:v>
                </c:pt>
                <c:pt idx="6">
                  <c:v>36.692995798117423</c:v>
                </c:pt>
                <c:pt idx="7">
                  <c:v>29.203968710750317</c:v>
                </c:pt>
                <c:pt idx="8">
                  <c:v>35.582146743557281</c:v>
                </c:pt>
                <c:pt idx="9">
                  <c:v>32.251042667851642</c:v>
                </c:pt>
                <c:pt idx="10">
                  <c:v>24.995474922581003</c:v>
                </c:pt>
                <c:pt idx="11">
                  <c:v>19.775005086781555</c:v>
                </c:pt>
                <c:pt idx="12">
                  <c:v>19.085524530726907</c:v>
                </c:pt>
                <c:pt idx="13">
                  <c:v>7.0123154528927714</c:v>
                </c:pt>
                <c:pt idx="14">
                  <c:v>12.336038592258767</c:v>
                </c:pt>
                <c:pt idx="15">
                  <c:v>12.588688700959203</c:v>
                </c:pt>
                <c:pt idx="16">
                  <c:v>30.149044609597773</c:v>
                </c:pt>
                <c:pt idx="17">
                  <c:v>4.7340299868710858</c:v>
                </c:pt>
                <c:pt idx="18">
                  <c:v>-16.22063362376219</c:v>
                </c:pt>
                <c:pt idx="19">
                  <c:v>-12.121667757579388</c:v>
                </c:pt>
                <c:pt idx="20">
                  <c:v>-6.4681460609169577</c:v>
                </c:pt>
                <c:pt idx="21">
                  <c:v>-4.8515969023395655</c:v>
                </c:pt>
                <c:pt idx="22">
                  <c:v>-16.965053652395028</c:v>
                </c:pt>
                <c:pt idx="23">
                  <c:v>-37.310638143625454</c:v>
                </c:pt>
                <c:pt idx="24">
                  <c:v>-41.427040478418903</c:v>
                </c:pt>
                <c:pt idx="25">
                  <c:v>-42.416671969620261</c:v>
                </c:pt>
                <c:pt idx="26">
                  <c:v>-30.302090345523204</c:v>
                </c:pt>
                <c:pt idx="27">
                  <c:v>-22.653647841512985</c:v>
                </c:pt>
                <c:pt idx="28">
                  <c:v>-14.181208399378896</c:v>
                </c:pt>
                <c:pt idx="29">
                  <c:v>-20.773328816006853</c:v>
                </c:pt>
                <c:pt idx="30">
                  <c:v>-19.979273792634949</c:v>
                </c:pt>
                <c:pt idx="31">
                  <c:v>-4.351230881771734</c:v>
                </c:pt>
                <c:pt idx="32">
                  <c:v>0.98778371382049812</c:v>
                </c:pt>
                <c:pt idx="33">
                  <c:v>-1.8562008087055233</c:v>
                </c:pt>
                <c:pt idx="34">
                  <c:v>-1.5505108540693016</c:v>
                </c:pt>
                <c:pt idx="35">
                  <c:v>-32.877830967636022</c:v>
                </c:pt>
                <c:pt idx="36">
                  <c:v>-33.122300883785641</c:v>
                </c:pt>
                <c:pt idx="37">
                  <c:v>-28.781113874024847</c:v>
                </c:pt>
                <c:pt idx="38">
                  <c:v>-14.105437941180526</c:v>
                </c:pt>
                <c:pt idx="39">
                  <c:v>-21.432065686172329</c:v>
                </c:pt>
                <c:pt idx="40">
                  <c:v>-13.399020722168714</c:v>
                </c:pt>
                <c:pt idx="41">
                  <c:v>-9.1986832478996803</c:v>
                </c:pt>
                <c:pt idx="42">
                  <c:v>-11.313308093685329</c:v>
                </c:pt>
                <c:pt idx="43">
                  <c:v>-11.740524149912403</c:v>
                </c:pt>
                <c:pt idx="44">
                  <c:v>-18.957724510740086</c:v>
                </c:pt>
                <c:pt idx="45">
                  <c:v>-6.9221308930038319</c:v>
                </c:pt>
                <c:pt idx="46">
                  <c:v>-15.09249597111809</c:v>
                </c:pt>
                <c:pt idx="47">
                  <c:v>-10.10707390487363</c:v>
                </c:pt>
                <c:pt idx="48">
                  <c:v>-8.0389907703927932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C29-41A2-8A02-11089048CC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367360"/>
        <c:axId val="100389632"/>
      </c:lineChart>
      <c:dateAx>
        <c:axId val="10036736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38963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003896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367360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724470844653192"/>
          <c:y val="4.4967805990543321E-2"/>
          <c:w val="0.5718190050805052"/>
          <c:h val="0.10487245274116017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6.5553742719097044E-2"/>
          <c:w val="0.8334427208574976"/>
          <c:h val="0.80837569853317892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Enseres'!$H$50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6.4436183395291197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994-44FD-B764-CBF10A0A20B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Enseres'!$D$64:$D$112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'Exp Enseres'!$H$64:$H$112</c:f>
              <c:numCache>
                <c:formatCode>_(* #,##0.0_);_(* \(#,##0.0\);_(* "-"??_);_(@_)</c:formatCode>
                <c:ptCount val="49"/>
                <c:pt idx="0">
                  <c:v>28.527846865589307</c:v>
                </c:pt>
                <c:pt idx="1">
                  <c:v>27.726089798499402</c:v>
                </c:pt>
                <c:pt idx="2">
                  <c:v>28.227803778537652</c:v>
                </c:pt>
                <c:pt idx="3">
                  <c:v>28.57553149130695</c:v>
                </c:pt>
                <c:pt idx="4">
                  <c:v>28.600801980577646</c:v>
                </c:pt>
                <c:pt idx="5">
                  <c:v>28.659812416934397</c:v>
                </c:pt>
                <c:pt idx="6">
                  <c:v>30.241713545818126</c:v>
                </c:pt>
                <c:pt idx="7">
                  <c:v>30.265655096844061</c:v>
                </c:pt>
                <c:pt idx="8">
                  <c:v>31.363770363405081</c:v>
                </c:pt>
                <c:pt idx="9">
                  <c:v>30.748073952794243</c:v>
                </c:pt>
                <c:pt idx="10">
                  <c:v>31.10671346663565</c:v>
                </c:pt>
                <c:pt idx="11">
                  <c:v>29.389961315081351</c:v>
                </c:pt>
                <c:pt idx="12">
                  <c:v>28.303870528062223</c:v>
                </c:pt>
                <c:pt idx="13">
                  <c:v>26.357203591211256</c:v>
                </c:pt>
                <c:pt idx="14">
                  <c:v>24.704674605605476</c:v>
                </c:pt>
                <c:pt idx="15">
                  <c:v>22.492517139138354</c:v>
                </c:pt>
                <c:pt idx="16">
                  <c:v>21.57578897794609</c:v>
                </c:pt>
                <c:pt idx="17">
                  <c:v>17.567937825405721</c:v>
                </c:pt>
                <c:pt idx="18">
                  <c:v>11.950067287738177</c:v>
                </c:pt>
                <c:pt idx="19">
                  <c:v>8.0985980670485898</c:v>
                </c:pt>
                <c:pt idx="20">
                  <c:v>3.5545230757903501</c:v>
                </c:pt>
                <c:pt idx="21">
                  <c:v>0.8371956469617915</c:v>
                </c:pt>
                <c:pt idx="22">
                  <c:v>-3.4508051251501377</c:v>
                </c:pt>
                <c:pt idx="23">
                  <c:v>-8.4865282745031596</c:v>
                </c:pt>
                <c:pt idx="24">
                  <c:v>-13.433661377467018</c:v>
                </c:pt>
                <c:pt idx="25">
                  <c:v>-16.849901337862534</c:v>
                </c:pt>
                <c:pt idx="26">
                  <c:v>-21.194840963720356</c:v>
                </c:pt>
                <c:pt idx="27">
                  <c:v>-24.251087479956539</c:v>
                </c:pt>
                <c:pt idx="28">
                  <c:v>-28.559212271369109</c:v>
                </c:pt>
                <c:pt idx="29">
                  <c:v>-30.277411753200365</c:v>
                </c:pt>
                <c:pt idx="30">
                  <c:v>-29.608230010352987</c:v>
                </c:pt>
                <c:pt idx="31">
                  <c:v>-29.007902403520614</c:v>
                </c:pt>
                <c:pt idx="32">
                  <c:v>-28.506687805514428</c:v>
                </c:pt>
                <c:pt idx="33">
                  <c:v>-27.632515624935973</c:v>
                </c:pt>
                <c:pt idx="34">
                  <c:v>-25.804519968633116</c:v>
                </c:pt>
                <c:pt idx="35">
                  <c:v>-24.667048733204854</c:v>
                </c:pt>
                <c:pt idx="36">
                  <c:v>-24.125292124061428</c:v>
                </c:pt>
                <c:pt idx="37">
                  <c:v>-23.628266368864569</c:v>
                </c:pt>
                <c:pt idx="38">
                  <c:v>-21.704361940446788</c:v>
                </c:pt>
                <c:pt idx="39">
                  <c:v>-21.468225504449105</c:v>
                </c:pt>
                <c:pt idx="40">
                  <c:v>-21.102160083504121</c:v>
                </c:pt>
                <c:pt idx="41">
                  <c:v>-19.864330367241866</c:v>
                </c:pt>
                <c:pt idx="42">
                  <c:v>-19.60230511375287</c:v>
                </c:pt>
                <c:pt idx="43">
                  <c:v>-19.855626681137547</c:v>
                </c:pt>
                <c:pt idx="44">
                  <c:v>-21.430420023011767</c:v>
                </c:pt>
                <c:pt idx="45">
                  <c:v>-22.273597462093505</c:v>
                </c:pt>
                <c:pt idx="46">
                  <c:v>-24.046065714139086</c:v>
                </c:pt>
                <c:pt idx="47">
                  <c:v>-21.866559167998616</c:v>
                </c:pt>
                <c:pt idx="48">
                  <c:v>-20.088431647695639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7994-44FD-B764-CBF10A0A20BA}"/>
            </c:ext>
          </c:extLst>
        </c:ser>
        <c:ser>
          <c:idx val="1"/>
          <c:order val="1"/>
          <c:tx>
            <c:strRef>
              <c:f>'Exp Enseres'!$I$50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4.4609665427509292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994-44FD-B764-CBF10A0A20B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Enseres'!$D$64:$D$112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'Exp Enseres'!$I$64:$I$112</c:f>
              <c:numCache>
                <c:formatCode>_(* #,##0.0_);_(* \(#,##0.0\);_(* "-"??_);_(@_)</c:formatCode>
                <c:ptCount val="49"/>
                <c:pt idx="0">
                  <c:v>27.244859830209748</c:v>
                </c:pt>
                <c:pt idx="1">
                  <c:v>27.157772303540387</c:v>
                </c:pt>
                <c:pt idx="2">
                  <c:v>27.656907962852291</c:v>
                </c:pt>
                <c:pt idx="3">
                  <c:v>28.7636825077239</c:v>
                </c:pt>
                <c:pt idx="4">
                  <c:v>28.647308163648649</c:v>
                </c:pt>
                <c:pt idx="5">
                  <c:v>28.562862464826285</c:v>
                </c:pt>
                <c:pt idx="6">
                  <c:v>29.913135050270579</c:v>
                </c:pt>
                <c:pt idx="7">
                  <c:v>30.071348606296539</c:v>
                </c:pt>
                <c:pt idx="8">
                  <c:v>30.228881134665865</c:v>
                </c:pt>
                <c:pt idx="9">
                  <c:v>30.454458491273822</c:v>
                </c:pt>
                <c:pt idx="10">
                  <c:v>30.707802410749661</c:v>
                </c:pt>
                <c:pt idx="11">
                  <c:v>30.113069871963919</c:v>
                </c:pt>
                <c:pt idx="12">
                  <c:v>29.993723889553234</c:v>
                </c:pt>
                <c:pt idx="13">
                  <c:v>28.470660861584232</c:v>
                </c:pt>
                <c:pt idx="14">
                  <c:v>27.000020665863588</c:v>
                </c:pt>
                <c:pt idx="15">
                  <c:v>25.050925806542423</c:v>
                </c:pt>
                <c:pt idx="16">
                  <c:v>24.688218424558794</c:v>
                </c:pt>
                <c:pt idx="17">
                  <c:v>22.033856316912139</c:v>
                </c:pt>
                <c:pt idx="18">
                  <c:v>17.62438719842218</c:v>
                </c:pt>
                <c:pt idx="19">
                  <c:v>14.180584159394705</c:v>
                </c:pt>
                <c:pt idx="20">
                  <c:v>10.676393092355184</c:v>
                </c:pt>
                <c:pt idx="21">
                  <c:v>7.5845064615059172</c:v>
                </c:pt>
                <c:pt idx="22">
                  <c:v>4.0877957469245798</c:v>
                </c:pt>
                <c:pt idx="23">
                  <c:v>-0.66934118894267236</c:v>
                </c:pt>
                <c:pt idx="24">
                  <c:v>-5.7120549397048235</c:v>
                </c:pt>
                <c:pt idx="25">
                  <c:v>-9.8311372249142437</c:v>
                </c:pt>
                <c:pt idx="26">
                  <c:v>-13.384314636396075</c:v>
                </c:pt>
                <c:pt idx="27">
                  <c:v>-16.321176014935421</c:v>
                </c:pt>
                <c:pt idx="28">
                  <c:v>-20.015363765683478</c:v>
                </c:pt>
                <c:pt idx="29">
                  <c:v>-22.14097699925664</c:v>
                </c:pt>
                <c:pt idx="30">
                  <c:v>-22.454197013329367</c:v>
                </c:pt>
                <c:pt idx="31">
                  <c:v>-21.806660607012066</c:v>
                </c:pt>
                <c:pt idx="32">
                  <c:v>-21.185333125783945</c:v>
                </c:pt>
                <c:pt idx="33">
                  <c:v>-20.935716784647774</c:v>
                </c:pt>
                <c:pt idx="34">
                  <c:v>-19.651171551453963</c:v>
                </c:pt>
                <c:pt idx="35">
                  <c:v>-19.281770953454842</c:v>
                </c:pt>
                <c:pt idx="36">
                  <c:v>-18.58970932056874</c:v>
                </c:pt>
                <c:pt idx="37">
                  <c:v>-17.453412812602455</c:v>
                </c:pt>
                <c:pt idx="38">
                  <c:v>-16.10369177890723</c:v>
                </c:pt>
                <c:pt idx="39">
                  <c:v>-16.001893265962178</c:v>
                </c:pt>
                <c:pt idx="40">
                  <c:v>-15.936710959527995</c:v>
                </c:pt>
                <c:pt idx="41">
                  <c:v>-14.972157162185733</c:v>
                </c:pt>
                <c:pt idx="42">
                  <c:v>-14.24999335393993</c:v>
                </c:pt>
                <c:pt idx="43">
                  <c:v>-14.865767792951651</c:v>
                </c:pt>
                <c:pt idx="44">
                  <c:v>-16.527893478331698</c:v>
                </c:pt>
                <c:pt idx="45">
                  <c:v>-16.95005431868989</c:v>
                </c:pt>
                <c:pt idx="46">
                  <c:v>-18.07855307844396</c:v>
                </c:pt>
                <c:pt idx="47">
                  <c:v>-16.180989989880427</c:v>
                </c:pt>
                <c:pt idx="48">
                  <c:v>-14.090714147097691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994-44FD-B764-CBF10A0A20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428032"/>
        <c:axId val="100454400"/>
      </c:lineChart>
      <c:dateAx>
        <c:axId val="1004280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45440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004544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42803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731005166140971"/>
          <c:y val="1.9848373971840881E-2"/>
          <c:w val="0.5397426762576869"/>
          <c:h val="0.1115276761408541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183695025926638E-2"/>
          <c:y val="3.1056201550387595E-2"/>
          <c:w val="0.82799543349764204"/>
          <c:h val="0.88077389672221207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Vehículo'!$F$49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2.9465150189559638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E60-42F4-8205-19B7FA7BF4F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Vehículo'!$D$63:$D$111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'Exp Vehículo'!$F$63:$F$111</c:f>
              <c:numCache>
                <c:formatCode>_(* #,##0.0_);_(* \(#,##0.0\);_(* "-"??_);_(@_)</c:formatCode>
                <c:ptCount val="49"/>
                <c:pt idx="0">
                  <c:v>-3.3187304541579437</c:v>
                </c:pt>
                <c:pt idx="1">
                  <c:v>-7.7752261339956021</c:v>
                </c:pt>
                <c:pt idx="2">
                  <c:v>6.6498861382063836</c:v>
                </c:pt>
                <c:pt idx="3">
                  <c:v>-7.5023861627384534</c:v>
                </c:pt>
                <c:pt idx="4">
                  <c:v>6.2959465991304384</c:v>
                </c:pt>
                <c:pt idx="5">
                  <c:v>-3.2820410429783067</c:v>
                </c:pt>
                <c:pt idx="6">
                  <c:v>4.9747982784431244</c:v>
                </c:pt>
                <c:pt idx="7">
                  <c:v>-20.811051218586513</c:v>
                </c:pt>
                <c:pt idx="8">
                  <c:v>-3.9543795552348584</c:v>
                </c:pt>
                <c:pt idx="9">
                  <c:v>-8.1011871012618073</c:v>
                </c:pt>
                <c:pt idx="10">
                  <c:v>-6.9177333266536678</c:v>
                </c:pt>
                <c:pt idx="11">
                  <c:v>-19.933720835690487</c:v>
                </c:pt>
                <c:pt idx="12">
                  <c:v>-26.683435908593246</c:v>
                </c:pt>
                <c:pt idx="13">
                  <c:v>-45.30549591343663</c:v>
                </c:pt>
                <c:pt idx="14">
                  <c:v>-23.307587810668217</c:v>
                </c:pt>
                <c:pt idx="15">
                  <c:v>-29.861819711983017</c:v>
                </c:pt>
                <c:pt idx="16">
                  <c:v>-26.722725671325676</c:v>
                </c:pt>
                <c:pt idx="17">
                  <c:v>-43.041158240849455</c:v>
                </c:pt>
                <c:pt idx="18">
                  <c:v>-52.661754454849074</c:v>
                </c:pt>
                <c:pt idx="19">
                  <c:v>-45.438633658593361</c:v>
                </c:pt>
                <c:pt idx="20">
                  <c:v>-33.911880109554176</c:v>
                </c:pt>
                <c:pt idx="21">
                  <c:v>-35.159938951488442</c:v>
                </c:pt>
                <c:pt idx="22">
                  <c:v>-44.18804709218697</c:v>
                </c:pt>
                <c:pt idx="23">
                  <c:v>-71.093661785198066</c:v>
                </c:pt>
                <c:pt idx="24">
                  <c:v>-70.706859209656926</c:v>
                </c:pt>
                <c:pt idx="25">
                  <c:v>-61.507218488267746</c:v>
                </c:pt>
                <c:pt idx="26">
                  <c:v>-49.032075011826961</c:v>
                </c:pt>
                <c:pt idx="27">
                  <c:v>-52.076919351554452</c:v>
                </c:pt>
                <c:pt idx="28">
                  <c:v>-48.306033729081804</c:v>
                </c:pt>
                <c:pt idx="29">
                  <c:v>-50.021296468579976</c:v>
                </c:pt>
                <c:pt idx="30">
                  <c:v>-48.010352869878865</c:v>
                </c:pt>
                <c:pt idx="31">
                  <c:v>-40.112027476915337</c:v>
                </c:pt>
                <c:pt idx="32">
                  <c:v>-41.323546548347657</c:v>
                </c:pt>
                <c:pt idx="33">
                  <c:v>-57.58573230851524</c:v>
                </c:pt>
                <c:pt idx="34">
                  <c:v>-54.984222134864353</c:v>
                </c:pt>
                <c:pt idx="35">
                  <c:v>-63.333388657739263</c:v>
                </c:pt>
                <c:pt idx="36">
                  <c:v>-55.956594260297763</c:v>
                </c:pt>
                <c:pt idx="37">
                  <c:v>-57.668909992349029</c:v>
                </c:pt>
                <c:pt idx="38">
                  <c:v>-43.453306479022658</c:v>
                </c:pt>
                <c:pt idx="39">
                  <c:v>-60.473672624457642</c:v>
                </c:pt>
                <c:pt idx="40">
                  <c:v>-44.26249473319713</c:v>
                </c:pt>
                <c:pt idx="41">
                  <c:v>-50.392268744485726</c:v>
                </c:pt>
                <c:pt idx="42">
                  <c:v>-61.255053630067167</c:v>
                </c:pt>
                <c:pt idx="43">
                  <c:v>-36.251585167809061</c:v>
                </c:pt>
                <c:pt idx="44">
                  <c:v>-59.125334872184439</c:v>
                </c:pt>
                <c:pt idx="45">
                  <c:v>-49.818147658796299</c:v>
                </c:pt>
                <c:pt idx="46">
                  <c:v>-46.035154063814915</c:v>
                </c:pt>
                <c:pt idx="47">
                  <c:v>-38.217366418891437</c:v>
                </c:pt>
                <c:pt idx="48">
                  <c:v>-51.065308779015112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E60-42F4-8205-19B7FA7BF4FF}"/>
            </c:ext>
          </c:extLst>
        </c:ser>
        <c:ser>
          <c:idx val="1"/>
          <c:order val="1"/>
          <c:tx>
            <c:strRef>
              <c:f>'Exp Vehículo'!$G$49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2.4691358024691357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E60-42F4-8205-19B7FA7BF4F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Vehículo'!$D$63:$D$111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'Exp Vehículo'!$G$63:$G$111</c:f>
              <c:numCache>
                <c:formatCode>_(* #,##0.0_);_(* \(#,##0.0\);_(* "-"??_);_(@_)</c:formatCode>
                <c:ptCount val="49"/>
                <c:pt idx="0">
                  <c:v>1.0573143695610767</c:v>
                </c:pt>
                <c:pt idx="1">
                  <c:v>7.3897203470431307</c:v>
                </c:pt>
                <c:pt idx="2">
                  <c:v>13.373474579705849</c:v>
                </c:pt>
                <c:pt idx="3">
                  <c:v>7.6791970521373827</c:v>
                </c:pt>
                <c:pt idx="4">
                  <c:v>8.843234181317726</c:v>
                </c:pt>
                <c:pt idx="5">
                  <c:v>3.9498265332023479</c:v>
                </c:pt>
                <c:pt idx="6">
                  <c:v>11.295336092066712</c:v>
                </c:pt>
                <c:pt idx="7">
                  <c:v>-2.6759060752662549</c:v>
                </c:pt>
                <c:pt idx="8">
                  <c:v>0.99642275012859471</c:v>
                </c:pt>
                <c:pt idx="9">
                  <c:v>15.29636189098899</c:v>
                </c:pt>
                <c:pt idx="10">
                  <c:v>4.3566340501773837</c:v>
                </c:pt>
                <c:pt idx="11">
                  <c:v>-6.709587369798804</c:v>
                </c:pt>
                <c:pt idx="12">
                  <c:v>-13.867039692806607</c:v>
                </c:pt>
                <c:pt idx="13">
                  <c:v>-24.200443419269725</c:v>
                </c:pt>
                <c:pt idx="14">
                  <c:v>-16.231145978628234</c:v>
                </c:pt>
                <c:pt idx="15">
                  <c:v>-16.863723734999901</c:v>
                </c:pt>
                <c:pt idx="16">
                  <c:v>-13.292374307610523</c:v>
                </c:pt>
                <c:pt idx="17">
                  <c:v>-26.557638660799213</c:v>
                </c:pt>
                <c:pt idx="18">
                  <c:v>-44.684691039448687</c:v>
                </c:pt>
                <c:pt idx="19">
                  <c:v>-32.722745332603111</c:v>
                </c:pt>
                <c:pt idx="20">
                  <c:v>-28.072308728676163</c:v>
                </c:pt>
                <c:pt idx="21">
                  <c:v>-29.251776784650694</c:v>
                </c:pt>
                <c:pt idx="22">
                  <c:v>-33.365236244065208</c:v>
                </c:pt>
                <c:pt idx="23">
                  <c:v>-63.239163270064424</c:v>
                </c:pt>
                <c:pt idx="24">
                  <c:v>-63.681115836870418</c:v>
                </c:pt>
                <c:pt idx="25">
                  <c:v>-59.966964320526024</c:v>
                </c:pt>
                <c:pt idx="26">
                  <c:v>-47.237793407806393</c:v>
                </c:pt>
                <c:pt idx="27">
                  <c:v>-44.867123123592322</c:v>
                </c:pt>
                <c:pt idx="28">
                  <c:v>-39.311961755047044</c:v>
                </c:pt>
                <c:pt idx="29">
                  <c:v>-44.180886602323611</c:v>
                </c:pt>
                <c:pt idx="30">
                  <c:v>-45.218612693606147</c:v>
                </c:pt>
                <c:pt idx="31">
                  <c:v>-34.487813638287435</c:v>
                </c:pt>
                <c:pt idx="32">
                  <c:v>-33.990560206247082</c:v>
                </c:pt>
                <c:pt idx="33">
                  <c:v>-50.018794325829361</c:v>
                </c:pt>
                <c:pt idx="34">
                  <c:v>-51.23783401363923</c:v>
                </c:pt>
                <c:pt idx="35">
                  <c:v>-58.460420963912199</c:v>
                </c:pt>
                <c:pt idx="36">
                  <c:v>-51.55023364608607</c:v>
                </c:pt>
                <c:pt idx="37">
                  <c:v>-52.365673396816348</c:v>
                </c:pt>
                <c:pt idx="38">
                  <c:v>-43.578221794694485</c:v>
                </c:pt>
                <c:pt idx="39">
                  <c:v>-51.980065711328493</c:v>
                </c:pt>
                <c:pt idx="40">
                  <c:v>-44.220894948978582</c:v>
                </c:pt>
                <c:pt idx="41">
                  <c:v>-41.155763361135158</c:v>
                </c:pt>
                <c:pt idx="42">
                  <c:v>-52.407676202381708</c:v>
                </c:pt>
                <c:pt idx="43">
                  <c:v>-34.196498536811141</c:v>
                </c:pt>
                <c:pt idx="44">
                  <c:v>-49.509378003555696</c:v>
                </c:pt>
                <c:pt idx="45">
                  <c:v>-44.283452121206011</c:v>
                </c:pt>
                <c:pt idx="46">
                  <c:v>-38.94932787850685</c:v>
                </c:pt>
                <c:pt idx="47">
                  <c:v>-38.160480762281608</c:v>
                </c:pt>
                <c:pt idx="48">
                  <c:v>-43.040568998773793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E60-42F4-8205-19B7FA7BF4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478336"/>
        <c:axId val="100492416"/>
      </c:lineChart>
      <c:dateAx>
        <c:axId val="1004783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4924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00492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47833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51443569553808"/>
          <c:y val="1.8519296199086224E-2"/>
          <c:w val="0.61272859678667335"/>
          <c:h val="9.259570331486342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0373197810107533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Vehículo'!$F$49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9.4899169632265724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BC6-4C65-8622-1F22DB0F6BB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Vehículo'!$D$63:$D$111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'Exp Vehículo'!$H$63:$H$111</c:f>
              <c:numCache>
                <c:formatCode>_(* #,##0.0_);_(* \(#,##0.0\);_(* "-"??_);_(@_)</c:formatCode>
                <c:ptCount val="49"/>
                <c:pt idx="0">
                  <c:v>5.9362756844869393</c:v>
                </c:pt>
                <c:pt idx="1">
                  <c:v>4.3751680417897552</c:v>
                </c:pt>
                <c:pt idx="2">
                  <c:v>3.8868103464486405</c:v>
                </c:pt>
                <c:pt idx="3">
                  <c:v>2.9457781662204354</c:v>
                </c:pt>
                <c:pt idx="4">
                  <c:v>2.9483984826779683</c:v>
                </c:pt>
                <c:pt idx="5">
                  <c:v>0.7468661078949973</c:v>
                </c:pt>
                <c:pt idx="6">
                  <c:v>1.995614520810334</c:v>
                </c:pt>
                <c:pt idx="7">
                  <c:v>0.81287947501389546</c:v>
                </c:pt>
                <c:pt idx="8">
                  <c:v>-0.77390523509563869</c:v>
                </c:pt>
                <c:pt idx="9">
                  <c:v>-2.5288477038186312</c:v>
                </c:pt>
                <c:pt idx="10">
                  <c:v>-3.4572593973581021</c:v>
                </c:pt>
                <c:pt idx="11">
                  <c:v>-5.3063187346264744</c:v>
                </c:pt>
                <c:pt idx="12">
                  <c:v>-7.2533775224960833</c:v>
                </c:pt>
                <c:pt idx="13">
                  <c:v>-10.380900004116169</c:v>
                </c:pt>
                <c:pt idx="14">
                  <c:v>-12.877356166522384</c:v>
                </c:pt>
                <c:pt idx="15">
                  <c:v>-14.740642295626097</c:v>
                </c:pt>
                <c:pt idx="16">
                  <c:v>-17.49219831816411</c:v>
                </c:pt>
                <c:pt idx="17">
                  <c:v>-20.805458084653374</c:v>
                </c:pt>
                <c:pt idx="18">
                  <c:v>-25.60850414576106</c:v>
                </c:pt>
                <c:pt idx="19">
                  <c:v>-27.660802682428287</c:v>
                </c:pt>
                <c:pt idx="20">
                  <c:v>-30.157261061954898</c:v>
                </c:pt>
                <c:pt idx="21">
                  <c:v>-32.412157049473791</c:v>
                </c:pt>
                <c:pt idx="22">
                  <c:v>-35.518016529934904</c:v>
                </c:pt>
                <c:pt idx="23">
                  <c:v>-39.781344942393872</c:v>
                </c:pt>
                <c:pt idx="24">
                  <c:v>-43.449963550815845</c:v>
                </c:pt>
                <c:pt idx="25">
                  <c:v>-44.800107098718435</c:v>
                </c:pt>
                <c:pt idx="26">
                  <c:v>-46.943814365481664</c:v>
                </c:pt>
                <c:pt idx="27">
                  <c:v>-48.795072668779277</c:v>
                </c:pt>
                <c:pt idx="28">
                  <c:v>-50.593681673592293</c:v>
                </c:pt>
                <c:pt idx="29">
                  <c:v>-51.175359859236501</c:v>
                </c:pt>
                <c:pt idx="30">
                  <c:v>-50.787743060488985</c:v>
                </c:pt>
                <c:pt idx="31">
                  <c:v>-50.343859212015815</c:v>
                </c:pt>
                <c:pt idx="32">
                  <c:v>-50.961498081915266</c:v>
                </c:pt>
                <c:pt idx="33">
                  <c:v>-52.830314195000831</c:v>
                </c:pt>
                <c:pt idx="34">
                  <c:v>-53.729995448557283</c:v>
                </c:pt>
                <c:pt idx="35">
                  <c:v>-53.08330602126906</c:v>
                </c:pt>
                <c:pt idx="36">
                  <c:v>-51.854117275489124</c:v>
                </c:pt>
                <c:pt idx="37">
                  <c:v>-51.534258234162564</c:v>
                </c:pt>
                <c:pt idx="38">
                  <c:v>-51.069360856428858</c:v>
                </c:pt>
                <c:pt idx="39">
                  <c:v>-51.769090295837465</c:v>
                </c:pt>
                <c:pt idx="40">
                  <c:v>-51.432128712847081</c:v>
                </c:pt>
                <c:pt idx="41">
                  <c:v>-51.463043069172556</c:v>
                </c:pt>
                <c:pt idx="42">
                  <c:v>-52.566768132521588</c:v>
                </c:pt>
                <c:pt idx="43">
                  <c:v>-52.245064606762725</c:v>
                </c:pt>
                <c:pt idx="44">
                  <c:v>-53.728546967082458</c:v>
                </c:pt>
                <c:pt idx="45">
                  <c:v>-53.081248246272544</c:v>
                </c:pt>
                <c:pt idx="46">
                  <c:v>-52.335492573685094</c:v>
                </c:pt>
                <c:pt idx="47">
                  <c:v>-50.242490720447769</c:v>
                </c:pt>
                <c:pt idx="48">
                  <c:v>-49.834883597007554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BC6-4C65-8622-1F22DB0F6BBE}"/>
            </c:ext>
          </c:extLst>
        </c:ser>
        <c:ser>
          <c:idx val="1"/>
          <c:order val="1"/>
          <c:tx>
            <c:strRef>
              <c:f>'Exp Vehículo'!$G$49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1.4234875444840032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BC6-4C65-8622-1F22DB0F6BB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Vehículo'!$D$63:$D$111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'Exp Vehículo'!$I$63:$I$111</c:f>
              <c:numCache>
                <c:formatCode>_(* #,##0.0_);_(* \(#,##0.0\);_(* "-"??_);_(@_)</c:formatCode>
                <c:ptCount val="49"/>
                <c:pt idx="0">
                  <c:v>11.260456098914183</c:v>
                </c:pt>
                <c:pt idx="1">
                  <c:v>10.676574841747646</c:v>
                </c:pt>
                <c:pt idx="2">
                  <c:v>10.238793318526845</c:v>
                </c:pt>
                <c:pt idx="3">
                  <c:v>9.9774993835264763</c:v>
                </c:pt>
                <c:pt idx="4">
                  <c:v>9.4523938455602092</c:v>
                </c:pt>
                <c:pt idx="5">
                  <c:v>8.2067817734398378</c:v>
                </c:pt>
                <c:pt idx="6">
                  <c:v>9.6122079230473165</c:v>
                </c:pt>
                <c:pt idx="7">
                  <c:v>9.0398883341619669</c:v>
                </c:pt>
                <c:pt idx="8">
                  <c:v>7.507341078982658</c:v>
                </c:pt>
                <c:pt idx="9">
                  <c:v>7.3242957247375182</c:v>
                </c:pt>
                <c:pt idx="10">
                  <c:v>6.579262562397008</c:v>
                </c:pt>
                <c:pt idx="11">
                  <c:v>5.4043357001053449</c:v>
                </c:pt>
                <c:pt idx="12">
                  <c:v>4.1606395282413713</c:v>
                </c:pt>
                <c:pt idx="13">
                  <c:v>1.5281258810486331</c:v>
                </c:pt>
                <c:pt idx="14">
                  <c:v>-0.93892583214587388</c:v>
                </c:pt>
                <c:pt idx="15">
                  <c:v>-2.9841692310739809</c:v>
                </c:pt>
                <c:pt idx="16">
                  <c:v>-4.8288032718180016</c:v>
                </c:pt>
                <c:pt idx="17">
                  <c:v>-7.3710920379847984</c:v>
                </c:pt>
                <c:pt idx="18">
                  <c:v>-12.036094298944414</c:v>
                </c:pt>
                <c:pt idx="19">
                  <c:v>-14.539997570389152</c:v>
                </c:pt>
                <c:pt idx="20">
                  <c:v>-16.962391860289546</c:v>
                </c:pt>
                <c:pt idx="21">
                  <c:v>-20.674736749926186</c:v>
                </c:pt>
                <c:pt idx="22">
                  <c:v>-23.81822594111307</c:v>
                </c:pt>
                <c:pt idx="23">
                  <c:v>-28.529023932801874</c:v>
                </c:pt>
                <c:pt idx="24">
                  <c:v>-32.680196944807193</c:v>
                </c:pt>
                <c:pt idx="25">
                  <c:v>-35.660740353245217</c:v>
                </c:pt>
                <c:pt idx="26">
                  <c:v>-38.244627639010069</c:v>
                </c:pt>
                <c:pt idx="27">
                  <c:v>-40.578244254726101</c:v>
                </c:pt>
                <c:pt idx="28">
                  <c:v>-42.746543208679149</c:v>
                </c:pt>
                <c:pt idx="29">
                  <c:v>-44.215147203806168</c:v>
                </c:pt>
                <c:pt idx="30">
                  <c:v>-44.259640674985967</c:v>
                </c:pt>
                <c:pt idx="31">
                  <c:v>-44.406729700459657</c:v>
                </c:pt>
                <c:pt idx="32">
                  <c:v>-44.899917323590557</c:v>
                </c:pt>
                <c:pt idx="33">
                  <c:v>-46.630502118688781</c:v>
                </c:pt>
                <c:pt idx="34">
                  <c:v>-48.11988526615329</c:v>
                </c:pt>
                <c:pt idx="35">
                  <c:v>-47.721656740640604</c:v>
                </c:pt>
                <c:pt idx="36">
                  <c:v>-46.710749891408575</c:v>
                </c:pt>
                <c:pt idx="37">
                  <c:v>-46.077308981099435</c:v>
                </c:pt>
                <c:pt idx="38">
                  <c:v>-45.772344680006775</c:v>
                </c:pt>
                <c:pt idx="39">
                  <c:v>-46.365089895651465</c:v>
                </c:pt>
                <c:pt idx="40">
                  <c:v>-46.77416766181242</c:v>
                </c:pt>
                <c:pt idx="41">
                  <c:v>-46.522074058380049</c:v>
                </c:pt>
                <c:pt idx="42">
                  <c:v>-47.121162684111347</c:v>
                </c:pt>
                <c:pt idx="43">
                  <c:v>-47.096886425654994</c:v>
                </c:pt>
                <c:pt idx="44">
                  <c:v>-48.390121242097372</c:v>
                </c:pt>
                <c:pt idx="45">
                  <c:v>-47.912176058378755</c:v>
                </c:pt>
                <c:pt idx="46">
                  <c:v>-46.888133880451058</c:v>
                </c:pt>
                <c:pt idx="47">
                  <c:v>-45.196472196981837</c:v>
                </c:pt>
                <c:pt idx="48">
                  <c:v>-44.487333476372491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BC6-4C65-8622-1F22DB0F6B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539008"/>
        <c:axId val="100553088"/>
      </c:lineChart>
      <c:dateAx>
        <c:axId val="1005390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55308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00553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53900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4936112929"/>
          <c:y val="1.5421862302799337E-2"/>
          <c:w val="0.60697094811572616"/>
          <c:h val="9.252967934168371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903268345800065E-2"/>
          <c:y val="3.4542383590940022E-2"/>
          <c:w val="0.84142038707982902"/>
          <c:h val="0.83254917209422885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Colombia'!$F$48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7.1009597082807449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85-4837-956A-B20F0F56060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Colombia'!$D$62:$D$110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'ICCO Bgta - Colombia'!$F$62:$F$110</c:f>
              <c:numCache>
                <c:formatCode>0.0</c:formatCode>
                <c:ptCount val="49"/>
                <c:pt idx="0">
                  <c:v>19.831223628691987</c:v>
                </c:pt>
                <c:pt idx="1">
                  <c:v>30.833333333333332</c:v>
                </c:pt>
                <c:pt idx="2">
                  <c:v>24.868990658464341</c:v>
                </c:pt>
                <c:pt idx="3">
                  <c:v>18.259493670886076</c:v>
                </c:pt>
                <c:pt idx="4">
                  <c:v>21.30144032921811</c:v>
                </c:pt>
                <c:pt idx="5">
                  <c:v>24.166666666666668</c:v>
                </c:pt>
                <c:pt idx="6">
                  <c:v>25.627572016460903</c:v>
                </c:pt>
                <c:pt idx="7">
                  <c:v>23.517881048001527</c:v>
                </c:pt>
                <c:pt idx="8">
                  <c:v>17.937800814513146</c:v>
                </c:pt>
                <c:pt idx="9">
                  <c:v>18.922796035472093</c:v>
                </c:pt>
                <c:pt idx="10">
                  <c:v>20.663622526636228</c:v>
                </c:pt>
                <c:pt idx="11">
                  <c:v>21.892242778318732</c:v>
                </c:pt>
                <c:pt idx="12">
                  <c:v>20.325203252032523</c:v>
                </c:pt>
                <c:pt idx="13">
                  <c:v>22.519744671643409</c:v>
                </c:pt>
                <c:pt idx="14">
                  <c:v>21.800567690978653</c:v>
                </c:pt>
                <c:pt idx="15">
                  <c:v>19.681681681681685</c:v>
                </c:pt>
                <c:pt idx="16">
                  <c:v>19.907407407407408</c:v>
                </c:pt>
                <c:pt idx="17">
                  <c:v>12.891236306729263</c:v>
                </c:pt>
                <c:pt idx="18">
                  <c:v>9.7251461988304087</c:v>
                </c:pt>
                <c:pt idx="19">
                  <c:v>20.576131687242796</c:v>
                </c:pt>
                <c:pt idx="20">
                  <c:v>16.580558949843148</c:v>
                </c:pt>
                <c:pt idx="21">
                  <c:v>12.829781836631151</c:v>
                </c:pt>
                <c:pt idx="22">
                  <c:v>19.6078431372549</c:v>
                </c:pt>
                <c:pt idx="23">
                  <c:v>12.78538812785388</c:v>
                </c:pt>
                <c:pt idx="24">
                  <c:v>19.261261261261257</c:v>
                </c:pt>
                <c:pt idx="25">
                  <c:v>24.390243902439028</c:v>
                </c:pt>
                <c:pt idx="26">
                  <c:v>25.468106995884771</c:v>
                </c:pt>
                <c:pt idx="27">
                  <c:v>26.92307692307692</c:v>
                </c:pt>
                <c:pt idx="28">
                  <c:v>21.116255144032923</c:v>
                </c:pt>
                <c:pt idx="29">
                  <c:v>24.202674897119341</c:v>
                </c:pt>
                <c:pt idx="30">
                  <c:v>31.081081081081084</c:v>
                </c:pt>
                <c:pt idx="31" formatCode="#,##0.0">
                  <c:v>17.299578059071735</c:v>
                </c:pt>
                <c:pt idx="32" formatCode="#,##0.0">
                  <c:v>15.226337448559669</c:v>
                </c:pt>
                <c:pt idx="33" formatCode="#,##0.0">
                  <c:v>19.17808219178082</c:v>
                </c:pt>
                <c:pt idx="34" formatCode="#,##0.0">
                  <c:v>17.13998852553069</c:v>
                </c:pt>
                <c:pt idx="35" formatCode="#,##0.0">
                  <c:v>20</c:v>
                </c:pt>
                <c:pt idx="36" formatCode="#,##0.0">
                  <c:v>24.344569288389508</c:v>
                </c:pt>
                <c:pt idx="37" formatCode="#,##0.0">
                  <c:v>14.102564102564108</c:v>
                </c:pt>
                <c:pt idx="38" formatCode="#,##0.0">
                  <c:v>17.695473251028805</c:v>
                </c:pt>
                <c:pt idx="39" formatCode="#,##0.0">
                  <c:v>18.292682926829269</c:v>
                </c:pt>
                <c:pt idx="40" formatCode="#,##0.0">
                  <c:v>14.08450704225352</c:v>
                </c:pt>
                <c:pt idx="41" formatCode="#,##0.0">
                  <c:v>15.686274509803921</c:v>
                </c:pt>
                <c:pt idx="42" formatCode="#,##0.0">
                  <c:v>13.008130081300814</c:v>
                </c:pt>
                <c:pt idx="43" formatCode="#,##0.0">
                  <c:v>14.313725490196077</c:v>
                </c:pt>
                <c:pt idx="44" formatCode="#,##0.0">
                  <c:v>15.611814345991561</c:v>
                </c:pt>
                <c:pt idx="45" formatCode="#,##0.0">
                  <c:v>13</c:v>
                </c:pt>
                <c:pt idx="46" formatCode="#,##0.0">
                  <c:v>20</c:v>
                </c:pt>
                <c:pt idx="47" formatCode="#,##0.0">
                  <c:v>25.152992924077257</c:v>
                </c:pt>
                <c:pt idx="48" formatCode="#,##0.0">
                  <c:v>17.436708860759495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885-4837-956A-B20F0F56060A}"/>
            </c:ext>
          </c:extLst>
        </c:ser>
        <c:ser>
          <c:idx val="1"/>
          <c:order val="1"/>
          <c:tx>
            <c:strRef>
              <c:f>'ICCO Bgta - Colombia'!$G$48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6.5684117729558608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85-4837-956A-B20F0F56060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Colombia'!$D$62:$D$110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'ICCO Bgta - Colombia'!$G$62:$G$110</c:f>
              <c:numCache>
                <c:formatCode>0.0</c:formatCode>
                <c:ptCount val="49"/>
                <c:pt idx="0">
                  <c:v>21.862907683803201</c:v>
                </c:pt>
                <c:pt idx="1">
                  <c:v>28.776723731486452</c:v>
                </c:pt>
                <c:pt idx="2">
                  <c:v>26.210582895365505</c:v>
                </c:pt>
                <c:pt idx="3">
                  <c:v>18.394648829431432</c:v>
                </c:pt>
                <c:pt idx="4">
                  <c:v>23.306158448357149</c:v>
                </c:pt>
                <c:pt idx="5">
                  <c:v>25.03014150644076</c:v>
                </c:pt>
                <c:pt idx="6">
                  <c:v>25.595353653012353</c:v>
                </c:pt>
                <c:pt idx="7">
                  <c:v>23.217419302905899</c:v>
                </c:pt>
                <c:pt idx="8">
                  <c:v>19.449917898193764</c:v>
                </c:pt>
                <c:pt idx="9">
                  <c:v>22.023440569593873</c:v>
                </c:pt>
                <c:pt idx="10">
                  <c:v>22.124673127211196</c:v>
                </c:pt>
                <c:pt idx="11">
                  <c:v>22.671582864021683</c:v>
                </c:pt>
                <c:pt idx="12">
                  <c:v>21.416060401510038</c:v>
                </c:pt>
                <c:pt idx="13">
                  <c:v>20.318153457136759</c:v>
                </c:pt>
                <c:pt idx="14">
                  <c:v>18.126407903057643</c:v>
                </c:pt>
                <c:pt idx="15">
                  <c:v>18.746296488138402</c:v>
                </c:pt>
                <c:pt idx="16">
                  <c:v>20.599062956371888</c:v>
                </c:pt>
                <c:pt idx="17">
                  <c:v>18.194659411939849</c:v>
                </c:pt>
                <c:pt idx="18">
                  <c:v>17.549732667783029</c:v>
                </c:pt>
                <c:pt idx="19">
                  <c:v>20.866646623488908</c:v>
                </c:pt>
                <c:pt idx="20">
                  <c:v>20.539842958207988</c:v>
                </c:pt>
                <c:pt idx="21">
                  <c:v>18.676249734526195</c:v>
                </c:pt>
                <c:pt idx="22">
                  <c:v>23.418258459672927</c:v>
                </c:pt>
                <c:pt idx="23">
                  <c:v>19.51951487665773</c:v>
                </c:pt>
                <c:pt idx="24">
                  <c:v>25.435083071796271</c:v>
                </c:pt>
                <c:pt idx="25">
                  <c:v>25.482753905582332</c:v>
                </c:pt>
                <c:pt idx="26">
                  <c:v>25.969263593025971</c:v>
                </c:pt>
                <c:pt idx="27">
                  <c:v>28.481043226273844</c:v>
                </c:pt>
                <c:pt idx="28">
                  <c:v>22.866946990933652</c:v>
                </c:pt>
                <c:pt idx="29">
                  <c:v>24.217755443886102</c:v>
                </c:pt>
                <c:pt idx="30">
                  <c:v>30.112666439057694</c:v>
                </c:pt>
                <c:pt idx="31" formatCode="#,##0.0">
                  <c:v>23.509264745527648</c:v>
                </c:pt>
                <c:pt idx="32" formatCode="#,##0.0">
                  <c:v>20.696817420435512</c:v>
                </c:pt>
                <c:pt idx="33" formatCode="#,##0.0">
                  <c:v>22.587064676616915</c:v>
                </c:pt>
                <c:pt idx="34" formatCode="#,##0.0">
                  <c:v>20.309045226130653</c:v>
                </c:pt>
                <c:pt idx="35" formatCode="#,##0.0">
                  <c:v>24.761864879955336</c:v>
                </c:pt>
                <c:pt idx="36" formatCode="#,##0.0">
                  <c:v>23.17192986931272</c:v>
                </c:pt>
                <c:pt idx="37" formatCode="#,##0.0">
                  <c:v>18.611097562958268</c:v>
                </c:pt>
                <c:pt idx="38" formatCode="#,##0.0">
                  <c:v>17.821751517403694</c:v>
                </c:pt>
                <c:pt idx="39" formatCode="#,##0.0">
                  <c:v>15.277281111069167</c:v>
                </c:pt>
                <c:pt idx="40" formatCode="#,##0.0">
                  <c:v>14.915985652166555</c:v>
                </c:pt>
                <c:pt idx="41" formatCode="#,##0.0">
                  <c:v>14.669788335617481</c:v>
                </c:pt>
                <c:pt idx="42" formatCode="#,##0.0">
                  <c:v>17.486599664991626</c:v>
                </c:pt>
                <c:pt idx="43" formatCode="#,##0.0">
                  <c:v>15.767652524646449</c:v>
                </c:pt>
                <c:pt idx="44" formatCode="#,##0.0">
                  <c:v>18.213594758490625</c:v>
                </c:pt>
                <c:pt idx="45" formatCode="#,##0.0">
                  <c:v>18.606135986733005</c:v>
                </c:pt>
                <c:pt idx="46" formatCode="#,##0.0">
                  <c:v>21.370184254606368</c:v>
                </c:pt>
                <c:pt idx="47" formatCode="#,##0.0">
                  <c:v>21.762811413770962</c:v>
                </c:pt>
                <c:pt idx="48" formatCode="#,##0.0">
                  <c:v>20.541038525963152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85-4837-956A-B20F0F5606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725888"/>
        <c:axId val="100727424"/>
      </c:lineChart>
      <c:dateAx>
        <c:axId val="1007258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72742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007274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725888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04583440423063"/>
          <c:y val="6.4909538979383299E-2"/>
          <c:w val="0.55497776427798162"/>
          <c:h val="8.3972270641742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455886196043673E-2"/>
          <c:y val="3.2252830788082325E-2"/>
          <c:w val="0.84307444523979957"/>
          <c:h val="0.78079753719545864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Colombia'!$H$48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EE-469A-8AFF-74E5018CE91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Colombia'!$D$62:$D$110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'ICCO Bgta - Colombia'!$H$62:$H$110</c:f>
              <c:numCache>
                <c:formatCode>0.0</c:formatCode>
                <c:ptCount val="49"/>
                <c:pt idx="0">
                  <c:v>16.892151414953265</c:v>
                </c:pt>
                <c:pt idx="1">
                  <c:v>18.079546915789258</c:v>
                </c:pt>
                <c:pt idx="2">
                  <c:v>18.904534820455527</c:v>
                </c:pt>
                <c:pt idx="3">
                  <c:v>19.244985151236381</c:v>
                </c:pt>
                <c:pt idx="4">
                  <c:v>20.186771845337891</c:v>
                </c:pt>
                <c:pt idx="5">
                  <c:v>20.402107669850931</c:v>
                </c:pt>
                <c:pt idx="6">
                  <c:v>21.440326190248545</c:v>
                </c:pt>
                <c:pt idx="7">
                  <c:v>22.207287444951913</c:v>
                </c:pt>
                <c:pt idx="8">
                  <c:v>22.131336983727476</c:v>
                </c:pt>
                <c:pt idx="9">
                  <c:v>22.047283770087137</c:v>
                </c:pt>
                <c:pt idx="10">
                  <c:v>22.123864690324993</c:v>
                </c:pt>
                <c:pt idx="11">
                  <c:v>22.318588625555261</c:v>
                </c:pt>
                <c:pt idx="12">
                  <c:v>22.359753594166971</c:v>
                </c:pt>
                <c:pt idx="13">
                  <c:v>21.666954539026147</c:v>
                </c:pt>
                <c:pt idx="14">
                  <c:v>21.411252625069007</c:v>
                </c:pt>
                <c:pt idx="15">
                  <c:v>21.52976829263531</c:v>
                </c:pt>
                <c:pt idx="16">
                  <c:v>21.413598882484418</c:v>
                </c:pt>
                <c:pt idx="17">
                  <c:v>20.473979685822965</c:v>
                </c:pt>
                <c:pt idx="18">
                  <c:v>19.148777534353759</c:v>
                </c:pt>
                <c:pt idx="19">
                  <c:v>18.903631754290529</c:v>
                </c:pt>
                <c:pt idx="20">
                  <c:v>18.790528265568032</c:v>
                </c:pt>
                <c:pt idx="21">
                  <c:v>18.282777082331283</c:v>
                </c:pt>
                <c:pt idx="22">
                  <c:v>18.194795466549504</c:v>
                </c:pt>
                <c:pt idx="23">
                  <c:v>17.435890912344103</c:v>
                </c:pt>
                <c:pt idx="24">
                  <c:v>17.347229079779829</c:v>
                </c:pt>
                <c:pt idx="25">
                  <c:v>17.503104015679465</c:v>
                </c:pt>
                <c:pt idx="26">
                  <c:v>17.808732291088308</c:v>
                </c:pt>
                <c:pt idx="27">
                  <c:v>18.412181894537913</c:v>
                </c:pt>
                <c:pt idx="28">
                  <c:v>18.512919205923371</c:v>
                </c:pt>
                <c:pt idx="29">
                  <c:v>19.455539088455879</c:v>
                </c:pt>
                <c:pt idx="30">
                  <c:v>21.235200328643433</c:v>
                </c:pt>
                <c:pt idx="31">
                  <c:v>20.962154192962512</c:v>
                </c:pt>
                <c:pt idx="32">
                  <c:v>20.84930240118889</c:v>
                </c:pt>
                <c:pt idx="33">
                  <c:v>21.378327430784694</c:v>
                </c:pt>
                <c:pt idx="34">
                  <c:v>21.172672879807678</c:v>
                </c:pt>
                <c:pt idx="35">
                  <c:v>21.773890535819856</c:v>
                </c:pt>
                <c:pt idx="36">
                  <c:v>22.197499538080539</c:v>
                </c:pt>
                <c:pt idx="37">
                  <c:v>21.340192888090964</c:v>
                </c:pt>
                <c:pt idx="38">
                  <c:v>20.692473409352967</c:v>
                </c:pt>
                <c:pt idx="39">
                  <c:v>19.973273909665661</c:v>
                </c:pt>
                <c:pt idx="40">
                  <c:v>19.387294901184045</c:v>
                </c:pt>
                <c:pt idx="41">
                  <c:v>18.677594868907761</c:v>
                </c:pt>
                <c:pt idx="42">
                  <c:v>17.171515618926069</c:v>
                </c:pt>
                <c:pt idx="43">
                  <c:v>16.922694571519767</c:v>
                </c:pt>
                <c:pt idx="44">
                  <c:v>16.954817646305756</c:v>
                </c:pt>
                <c:pt idx="45">
                  <c:v>16.439977463657357</c:v>
                </c:pt>
                <c:pt idx="46">
                  <c:v>16.678311753196468</c:v>
                </c:pt>
                <c:pt idx="47">
                  <c:v>17.107727830202908</c:v>
                </c:pt>
                <c:pt idx="48">
                  <c:v>16.532072794567068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1EE-469A-8AFF-74E5018CE918}"/>
            </c:ext>
          </c:extLst>
        </c:ser>
        <c:ser>
          <c:idx val="1"/>
          <c:order val="1"/>
          <c:tx>
            <c:strRef>
              <c:f>'ICCO Bgta - Colombia'!$I$48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1.4234875444839857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EE-469A-8AFF-74E5018CE91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Colombia'!$D$62:$D$110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'ICCO Bgta - Colombia'!$I$62:$I$110</c:f>
              <c:numCache>
                <c:formatCode>0.0</c:formatCode>
                <c:ptCount val="49"/>
                <c:pt idx="0">
                  <c:v>18.227235698740113</c:v>
                </c:pt>
                <c:pt idx="1">
                  <c:v>19.381865743196489</c:v>
                </c:pt>
                <c:pt idx="2">
                  <c:v>20.272533900607936</c:v>
                </c:pt>
                <c:pt idx="3">
                  <c:v>20.27208796972722</c:v>
                </c:pt>
                <c:pt idx="4">
                  <c:v>20.931195313076806</c:v>
                </c:pt>
                <c:pt idx="5">
                  <c:v>21.199984022572345</c:v>
                </c:pt>
                <c:pt idx="6">
                  <c:v>22.33378372441366</c:v>
                </c:pt>
                <c:pt idx="7">
                  <c:v>22.874251125431343</c:v>
                </c:pt>
                <c:pt idx="8">
                  <c:v>23.035120387776093</c:v>
                </c:pt>
                <c:pt idx="9">
                  <c:v>23.325917732098919</c:v>
                </c:pt>
                <c:pt idx="10">
                  <c:v>23.332822334214132</c:v>
                </c:pt>
                <c:pt idx="11">
                  <c:v>23.221962542485276</c:v>
                </c:pt>
                <c:pt idx="12">
                  <c:v>23.184725268960847</c:v>
                </c:pt>
                <c:pt idx="13">
                  <c:v>22.479844412765033</c:v>
                </c:pt>
                <c:pt idx="14">
                  <c:v>21.806163163406044</c:v>
                </c:pt>
                <c:pt idx="15">
                  <c:v>21.835467134964958</c:v>
                </c:pt>
                <c:pt idx="16">
                  <c:v>21.60987584396619</c:v>
                </c:pt>
                <c:pt idx="17">
                  <c:v>21.040252336091111</c:v>
                </c:pt>
                <c:pt idx="18">
                  <c:v>20.369783920655333</c:v>
                </c:pt>
                <c:pt idx="19">
                  <c:v>20.173886197370585</c:v>
                </c:pt>
                <c:pt idx="20">
                  <c:v>20.264713285705106</c:v>
                </c:pt>
                <c:pt idx="21">
                  <c:v>19.985780716116135</c:v>
                </c:pt>
                <c:pt idx="22">
                  <c:v>20.093579493821277</c:v>
                </c:pt>
                <c:pt idx="23">
                  <c:v>19.830907161540946</c:v>
                </c:pt>
                <c:pt idx="24">
                  <c:v>20.165825717398132</c:v>
                </c:pt>
                <c:pt idx="25">
                  <c:v>20.596209088101933</c:v>
                </c:pt>
                <c:pt idx="26">
                  <c:v>21.249780395599291</c:v>
                </c:pt>
                <c:pt idx="27">
                  <c:v>22.061009290443909</c:v>
                </c:pt>
                <c:pt idx="28">
                  <c:v>22.249999626657388</c:v>
                </c:pt>
                <c:pt idx="29">
                  <c:v>22.751924295986246</c:v>
                </c:pt>
                <c:pt idx="30">
                  <c:v>23.798835443592466</c:v>
                </c:pt>
                <c:pt idx="31">
                  <c:v>24.01905362042903</c:v>
                </c:pt>
                <c:pt idx="32">
                  <c:v>24.032134825614659</c:v>
                </c:pt>
                <c:pt idx="33">
                  <c:v>24.358036070788884</c:v>
                </c:pt>
                <c:pt idx="34">
                  <c:v>24.098934967993696</c:v>
                </c:pt>
                <c:pt idx="35">
                  <c:v>24.535797468268495</c:v>
                </c:pt>
                <c:pt idx="36">
                  <c:v>24.34720136806153</c:v>
                </c:pt>
                <c:pt idx="37">
                  <c:v>23.774563339509527</c:v>
                </c:pt>
                <c:pt idx="38">
                  <c:v>23.095603999874339</c:v>
                </c:pt>
                <c:pt idx="39">
                  <c:v>21.995290490273945</c:v>
                </c:pt>
                <c:pt idx="40">
                  <c:v>21.332710378710022</c:v>
                </c:pt>
                <c:pt idx="41">
                  <c:v>20.53704645302097</c:v>
                </c:pt>
                <c:pt idx="42">
                  <c:v>19.484874221848795</c:v>
                </c:pt>
                <c:pt idx="43">
                  <c:v>18.839739870108698</c:v>
                </c:pt>
                <c:pt idx="44">
                  <c:v>18.632804648279954</c:v>
                </c:pt>
                <c:pt idx="45">
                  <c:v>18.301060590789628</c:v>
                </c:pt>
                <c:pt idx="46">
                  <c:v>18.389488843162606</c:v>
                </c:pt>
                <c:pt idx="47">
                  <c:v>18.139567720980576</c:v>
                </c:pt>
                <c:pt idx="48">
                  <c:v>17.920326775701447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1EE-469A-8AFF-74E5018CE9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770176"/>
        <c:axId val="100771712"/>
      </c:lineChart>
      <c:dateAx>
        <c:axId val="1007701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7717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007717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77017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112016699666929"/>
          <c:y val="8.8970586861695677E-2"/>
          <c:w val="0.69169038080766221"/>
          <c:h val="8.8970586861695677E-2"/>
        </c:manualLayout>
      </c:layout>
      <c:overlay val="1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204340311119657E-2"/>
          <c:y val="2.7490678056386868E-2"/>
          <c:w val="0.84262946219175061"/>
          <c:h val="0.89325918129128457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Colombia'!$F$46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3.1005607693872214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E8F-4C8F-80C7-0BE1460542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Colombia'!$D$48:$D$96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'ICI Bgta - Colombia'!$F$48:$F$96</c:f>
              <c:numCache>
                <c:formatCode>_(* #,##0.0_);_(* \(#,##0.0\);_(* "-"??_);_(@_)</c:formatCode>
                <c:ptCount val="49"/>
                <c:pt idx="0">
                  <c:v>4.5066359877284246</c:v>
                </c:pt>
                <c:pt idx="1">
                  <c:v>-0.81034751441483388</c:v>
                </c:pt>
                <c:pt idx="2">
                  <c:v>8.8260278627251125</c:v>
                </c:pt>
                <c:pt idx="3">
                  <c:v>1.6908212560386469</c:v>
                </c:pt>
                <c:pt idx="4">
                  <c:v>3.2610411268947836</c:v>
                </c:pt>
                <c:pt idx="5">
                  <c:v>13.058462573025677</c:v>
                </c:pt>
                <c:pt idx="6">
                  <c:v>4.1290795746241304</c:v>
                </c:pt>
                <c:pt idx="7">
                  <c:v>10.252317981456144</c:v>
                </c:pt>
                <c:pt idx="8">
                  <c:v>5.5298353909464995</c:v>
                </c:pt>
                <c:pt idx="9">
                  <c:v>-7.9116676373519708</c:v>
                </c:pt>
                <c:pt idx="10">
                  <c:v>-4.3426484276163029</c:v>
                </c:pt>
                <c:pt idx="11">
                  <c:v>-3.3246361998009513</c:v>
                </c:pt>
                <c:pt idx="12">
                  <c:v>3.6165579704905553</c:v>
                </c:pt>
                <c:pt idx="13">
                  <c:v>8.3604071908165469</c:v>
                </c:pt>
                <c:pt idx="14">
                  <c:v>4.666666666666667</c:v>
                </c:pt>
                <c:pt idx="15">
                  <c:v>-3.9346405228758168</c:v>
                </c:pt>
                <c:pt idx="16">
                  <c:v>4.8744146445295877</c:v>
                </c:pt>
                <c:pt idx="17">
                  <c:v>3.0956848030018769</c:v>
                </c:pt>
                <c:pt idx="18">
                  <c:v>-1.9132991156413439</c:v>
                </c:pt>
                <c:pt idx="19">
                  <c:v>4.0544083906915747</c:v>
                </c:pt>
                <c:pt idx="20">
                  <c:v>5.3675128588020584</c:v>
                </c:pt>
                <c:pt idx="21">
                  <c:v>-4.3998087039693941</c:v>
                </c:pt>
                <c:pt idx="22">
                  <c:v>-3.6593609905358271</c:v>
                </c:pt>
                <c:pt idx="23">
                  <c:v>0.83715688642034713</c:v>
                </c:pt>
                <c:pt idx="24">
                  <c:v>2.7789414886189099</c:v>
                </c:pt>
                <c:pt idx="25">
                  <c:v>7.6737821565407787</c:v>
                </c:pt>
                <c:pt idx="26">
                  <c:v>13.01677910396125</c:v>
                </c:pt>
                <c:pt idx="27">
                  <c:v>7.1123122092579898</c:v>
                </c:pt>
                <c:pt idx="28">
                  <c:v>7.9542321477805338</c:v>
                </c:pt>
                <c:pt idx="29">
                  <c:v>5.4064928206804623</c:v>
                </c:pt>
                <c:pt idx="30">
                  <c:v>2.2077377084687018</c:v>
                </c:pt>
                <c:pt idx="31">
                  <c:v>10.433673469387758</c:v>
                </c:pt>
                <c:pt idx="32">
                  <c:v>-9.8548681966275478</c:v>
                </c:pt>
                <c:pt idx="33">
                  <c:v>-6.6791510611735339</c:v>
                </c:pt>
                <c:pt idx="34">
                  <c:v>3.7990036820446189</c:v>
                </c:pt>
                <c:pt idx="35">
                  <c:v>-2.7349393365593664</c:v>
                </c:pt>
                <c:pt idx="36">
                  <c:v>-1.7586099423406569</c:v>
                </c:pt>
                <c:pt idx="37">
                  <c:v>-5.0283467184875619</c:v>
                </c:pt>
                <c:pt idx="38">
                  <c:v>-13.728138156111086</c:v>
                </c:pt>
                <c:pt idx="39">
                  <c:v>-10.341708023159635</c:v>
                </c:pt>
                <c:pt idx="40">
                  <c:v>-11.669601482854494</c:v>
                </c:pt>
                <c:pt idx="41">
                  <c:v>-9.7340060443371179</c:v>
                </c:pt>
                <c:pt idx="42">
                  <c:v>-4.9786685985671744</c:v>
                </c:pt>
                <c:pt idx="43">
                  <c:v>-10.178106917237352</c:v>
                </c:pt>
                <c:pt idx="44">
                  <c:v>-7.1031096563011431</c:v>
                </c:pt>
                <c:pt idx="45">
                  <c:v>-7.6529454083200621</c:v>
                </c:pt>
                <c:pt idx="46">
                  <c:v>-3.589699619880534</c:v>
                </c:pt>
                <c:pt idx="47">
                  <c:v>-2.9267535817467567</c:v>
                </c:pt>
                <c:pt idx="48">
                  <c:v>-2.4806102343835406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5E8F-4C8F-80C7-0BE146054263}"/>
            </c:ext>
          </c:extLst>
        </c:ser>
        <c:ser>
          <c:idx val="1"/>
          <c:order val="1"/>
          <c:tx>
            <c:strRef>
              <c:f>'ICI Bgta - Colombia'!$G$46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5606555278151209E-7"/>
                  <c:y val="-3.4440731808892802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8F-4C8F-80C7-0BE1460542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Colombia'!$D$48:$D$96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'ICI Bgta - Colombia'!$G$48:$G$96</c:f>
              <c:numCache>
                <c:formatCode>_(* #,##0.0_);_(* \(#,##0.0\);_(* "-"??_);_(@_)</c:formatCode>
                <c:ptCount val="49"/>
                <c:pt idx="0">
                  <c:v>5.8446375274072535</c:v>
                </c:pt>
                <c:pt idx="1">
                  <c:v>2.7520375038310694</c:v>
                </c:pt>
                <c:pt idx="2">
                  <c:v>4.103238002831846</c:v>
                </c:pt>
                <c:pt idx="3">
                  <c:v>2.8950651688293192</c:v>
                </c:pt>
                <c:pt idx="4">
                  <c:v>0.65726054472382955</c:v>
                </c:pt>
                <c:pt idx="5">
                  <c:v>9.2885625308833486</c:v>
                </c:pt>
                <c:pt idx="6">
                  <c:v>8.5929979226832831</c:v>
                </c:pt>
                <c:pt idx="7">
                  <c:v>7.1621759608387743</c:v>
                </c:pt>
                <c:pt idx="8">
                  <c:v>2.6741958338049536</c:v>
                </c:pt>
                <c:pt idx="9">
                  <c:v>-4.1342861558883177</c:v>
                </c:pt>
                <c:pt idx="10">
                  <c:v>-2.1486122917905157</c:v>
                </c:pt>
                <c:pt idx="11">
                  <c:v>0.80296153771922485</c:v>
                </c:pt>
                <c:pt idx="12">
                  <c:v>7.3258030684318172</c:v>
                </c:pt>
                <c:pt idx="13">
                  <c:v>4.1021045859755549</c:v>
                </c:pt>
                <c:pt idx="14">
                  <c:v>-6.1675599650284831E-2</c:v>
                </c:pt>
                <c:pt idx="15">
                  <c:v>0.87896950137614083</c:v>
                </c:pt>
                <c:pt idx="16">
                  <c:v>6.3861710825403747E-2</c:v>
                </c:pt>
                <c:pt idx="17">
                  <c:v>5.2701140535515258E-2</c:v>
                </c:pt>
                <c:pt idx="18">
                  <c:v>2.9251605106870779</c:v>
                </c:pt>
                <c:pt idx="19">
                  <c:v>6.2554542244426621</c:v>
                </c:pt>
                <c:pt idx="20">
                  <c:v>2.0822884942660305</c:v>
                </c:pt>
                <c:pt idx="21">
                  <c:v>-3.3129594400995814</c:v>
                </c:pt>
                <c:pt idx="22">
                  <c:v>1.2613499314965899</c:v>
                </c:pt>
                <c:pt idx="23">
                  <c:v>5.3261056616761335</c:v>
                </c:pt>
                <c:pt idx="24">
                  <c:v>10.415743612464924</c:v>
                </c:pt>
                <c:pt idx="25">
                  <c:v>4.1414931492070357</c:v>
                </c:pt>
                <c:pt idx="26">
                  <c:v>5.9106022722288003</c:v>
                </c:pt>
                <c:pt idx="27">
                  <c:v>5.1549891625101161</c:v>
                </c:pt>
                <c:pt idx="28">
                  <c:v>3.7294423531074483</c:v>
                </c:pt>
                <c:pt idx="29">
                  <c:v>5.5272222292951403</c:v>
                </c:pt>
                <c:pt idx="30">
                  <c:v>7.9241100558930002</c:v>
                </c:pt>
                <c:pt idx="31">
                  <c:v>2.4560920490523617</c:v>
                </c:pt>
                <c:pt idx="32">
                  <c:v>-5.511168384879725</c:v>
                </c:pt>
                <c:pt idx="33">
                  <c:v>-4.0050445234022023</c:v>
                </c:pt>
                <c:pt idx="34">
                  <c:v>-1.1633558313814578</c:v>
                </c:pt>
                <c:pt idx="35">
                  <c:v>1.8813252370299363</c:v>
                </c:pt>
                <c:pt idx="36">
                  <c:v>-6.5133080720473899E-2</c:v>
                </c:pt>
                <c:pt idx="37">
                  <c:v>-0.87085372101658776</c:v>
                </c:pt>
                <c:pt idx="38">
                  <c:v>-8.5177196795140357</c:v>
                </c:pt>
                <c:pt idx="39">
                  <c:v>-8.8184894890697567</c:v>
                </c:pt>
                <c:pt idx="40">
                  <c:v>-5.3696799852502579</c:v>
                </c:pt>
                <c:pt idx="41">
                  <c:v>-5.8928099483861898</c:v>
                </c:pt>
                <c:pt idx="42">
                  <c:v>-1.894559070970314</c:v>
                </c:pt>
                <c:pt idx="43">
                  <c:v>-3.3849920667397861</c:v>
                </c:pt>
                <c:pt idx="44">
                  <c:v>-8.6999999999999993</c:v>
                </c:pt>
                <c:pt idx="45">
                  <c:v>-10.07287695012581</c:v>
                </c:pt>
                <c:pt idx="46">
                  <c:v>-4.7661472332857571</c:v>
                </c:pt>
                <c:pt idx="47">
                  <c:v>-4.2634751462882058E-2</c:v>
                </c:pt>
                <c:pt idx="48">
                  <c:v>1.8548041368695696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E8F-4C8F-80C7-0BE1460542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915072"/>
        <c:axId val="100916608"/>
      </c:lineChart>
      <c:dateAx>
        <c:axId val="1009150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916608"/>
        <c:crosses val="autoZero"/>
        <c:auto val="1"/>
        <c:lblOffset val="100"/>
        <c:baseTimeUnit val="months"/>
        <c:majorUnit val="12"/>
        <c:majorTimeUnit val="months"/>
        <c:minorUnit val="4"/>
        <c:minorTimeUnit val="months"/>
      </c:dateAx>
      <c:valAx>
        <c:axId val="1009166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915072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8452722063037"/>
          <c:y val="0.76221208511297711"/>
          <c:w val="0.53416390286457738"/>
          <c:h val="7.380306244007317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01275183067869"/>
          <c:y val="3.4570962005064231E-2"/>
          <c:w val="0.80699942472944308"/>
          <c:h val="0.877324024673238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'ICI Bgta - Colombia'!$C$10:$D$10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4261828382563291E-2"/>
                  <c:y val="9.1954022988505746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265-4D36-A674-89A228BB50DA}"/>
                </c:ext>
              </c:extLst>
            </c:dLbl>
            <c:dLbl>
              <c:idx val="4"/>
              <c:layout>
                <c:manualLayout>
                  <c:x val="-1.0810870863364236E-2"/>
                  <c:y val="1.1427971503561984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65-4D36-A674-89A228BB50DA}"/>
                </c:ext>
              </c:extLst>
            </c:dLbl>
            <c:dLbl>
              <c:idx val="7"/>
              <c:layout>
                <c:manualLayout>
                  <c:x val="-6.8201193520887864E-3"/>
                  <c:y val="4.59770114942528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265-4D36-A674-89A228BB50DA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Colombia'!$L$38:$L$43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'ICI Bgta - Colombia'!$M$38:$M$43</c:f>
              <c:numCache>
                <c:formatCode>0.0</c:formatCode>
                <c:ptCount val="6"/>
                <c:pt idx="0">
                  <c:v>-10.178106917237352</c:v>
                </c:pt>
                <c:pt idx="1">
                  <c:v>-7.1031096563011431</c:v>
                </c:pt>
                <c:pt idx="2">
                  <c:v>-7.6529454083200621</c:v>
                </c:pt>
                <c:pt idx="3">
                  <c:v>-3.589699619880534</c:v>
                </c:pt>
                <c:pt idx="4">
                  <c:v>-2.9267535817467567</c:v>
                </c:pt>
                <c:pt idx="5">
                  <c:v>-2.4806102343835406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65-4D36-A674-89A228BB50DA}"/>
            </c:ext>
          </c:extLst>
        </c:ser>
        <c:ser>
          <c:idx val="1"/>
          <c:order val="1"/>
          <c:tx>
            <c:strRef>
              <c:f>'ICI Bgta - Colombia'!$F$10:$G$10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2106672753387568E-17"/>
                  <c:y val="-1.619433198380576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265-4D36-A674-89A228BB50DA}"/>
                </c:ext>
              </c:extLst>
            </c:dLbl>
            <c:dLbl>
              <c:idx val="1"/>
              <c:layout>
                <c:manualLayout>
                  <c:x val="0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265-4D36-A674-89A228BB50DA}"/>
                </c:ext>
              </c:extLst>
            </c:dLbl>
            <c:dLbl>
              <c:idx val="2"/>
              <c:layout>
                <c:manualLayout>
                  <c:x val="3.9331366764995442E-3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265-4D36-A674-89A228BB50DA}"/>
                </c:ext>
              </c:extLst>
            </c:dLbl>
            <c:dLbl>
              <c:idx val="3"/>
              <c:layout>
                <c:manualLayout>
                  <c:x val="0"/>
                  <c:y val="-1.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265-4D36-A674-89A228BB50DA}"/>
                </c:ext>
              </c:extLst>
            </c:dLbl>
            <c:dLbl>
              <c:idx val="4"/>
              <c:layout>
                <c:manualLayout>
                  <c:x val="0"/>
                  <c:y val="-1.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265-4D36-A674-89A228BB50DA}"/>
                </c:ext>
              </c:extLst>
            </c:dLbl>
            <c:dLbl>
              <c:idx val="5"/>
              <c:layout>
                <c:manualLayout>
                  <c:x val="2.359882005899705E-2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265-4D36-A674-89A228BB50D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Colombia'!$L$38:$L$43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'ICI Bgta - Colombia'!$N$38:$N$43</c:f>
              <c:numCache>
                <c:formatCode>0.0</c:formatCode>
                <c:ptCount val="6"/>
                <c:pt idx="0">
                  <c:v>-3.3849920667397861</c:v>
                </c:pt>
                <c:pt idx="1">
                  <c:v>-8.6999999999999993</c:v>
                </c:pt>
                <c:pt idx="2">
                  <c:v>-10.07287695012581</c:v>
                </c:pt>
                <c:pt idx="3">
                  <c:v>-4.7661472332857571</c:v>
                </c:pt>
                <c:pt idx="4">
                  <c:v>-4.2634751462882058E-2</c:v>
                </c:pt>
                <c:pt idx="5">
                  <c:v>1.8548041368695696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265-4D36-A674-89A228BB50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004416"/>
        <c:axId val="101005952"/>
      </c:barChart>
      <c:catAx>
        <c:axId val="1010044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1005952"/>
        <c:crosses val="autoZero"/>
        <c:auto val="1"/>
        <c:lblAlgn val="ctr"/>
        <c:lblOffset val="100"/>
        <c:noMultiLvlLbl val="0"/>
      </c:catAx>
      <c:valAx>
        <c:axId val="101005952"/>
        <c:scaling>
          <c:orientation val="minMax"/>
          <c:max val="15"/>
          <c:min val="-19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100441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68736977443037017"/>
          <c:y val="0.33607404337615693"/>
          <c:w val="0.23894526227699797"/>
          <c:h val="0.1973829789494936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2.6348825299276613E-2"/>
          <c:w val="0.85204170818598046"/>
          <c:h val="0.82875398532460443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Ventas'!$E$47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6495112566720357E-7"/>
                  <c:y val="1.2194801869278573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AB-445E-BDDC-F4038373892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Ventas'!$D$49:$D$97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'Crecim. Ventas'!$E$49:$E$97</c:f>
              <c:numCache>
                <c:formatCode>0.0</c:formatCode>
                <c:ptCount val="49"/>
                <c:pt idx="0">
                  <c:v>67.76315789473685</c:v>
                </c:pt>
                <c:pt idx="1">
                  <c:v>65.131578947368425</c:v>
                </c:pt>
                <c:pt idx="2">
                  <c:v>62.5</c:v>
                </c:pt>
                <c:pt idx="3">
                  <c:v>62.5</c:v>
                </c:pt>
                <c:pt idx="4">
                  <c:v>64.473684210526315</c:v>
                </c:pt>
                <c:pt idx="5">
                  <c:v>61.184210526315795</c:v>
                </c:pt>
                <c:pt idx="6">
                  <c:v>60.526315789473685</c:v>
                </c:pt>
                <c:pt idx="7">
                  <c:v>56.578947368421062</c:v>
                </c:pt>
                <c:pt idx="8">
                  <c:v>66.44736842105263</c:v>
                </c:pt>
                <c:pt idx="9">
                  <c:v>55.263157894736842</c:v>
                </c:pt>
                <c:pt idx="10">
                  <c:v>69.736842105263165</c:v>
                </c:pt>
                <c:pt idx="11">
                  <c:v>69.736842105263165</c:v>
                </c:pt>
                <c:pt idx="12">
                  <c:v>57.23684210526315</c:v>
                </c:pt>
                <c:pt idx="13">
                  <c:v>56.578947368421055</c:v>
                </c:pt>
                <c:pt idx="14">
                  <c:v>47.368421052631575</c:v>
                </c:pt>
                <c:pt idx="15">
                  <c:v>47.741935483870975</c:v>
                </c:pt>
                <c:pt idx="16">
                  <c:v>47.402597402597401</c:v>
                </c:pt>
                <c:pt idx="17">
                  <c:v>41.29032258064516</c:v>
                </c:pt>
                <c:pt idx="18">
                  <c:v>33.333333333333336</c:v>
                </c:pt>
                <c:pt idx="19">
                  <c:v>51.94805194805194</c:v>
                </c:pt>
                <c:pt idx="20">
                  <c:v>56.050955414012741</c:v>
                </c:pt>
                <c:pt idx="21">
                  <c:v>59.21052631578948</c:v>
                </c:pt>
                <c:pt idx="22">
                  <c:v>59.740259740259731</c:v>
                </c:pt>
                <c:pt idx="23">
                  <c:v>52.903225806451609</c:v>
                </c:pt>
                <c:pt idx="24">
                  <c:v>63.815789473684212</c:v>
                </c:pt>
                <c:pt idx="25">
                  <c:v>58.55263157894737</c:v>
                </c:pt>
                <c:pt idx="26">
                  <c:v>55.555555555555543</c:v>
                </c:pt>
                <c:pt idx="27">
                  <c:v>54.901960784313722</c:v>
                </c:pt>
                <c:pt idx="28">
                  <c:v>49.019607843137258</c:v>
                </c:pt>
                <c:pt idx="29">
                  <c:v>48.026315789473685</c:v>
                </c:pt>
                <c:pt idx="30">
                  <c:v>47.019867549668874</c:v>
                </c:pt>
                <c:pt idx="31">
                  <c:v>50</c:v>
                </c:pt>
                <c:pt idx="32">
                  <c:v>55.921052631578952</c:v>
                </c:pt>
                <c:pt idx="33">
                  <c:v>60.526315789473678</c:v>
                </c:pt>
                <c:pt idx="34">
                  <c:v>61.184210526315788</c:v>
                </c:pt>
                <c:pt idx="35">
                  <c:v>65.131578947368411</c:v>
                </c:pt>
                <c:pt idx="36">
                  <c:v>52.631578947368425</c:v>
                </c:pt>
                <c:pt idx="37">
                  <c:v>49.342105263157897</c:v>
                </c:pt>
                <c:pt idx="38">
                  <c:v>39.473684210526315</c:v>
                </c:pt>
                <c:pt idx="39">
                  <c:v>48.051948051948045</c:v>
                </c:pt>
                <c:pt idx="40">
                  <c:v>49.019607843137258</c:v>
                </c:pt>
                <c:pt idx="41">
                  <c:v>49.677419354838705</c:v>
                </c:pt>
                <c:pt idx="42">
                  <c:v>45.161290322580641</c:v>
                </c:pt>
                <c:pt idx="43">
                  <c:v>46.103896103896105</c:v>
                </c:pt>
                <c:pt idx="44">
                  <c:v>49.677419354838719</c:v>
                </c:pt>
                <c:pt idx="45">
                  <c:v>54.248366013071887</c:v>
                </c:pt>
                <c:pt idx="46">
                  <c:v>59.235668789808919</c:v>
                </c:pt>
                <c:pt idx="47">
                  <c:v>55.128205128205117</c:v>
                </c:pt>
                <c:pt idx="48">
                  <c:v>59.477124183006538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8AAB-445E-BDDC-F4038373892D}"/>
            </c:ext>
          </c:extLst>
        </c:ser>
        <c:ser>
          <c:idx val="1"/>
          <c:order val="1"/>
          <c:tx>
            <c:strRef>
              <c:f>'Crecim. Ventas'!$F$47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4.0656808142884582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AAB-445E-BDDC-F4038373892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Ventas'!$D$49:$D$97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'Crecim. Ventas'!$F$49:$F$97</c:f>
              <c:numCache>
                <c:formatCode>0.0</c:formatCode>
                <c:ptCount val="49"/>
                <c:pt idx="0">
                  <c:v>68.545454545454561</c:v>
                </c:pt>
                <c:pt idx="1">
                  <c:v>68.72727272727272</c:v>
                </c:pt>
                <c:pt idx="2">
                  <c:v>62.613430127041745</c:v>
                </c:pt>
                <c:pt idx="3">
                  <c:v>63.27272727272728</c:v>
                </c:pt>
                <c:pt idx="4">
                  <c:v>65.636363636363626</c:v>
                </c:pt>
                <c:pt idx="5">
                  <c:v>62.54545454545454</c:v>
                </c:pt>
                <c:pt idx="6">
                  <c:v>63.454545454545453</c:v>
                </c:pt>
                <c:pt idx="7">
                  <c:v>61.999999999999993</c:v>
                </c:pt>
                <c:pt idx="8">
                  <c:v>66.243194192377487</c:v>
                </c:pt>
                <c:pt idx="9">
                  <c:v>64.000000000000014</c:v>
                </c:pt>
                <c:pt idx="10">
                  <c:v>70.181818181818187</c:v>
                </c:pt>
                <c:pt idx="11">
                  <c:v>66.181818181818187</c:v>
                </c:pt>
                <c:pt idx="12">
                  <c:v>58</c:v>
                </c:pt>
                <c:pt idx="13">
                  <c:v>58.363636363636353</c:v>
                </c:pt>
                <c:pt idx="14">
                  <c:v>55.636363636363633</c:v>
                </c:pt>
                <c:pt idx="15">
                  <c:v>57.090909090909093</c:v>
                </c:pt>
                <c:pt idx="16">
                  <c:v>52.909090909090907</c:v>
                </c:pt>
                <c:pt idx="17">
                  <c:v>47.090909090909093</c:v>
                </c:pt>
                <c:pt idx="18">
                  <c:v>48.731884057971016</c:v>
                </c:pt>
                <c:pt idx="19">
                  <c:v>55.898366606170597</c:v>
                </c:pt>
                <c:pt idx="20">
                  <c:v>59.81818181818182</c:v>
                </c:pt>
                <c:pt idx="21">
                  <c:v>61.454545454545453</c:v>
                </c:pt>
                <c:pt idx="22">
                  <c:v>59.272727272727266</c:v>
                </c:pt>
                <c:pt idx="23">
                  <c:v>54.909090909090914</c:v>
                </c:pt>
                <c:pt idx="24">
                  <c:v>59.45454545454546</c:v>
                </c:pt>
                <c:pt idx="25">
                  <c:v>54.727272727272727</c:v>
                </c:pt>
                <c:pt idx="26">
                  <c:v>54.000000000000007</c:v>
                </c:pt>
                <c:pt idx="27">
                  <c:v>54.18181818181818</c:v>
                </c:pt>
                <c:pt idx="28">
                  <c:v>47.186932849364794</c:v>
                </c:pt>
                <c:pt idx="29">
                  <c:v>50.909090909090907</c:v>
                </c:pt>
                <c:pt idx="30">
                  <c:v>49.81818181818182</c:v>
                </c:pt>
                <c:pt idx="31">
                  <c:v>53.63636363636364</c:v>
                </c:pt>
                <c:pt idx="32">
                  <c:v>56.18181818181818</c:v>
                </c:pt>
                <c:pt idx="33">
                  <c:v>58.36363636363636</c:v>
                </c:pt>
                <c:pt idx="34">
                  <c:v>64.545454545454547</c:v>
                </c:pt>
                <c:pt idx="35">
                  <c:v>61.27272727272728</c:v>
                </c:pt>
                <c:pt idx="36">
                  <c:v>51.27272727272728</c:v>
                </c:pt>
                <c:pt idx="37">
                  <c:v>49.636363636363647</c:v>
                </c:pt>
                <c:pt idx="38">
                  <c:v>41.63636363636364</c:v>
                </c:pt>
                <c:pt idx="39">
                  <c:v>46.279491833030853</c:v>
                </c:pt>
                <c:pt idx="40">
                  <c:v>47.090909090909093</c:v>
                </c:pt>
                <c:pt idx="41">
                  <c:v>44.545454545454547</c:v>
                </c:pt>
                <c:pt idx="42">
                  <c:v>42.909090909090914</c:v>
                </c:pt>
                <c:pt idx="43">
                  <c:v>45.45454545454546</c:v>
                </c:pt>
                <c:pt idx="44">
                  <c:v>45.81818181818182</c:v>
                </c:pt>
                <c:pt idx="45">
                  <c:v>51.636363636363633</c:v>
                </c:pt>
                <c:pt idx="46">
                  <c:v>59.27927927927928</c:v>
                </c:pt>
                <c:pt idx="47">
                  <c:v>57.014388489208642</c:v>
                </c:pt>
                <c:pt idx="48">
                  <c:v>54.909090909090907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AAB-445E-BDDC-F403837389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694656"/>
        <c:axId val="96696192"/>
      </c:lineChart>
      <c:dateAx>
        <c:axId val="966946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9669619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96696192"/>
        <c:scaling>
          <c:orientation val="minMax"/>
          <c:max val="7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9669465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180808006475825"/>
          <c:y val="1.6283848665258307E-2"/>
          <c:w val="0.53990997620624526"/>
          <c:h val="7.927117342039562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095664081687331"/>
          <c:y val="6.8060405745346267E-3"/>
          <c:w val="0.67402591925536715"/>
          <c:h val="0.855652442964722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826-4617-9CDC-5FDC778E553D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'Crecim. Ventas'!$C$25:$K$25</c:f>
              <c:numCache>
                <c:formatCode>#,##0.0</c:formatCode>
                <c:ptCount val="9"/>
                <c:pt idx="0">
                  <c:v>51.5625</c:v>
                </c:pt>
                <c:pt idx="1">
                  <c:v>59.477124183006538</c:v>
                </c:pt>
                <c:pt idx="2">
                  <c:v>61.403508771929815</c:v>
                </c:pt>
                <c:pt idx="3">
                  <c:v>60.606060606060609</c:v>
                </c:pt>
                <c:pt idx="4">
                  <c:v>42.5</c:v>
                </c:pt>
                <c:pt idx="5">
                  <c:v>65.079365079365076</c:v>
                </c:pt>
                <c:pt idx="6">
                  <c:v>25.925925925925924</c:v>
                </c:pt>
                <c:pt idx="7">
                  <c:v>47.499999999999993</c:v>
                </c:pt>
                <c:pt idx="8">
                  <c:v>54.909090909090907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26-4617-9CDC-5FDC778E55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343168"/>
        <c:axId val="100344960"/>
      </c:barChart>
      <c:catAx>
        <c:axId val="1003431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0344960"/>
        <c:crosses val="autoZero"/>
        <c:auto val="1"/>
        <c:lblAlgn val="ctr"/>
        <c:lblOffset val="100"/>
        <c:noMultiLvlLbl val="0"/>
      </c:catAx>
      <c:valAx>
        <c:axId val="100344960"/>
        <c:scaling>
          <c:orientation val="minMax"/>
          <c:max val="75"/>
          <c:min val="15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0343168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4806816233397964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Trabajador'!$E$47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2256124750395632E-16"/>
                  <c:y val="3.4104102067780716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207-41E5-9E30-3AEDAA74D02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Trabajador'!$D$49:$D$97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'Vincular Trabajador'!$E$49:$E$97</c:f>
              <c:numCache>
                <c:formatCode>_(* #,##0.0_);_(* \(#,##0.0\);_(* "-"??_);_(@_)</c:formatCode>
                <c:ptCount val="49"/>
                <c:pt idx="0">
                  <c:v>22.368421052631575</c:v>
                </c:pt>
                <c:pt idx="1">
                  <c:v>23.684210526315795</c:v>
                </c:pt>
                <c:pt idx="2">
                  <c:v>13.815789473684211</c:v>
                </c:pt>
                <c:pt idx="3">
                  <c:v>15.789473684210526</c:v>
                </c:pt>
                <c:pt idx="4">
                  <c:v>15.131578947368421</c:v>
                </c:pt>
                <c:pt idx="5">
                  <c:v>11.184210526315789</c:v>
                </c:pt>
                <c:pt idx="6">
                  <c:v>11.184210526315788</c:v>
                </c:pt>
                <c:pt idx="7">
                  <c:v>13.815789473684212</c:v>
                </c:pt>
                <c:pt idx="8">
                  <c:v>17.105263157894736</c:v>
                </c:pt>
                <c:pt idx="9">
                  <c:v>14.473684210526315</c:v>
                </c:pt>
                <c:pt idx="10">
                  <c:v>19.078947368421055</c:v>
                </c:pt>
                <c:pt idx="11">
                  <c:v>18.421052631578945</c:v>
                </c:pt>
                <c:pt idx="12">
                  <c:v>6.5789473684210549</c:v>
                </c:pt>
                <c:pt idx="13">
                  <c:v>5.9210526315789451</c:v>
                </c:pt>
                <c:pt idx="14">
                  <c:v>11.184210526315791</c:v>
                </c:pt>
                <c:pt idx="15">
                  <c:v>7.741935483870968</c:v>
                </c:pt>
                <c:pt idx="16">
                  <c:v>9.0909090909090917</c:v>
                </c:pt>
                <c:pt idx="17">
                  <c:v>1.9354838709677438</c:v>
                </c:pt>
                <c:pt idx="18">
                  <c:v>15.032679738562091</c:v>
                </c:pt>
                <c:pt idx="19">
                  <c:v>11.688311688311687</c:v>
                </c:pt>
                <c:pt idx="20">
                  <c:v>16.560509554140129</c:v>
                </c:pt>
                <c:pt idx="21">
                  <c:v>14.473684210526319</c:v>
                </c:pt>
                <c:pt idx="22">
                  <c:v>24.675324675324674</c:v>
                </c:pt>
                <c:pt idx="23">
                  <c:v>14.193548387096776</c:v>
                </c:pt>
                <c:pt idx="24">
                  <c:v>17.105263157894736</c:v>
                </c:pt>
                <c:pt idx="25">
                  <c:v>9.8684210526315823</c:v>
                </c:pt>
                <c:pt idx="26">
                  <c:v>7.8431372549019596</c:v>
                </c:pt>
                <c:pt idx="27">
                  <c:v>15.032679738562091</c:v>
                </c:pt>
                <c:pt idx="28">
                  <c:v>15.032679738562091</c:v>
                </c:pt>
                <c:pt idx="29">
                  <c:v>9.2105263157894726</c:v>
                </c:pt>
                <c:pt idx="30">
                  <c:v>6.6225165562913926</c:v>
                </c:pt>
                <c:pt idx="31">
                  <c:v>6.5789473684210531</c:v>
                </c:pt>
                <c:pt idx="32">
                  <c:v>12.5</c:v>
                </c:pt>
                <c:pt idx="33">
                  <c:v>13.157894736842106</c:v>
                </c:pt>
                <c:pt idx="34">
                  <c:v>15.131578947368423</c:v>
                </c:pt>
                <c:pt idx="35">
                  <c:v>16.447368421052634</c:v>
                </c:pt>
                <c:pt idx="36">
                  <c:v>7.8947368421052619</c:v>
                </c:pt>
                <c:pt idx="37">
                  <c:v>9.2105263157894761</c:v>
                </c:pt>
                <c:pt idx="38">
                  <c:v>0.65789473684210442</c:v>
                </c:pt>
                <c:pt idx="39">
                  <c:v>7.7922077922077957</c:v>
                </c:pt>
                <c:pt idx="40">
                  <c:v>3.2679738562091476</c:v>
                </c:pt>
                <c:pt idx="41">
                  <c:v>8.387096774193548</c:v>
                </c:pt>
                <c:pt idx="42">
                  <c:v>5.1612903225806441</c:v>
                </c:pt>
                <c:pt idx="43">
                  <c:v>3.896103896103897</c:v>
                </c:pt>
                <c:pt idx="44">
                  <c:v>16.129032258064512</c:v>
                </c:pt>
                <c:pt idx="45">
                  <c:v>9.8039215686274499</c:v>
                </c:pt>
                <c:pt idx="46">
                  <c:v>13.375796178343949</c:v>
                </c:pt>
                <c:pt idx="47">
                  <c:v>7.6923076923076916</c:v>
                </c:pt>
                <c:pt idx="48">
                  <c:v>-1.3071895424836608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207-41E5-9E30-3AEDAA74D024}"/>
            </c:ext>
          </c:extLst>
        </c:ser>
        <c:ser>
          <c:idx val="1"/>
          <c:order val="1"/>
          <c:tx>
            <c:strRef>
              <c:f>'Vincular Trabajador'!$F$47</c:f>
              <c:strCache>
                <c:ptCount val="1"/>
                <c:pt idx="0">
                  <c:v> Colombia 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2256124750395632E-16"/>
                  <c:y val="-2.3221694129540848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207-41E5-9E30-3AEDAA74D02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Trabajador'!$D$49:$D$97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'Vincular Trabajador'!$F$49:$F$97</c:f>
              <c:numCache>
                <c:formatCode>_(* #,##0.0_);_(* \(#,##0.0\);_(* "-"??_);_(@_)</c:formatCode>
                <c:ptCount val="49"/>
                <c:pt idx="0">
                  <c:v>19.818181818181817</c:v>
                </c:pt>
                <c:pt idx="1">
                  <c:v>19.818181818181817</c:v>
                </c:pt>
                <c:pt idx="2">
                  <c:v>13.793103448275863</c:v>
                </c:pt>
                <c:pt idx="3">
                  <c:v>15.272727272727273</c:v>
                </c:pt>
                <c:pt idx="4">
                  <c:v>15.454545454545453</c:v>
                </c:pt>
                <c:pt idx="5">
                  <c:v>14.181818181818183</c:v>
                </c:pt>
                <c:pt idx="6">
                  <c:v>15.636363636363638</c:v>
                </c:pt>
                <c:pt idx="7">
                  <c:v>16.72727272727273</c:v>
                </c:pt>
                <c:pt idx="8">
                  <c:v>18.511796733212339</c:v>
                </c:pt>
                <c:pt idx="9">
                  <c:v>13.818181818181818</c:v>
                </c:pt>
                <c:pt idx="10">
                  <c:v>20.545454545454543</c:v>
                </c:pt>
                <c:pt idx="11">
                  <c:v>18.18181818181818</c:v>
                </c:pt>
                <c:pt idx="12">
                  <c:v>13.636363636363638</c:v>
                </c:pt>
                <c:pt idx="13">
                  <c:v>10.363636363636363</c:v>
                </c:pt>
                <c:pt idx="14">
                  <c:v>11.999999999999996</c:v>
                </c:pt>
                <c:pt idx="15">
                  <c:v>12.363636363636362</c:v>
                </c:pt>
                <c:pt idx="16">
                  <c:v>13.818181818181818</c:v>
                </c:pt>
                <c:pt idx="17">
                  <c:v>10.181818181818182</c:v>
                </c:pt>
                <c:pt idx="18">
                  <c:v>15.036231884057971</c:v>
                </c:pt>
                <c:pt idx="19">
                  <c:v>15.607985480943737</c:v>
                </c:pt>
                <c:pt idx="20">
                  <c:v>18</c:v>
                </c:pt>
                <c:pt idx="21">
                  <c:v>14.181818181818183</c:v>
                </c:pt>
                <c:pt idx="22">
                  <c:v>17.272727272727273</c:v>
                </c:pt>
                <c:pt idx="23">
                  <c:v>13.81818181818182</c:v>
                </c:pt>
                <c:pt idx="24">
                  <c:v>13.454545454545453</c:v>
                </c:pt>
                <c:pt idx="25">
                  <c:v>12.90909090909091</c:v>
                </c:pt>
                <c:pt idx="26">
                  <c:v>8.0000000000000036</c:v>
                </c:pt>
                <c:pt idx="27">
                  <c:v>11.636363636363635</c:v>
                </c:pt>
                <c:pt idx="28">
                  <c:v>9.6188747731397459</c:v>
                </c:pt>
                <c:pt idx="29">
                  <c:v>7.0909090909090899</c:v>
                </c:pt>
                <c:pt idx="30">
                  <c:v>8</c:v>
                </c:pt>
                <c:pt idx="31">
                  <c:v>6.7272727272727302</c:v>
                </c:pt>
                <c:pt idx="32">
                  <c:v>10.727272727272725</c:v>
                </c:pt>
                <c:pt idx="33">
                  <c:v>9.8181818181818166</c:v>
                </c:pt>
                <c:pt idx="34">
                  <c:v>16.54545454545454</c:v>
                </c:pt>
                <c:pt idx="35">
                  <c:v>16.545454545454547</c:v>
                </c:pt>
                <c:pt idx="36">
                  <c:v>8.9090909090909083</c:v>
                </c:pt>
                <c:pt idx="37">
                  <c:v>9.0909090909090882</c:v>
                </c:pt>
                <c:pt idx="38">
                  <c:v>4.7272727272727284</c:v>
                </c:pt>
                <c:pt idx="39">
                  <c:v>4.1742286751361171</c:v>
                </c:pt>
                <c:pt idx="40">
                  <c:v>9.0909090909090882</c:v>
                </c:pt>
                <c:pt idx="41">
                  <c:v>5.4545454545454515</c:v>
                </c:pt>
                <c:pt idx="42">
                  <c:v>3.8181818181818183</c:v>
                </c:pt>
                <c:pt idx="43">
                  <c:v>5.0909090909090917</c:v>
                </c:pt>
                <c:pt idx="44">
                  <c:v>6.3636363636363633</c:v>
                </c:pt>
                <c:pt idx="45">
                  <c:v>6.0000000000000036</c:v>
                </c:pt>
                <c:pt idx="46">
                  <c:v>11.351351351351351</c:v>
                </c:pt>
                <c:pt idx="47">
                  <c:v>8.633093525179854</c:v>
                </c:pt>
                <c:pt idx="48">
                  <c:v>2.9090909090909101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207-41E5-9E30-3AEDAA74D0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372288"/>
        <c:axId val="101373824"/>
      </c:lineChart>
      <c:dateAx>
        <c:axId val="1013722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137382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01373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137228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593593833557692"/>
          <c:y val="2.2951508110666496E-2"/>
          <c:w val="0.66082649504877455"/>
          <c:h val="6.5576180026676992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576005337462313"/>
          <c:y val="7.1880691694540932E-3"/>
          <c:w val="0.73722968082227136"/>
          <c:h val="0.89624235624900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B49-4474-A00B-9D7BBA2AF873}"/>
                </c:ext>
              </c:extLst>
            </c:dLbl>
            <c:dLbl>
              <c:idx val="6"/>
              <c:layout>
                <c:manualLayout>
                  <c:x val="3.1375019299058208E-3"/>
                  <c:y val="-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B49-4474-A00B-9D7BBA2AF873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'Vincular Trabajador'!$C$25:$K$25</c:f>
              <c:numCache>
                <c:formatCode>#,##0.0</c:formatCode>
                <c:ptCount val="9"/>
                <c:pt idx="0">
                  <c:v>3.125</c:v>
                </c:pt>
                <c:pt idx="1">
                  <c:v>-1.3071895424836608</c:v>
                </c:pt>
                <c:pt idx="2">
                  <c:v>8.7719298245614024</c:v>
                </c:pt>
                <c:pt idx="3">
                  <c:v>0</c:v>
                </c:pt>
                <c:pt idx="4">
                  <c:v>-5</c:v>
                </c:pt>
                <c:pt idx="5">
                  <c:v>1.5873015873015879</c:v>
                </c:pt>
                <c:pt idx="6">
                  <c:v>7.4074074074074083</c:v>
                </c:pt>
                <c:pt idx="7">
                  <c:v>12.5</c:v>
                </c:pt>
                <c:pt idx="8">
                  <c:v>2.9090909090909101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B49-4474-A00B-9D7BBA2AF8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424512"/>
        <c:axId val="101438592"/>
      </c:barChart>
      <c:catAx>
        <c:axId val="1014245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1438592"/>
        <c:crosses val="autoZero"/>
        <c:auto val="1"/>
        <c:lblAlgn val="ctr"/>
        <c:lblOffset val="100"/>
        <c:noMultiLvlLbl val="0"/>
      </c:catAx>
      <c:valAx>
        <c:axId val="101438592"/>
        <c:scaling>
          <c:orientation val="minMax"/>
          <c:max val="14"/>
          <c:min val="-1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1424512"/>
        <c:crosses val="autoZero"/>
        <c:crossBetween val="between"/>
        <c:majorUnit val="6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3801791107769819"/>
          <c:h val="0.7720033896516704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Maquinaria'!$E$48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1503135088658065E-16"/>
                  <c:y val="-3.9915267826248404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CD-440B-8B91-CE048D88D70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Maquinaria'!$D$50:$D$98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'Inv Maquinaria'!$E$50:$E$98</c:f>
              <c:numCache>
                <c:formatCode>0.0</c:formatCode>
                <c:ptCount val="49"/>
                <c:pt idx="0">
                  <c:v>3.2894736842105239</c:v>
                </c:pt>
                <c:pt idx="1">
                  <c:v>3.9473684210526301</c:v>
                </c:pt>
                <c:pt idx="2">
                  <c:v>7.8947368421052637</c:v>
                </c:pt>
                <c:pt idx="3">
                  <c:v>5.2631578947368389</c:v>
                </c:pt>
                <c:pt idx="4">
                  <c:v>0</c:v>
                </c:pt>
                <c:pt idx="5">
                  <c:v>-0.6578947368421062</c:v>
                </c:pt>
                <c:pt idx="6">
                  <c:v>-4.6052631578947363</c:v>
                </c:pt>
                <c:pt idx="7">
                  <c:v>0</c:v>
                </c:pt>
                <c:pt idx="8">
                  <c:v>-2.6315789473684195</c:v>
                </c:pt>
                <c:pt idx="9">
                  <c:v>9.2105263157894743</c:v>
                </c:pt>
                <c:pt idx="10">
                  <c:v>16.447368421052634</c:v>
                </c:pt>
                <c:pt idx="11">
                  <c:v>9.8684210526315805</c:v>
                </c:pt>
                <c:pt idx="12">
                  <c:v>1.3157894736842088</c:v>
                </c:pt>
                <c:pt idx="13">
                  <c:v>-4.6052631578947398</c:v>
                </c:pt>
                <c:pt idx="14">
                  <c:v>-5.2631578947368425</c:v>
                </c:pt>
                <c:pt idx="15">
                  <c:v>-12.258064516129032</c:v>
                </c:pt>
                <c:pt idx="16">
                  <c:v>-5.8441558441558428</c:v>
                </c:pt>
                <c:pt idx="17">
                  <c:v>-10.967741935483868</c:v>
                </c:pt>
                <c:pt idx="18">
                  <c:v>-1.9607843137254868</c:v>
                </c:pt>
                <c:pt idx="19">
                  <c:v>-1.298701298701296</c:v>
                </c:pt>
                <c:pt idx="20">
                  <c:v>4.4585987261146478</c:v>
                </c:pt>
                <c:pt idx="21">
                  <c:v>2.6315789473684212</c:v>
                </c:pt>
                <c:pt idx="22">
                  <c:v>9.0909090909090864</c:v>
                </c:pt>
                <c:pt idx="23">
                  <c:v>7.7419354838709644</c:v>
                </c:pt>
                <c:pt idx="24">
                  <c:v>1.9736842105263186</c:v>
                </c:pt>
                <c:pt idx="25">
                  <c:v>10.526315789473685</c:v>
                </c:pt>
                <c:pt idx="26">
                  <c:v>1.307189542483659</c:v>
                </c:pt>
                <c:pt idx="27">
                  <c:v>-4.575163398692812</c:v>
                </c:pt>
                <c:pt idx="28">
                  <c:v>1.9607843137254921</c:v>
                </c:pt>
                <c:pt idx="29">
                  <c:v>-3.9473684210526319</c:v>
                </c:pt>
                <c:pt idx="30">
                  <c:v>-1.3245033112582796</c:v>
                </c:pt>
                <c:pt idx="31">
                  <c:v>1.3157894736842088</c:v>
                </c:pt>
                <c:pt idx="32">
                  <c:v>1.3157894736842088</c:v>
                </c:pt>
                <c:pt idx="33">
                  <c:v>-1.9736842105263186</c:v>
                </c:pt>
                <c:pt idx="34">
                  <c:v>3.2894736842105274</c:v>
                </c:pt>
                <c:pt idx="35">
                  <c:v>3.2894736842105239</c:v>
                </c:pt>
                <c:pt idx="36">
                  <c:v>3.2894736842105239</c:v>
                </c:pt>
                <c:pt idx="37">
                  <c:v>2.6315789473684212</c:v>
                </c:pt>
                <c:pt idx="38">
                  <c:v>-9.8684210526315805</c:v>
                </c:pt>
                <c:pt idx="39">
                  <c:v>-3.8961038961038952</c:v>
                </c:pt>
                <c:pt idx="40">
                  <c:v>0.65359477124182774</c:v>
                </c:pt>
                <c:pt idx="41">
                  <c:v>-6.4516129032258043</c:v>
                </c:pt>
                <c:pt idx="42">
                  <c:v>-0.64516129032258007</c:v>
                </c:pt>
                <c:pt idx="43">
                  <c:v>0</c:v>
                </c:pt>
                <c:pt idx="44">
                  <c:v>5.1612903225806441</c:v>
                </c:pt>
                <c:pt idx="45">
                  <c:v>1.307189542483659</c:v>
                </c:pt>
                <c:pt idx="46">
                  <c:v>-3.8216560509554114</c:v>
                </c:pt>
                <c:pt idx="47">
                  <c:v>-1.282051282051281</c:v>
                </c:pt>
                <c:pt idx="48">
                  <c:v>-12.41830065359477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2DCD-440B-8B91-CE048D88D70B}"/>
            </c:ext>
          </c:extLst>
        </c:ser>
        <c:ser>
          <c:idx val="1"/>
          <c:order val="1"/>
          <c:tx>
            <c:strRef>
              <c:f>'Inv Maquinaria'!$F$48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4702794492125089E-7"/>
                  <c:y val="-6.224945354498712E-4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CD-440B-8B91-CE048D88D70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Maquinaria'!$D$50:$D$98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'Inv Maquinaria'!$F$50:$F$98</c:f>
              <c:numCache>
                <c:formatCode>0.0</c:formatCode>
                <c:ptCount val="49"/>
                <c:pt idx="0">
                  <c:v>7.8181818181818166</c:v>
                </c:pt>
                <c:pt idx="1">
                  <c:v>9.2727272727272734</c:v>
                </c:pt>
                <c:pt idx="2">
                  <c:v>7.4410163339382933</c:v>
                </c:pt>
                <c:pt idx="3">
                  <c:v>9.0909090909090864</c:v>
                </c:pt>
                <c:pt idx="4">
                  <c:v>7.6363636363636331</c:v>
                </c:pt>
                <c:pt idx="5">
                  <c:v>9.6363636363636367</c:v>
                </c:pt>
                <c:pt idx="6">
                  <c:v>8.9090909090909065</c:v>
                </c:pt>
                <c:pt idx="7">
                  <c:v>7.8181818181818166</c:v>
                </c:pt>
                <c:pt idx="8">
                  <c:v>10.163339382940109</c:v>
                </c:pt>
                <c:pt idx="9">
                  <c:v>12.727272727272725</c:v>
                </c:pt>
                <c:pt idx="10">
                  <c:v>14.909090909090912</c:v>
                </c:pt>
                <c:pt idx="11">
                  <c:v>11.454545454545457</c:v>
                </c:pt>
                <c:pt idx="12">
                  <c:v>4.1818181818181834</c:v>
                </c:pt>
                <c:pt idx="13">
                  <c:v>4.3636363636363669</c:v>
                </c:pt>
                <c:pt idx="14">
                  <c:v>2.9090909090909136</c:v>
                </c:pt>
                <c:pt idx="15">
                  <c:v>-0.36363636363636687</c:v>
                </c:pt>
                <c:pt idx="16">
                  <c:v>0.18181818181818343</c:v>
                </c:pt>
                <c:pt idx="17">
                  <c:v>-0.72727272727273018</c:v>
                </c:pt>
                <c:pt idx="18">
                  <c:v>2.8985507246376798</c:v>
                </c:pt>
                <c:pt idx="19">
                  <c:v>6.8965517241379288</c:v>
                </c:pt>
                <c:pt idx="20">
                  <c:v>7.8181818181818166</c:v>
                </c:pt>
                <c:pt idx="21">
                  <c:v>8.5454545454545432</c:v>
                </c:pt>
                <c:pt idx="22">
                  <c:v>6</c:v>
                </c:pt>
                <c:pt idx="23">
                  <c:v>5.8181818181818166</c:v>
                </c:pt>
                <c:pt idx="24">
                  <c:v>4</c:v>
                </c:pt>
                <c:pt idx="25">
                  <c:v>4.7272727272727266</c:v>
                </c:pt>
                <c:pt idx="26">
                  <c:v>-1.4545454545454568</c:v>
                </c:pt>
                <c:pt idx="27">
                  <c:v>0</c:v>
                </c:pt>
                <c:pt idx="28">
                  <c:v>-1.9963702359346627</c:v>
                </c:pt>
                <c:pt idx="29">
                  <c:v>-2.9090909090909065</c:v>
                </c:pt>
                <c:pt idx="30">
                  <c:v>1.8181818181818166</c:v>
                </c:pt>
                <c:pt idx="31">
                  <c:v>5.8181818181818166</c:v>
                </c:pt>
                <c:pt idx="32">
                  <c:v>4.7272727272727266</c:v>
                </c:pt>
                <c:pt idx="33">
                  <c:v>2.7272727272727266</c:v>
                </c:pt>
                <c:pt idx="34">
                  <c:v>4</c:v>
                </c:pt>
                <c:pt idx="35">
                  <c:v>2.5454545454545467</c:v>
                </c:pt>
                <c:pt idx="36">
                  <c:v>-1.4545454545454497</c:v>
                </c:pt>
                <c:pt idx="37">
                  <c:v>0.54545454545454319</c:v>
                </c:pt>
                <c:pt idx="38">
                  <c:v>-5.0909090909090899</c:v>
                </c:pt>
                <c:pt idx="39">
                  <c:v>-1.4519056261342982</c:v>
                </c:pt>
                <c:pt idx="40">
                  <c:v>-4.3636363636363633</c:v>
                </c:pt>
                <c:pt idx="41">
                  <c:v>-4.7272727272727266</c:v>
                </c:pt>
                <c:pt idx="42">
                  <c:v>-5.0909090909090899</c:v>
                </c:pt>
                <c:pt idx="43">
                  <c:v>-4.7272727272727266</c:v>
                </c:pt>
                <c:pt idx="44">
                  <c:v>0.36363636363636687</c:v>
                </c:pt>
                <c:pt idx="45">
                  <c:v>2.7272727272727266</c:v>
                </c:pt>
                <c:pt idx="46">
                  <c:v>2.5225225225225216</c:v>
                </c:pt>
                <c:pt idx="47">
                  <c:v>-1.9784172661870549</c:v>
                </c:pt>
                <c:pt idx="48">
                  <c:v>-5.8181818181818201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DCD-440B-8B91-CE048D88D7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14976"/>
        <c:axId val="71216512"/>
      </c:lineChart>
      <c:dateAx>
        <c:axId val="712149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712165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71216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7121497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4740157480315"/>
          <c:y val="5.4664404891510754E-2"/>
          <c:w val="0.66082643199011892"/>
          <c:h val="7.074191288789866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895527045133345"/>
          <c:y val="4.8681989075689866E-2"/>
          <c:w val="0.68506971593585764"/>
          <c:h val="0.802330264272521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'Inv Maquinaria'!$C$10:$K$10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0"/>
              <c:layout>
                <c:manualLayout>
                  <c:x val="-6.216006216006216E-3"/>
                  <c:y val="-9.009009009009008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B3-4A98-9584-F849BB2939A6}"/>
                </c:ext>
              </c:extLst>
            </c:dLbl>
            <c:dLbl>
              <c:idx val="1"/>
              <c:layout>
                <c:manualLayout>
                  <c:x val="-3.0190859294762068E-3"/>
                  <c:y val="1.6094888683873645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EB3-4A98-9584-F849BB2939A6}"/>
                </c:ext>
              </c:extLst>
            </c:dLbl>
            <c:dLbl>
              <c:idx val="3"/>
              <c:layout>
                <c:manualLayout>
                  <c:x val="-6.21600621600621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B3-4A98-9584-F849BB2939A6}"/>
                </c:ext>
              </c:extLst>
            </c:dLbl>
            <c:dLbl>
              <c:idx val="5"/>
              <c:layout>
                <c:manualLayout>
                  <c:x val="-1.2789516418361374E-2"/>
                  <c:y val="6.04349894859633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EB3-4A98-9584-F849BB2939A6}"/>
                </c:ext>
              </c:extLst>
            </c:dLbl>
            <c:dLbl>
              <c:idx val="6"/>
              <c:layout>
                <c:manualLayout>
                  <c:x val="-1.5538302467436326E-2"/>
                  <c:y val="-9.009009009009008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B3-4A98-9584-F849BB2939A6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'Inv Maquinaria'!$C$24:$K$24</c:f>
              <c:numCache>
                <c:formatCode>#,##0.0</c:formatCode>
                <c:ptCount val="9"/>
                <c:pt idx="0">
                  <c:v>1.5625</c:v>
                </c:pt>
                <c:pt idx="1">
                  <c:v>-12.41830065359477</c:v>
                </c:pt>
                <c:pt idx="2">
                  <c:v>1.7543859649122808</c:v>
                </c:pt>
                <c:pt idx="3">
                  <c:v>-19.696969696969699</c:v>
                </c:pt>
                <c:pt idx="4">
                  <c:v>-10.000000000000004</c:v>
                </c:pt>
                <c:pt idx="5">
                  <c:v>-4.7619047619047592</c:v>
                </c:pt>
                <c:pt idx="6">
                  <c:v>-7.4074074074074083</c:v>
                </c:pt>
                <c:pt idx="7">
                  <c:v>8.75</c:v>
                </c:pt>
                <c:pt idx="8">
                  <c:v>-5.8181818181818201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EB3-4A98-9584-F849BB2939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259520"/>
        <c:axId val="101277696"/>
      </c:barChart>
      <c:catAx>
        <c:axId val="1012595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1277696"/>
        <c:crosses val="autoZero"/>
        <c:auto val="1"/>
        <c:lblAlgn val="ctr"/>
        <c:lblOffset val="100"/>
        <c:noMultiLvlLbl val="0"/>
      </c:catAx>
      <c:valAx>
        <c:axId val="101277696"/>
        <c:scaling>
          <c:orientation val="minMax"/>
          <c:max val="12"/>
          <c:min val="-24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1259520"/>
        <c:crosses val="autoZero"/>
        <c:crossBetween val="between"/>
        <c:majorUnit val="4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18250895433651"/>
          <c:y val="3.7438248301154123E-2"/>
          <c:w val="0.6241656083312167"/>
          <c:h val="0.862500629202171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Precios!$C$10:$K$10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F1-4D9E-AD74-F33E49EBBED7}"/>
                </c:ext>
              </c:extLst>
            </c:dLbl>
            <c:dLbl>
              <c:idx val="5"/>
              <c:layout>
                <c:manualLayout>
                  <c:x val="0"/>
                  <c:y val="1.384083044982699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1-4D9E-AD74-F33E49EBBED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Precios!$C$24:$K$24</c:f>
              <c:numCache>
                <c:formatCode>#,##0.0</c:formatCode>
                <c:ptCount val="9"/>
                <c:pt idx="0">
                  <c:v>40.625</c:v>
                </c:pt>
                <c:pt idx="1">
                  <c:v>38.562091503267979</c:v>
                </c:pt>
                <c:pt idx="2">
                  <c:v>38.596491228070171</c:v>
                </c:pt>
                <c:pt idx="3">
                  <c:v>51.515151515151516</c:v>
                </c:pt>
                <c:pt idx="4">
                  <c:v>30</c:v>
                </c:pt>
                <c:pt idx="5">
                  <c:v>38.095238095238088</c:v>
                </c:pt>
                <c:pt idx="6">
                  <c:v>40.74074074074074</c:v>
                </c:pt>
                <c:pt idx="7">
                  <c:v>43.75</c:v>
                </c:pt>
                <c:pt idx="8">
                  <c:v>40.545454545454547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CF1-4D9E-AD74-F33E49EBBE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312000"/>
        <c:axId val="101313536"/>
      </c:barChart>
      <c:catAx>
        <c:axId val="1013120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1313536"/>
        <c:crosses val="autoZero"/>
        <c:auto val="1"/>
        <c:lblAlgn val="ctr"/>
        <c:lblOffset val="300"/>
        <c:tickMarkSkip val="20"/>
        <c:noMultiLvlLbl val="0"/>
      </c:catAx>
      <c:valAx>
        <c:axId val="101313536"/>
        <c:scaling>
          <c:orientation val="minMax"/>
          <c:max val="60"/>
          <c:min val="2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1312000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3.7687007874015736E-2"/>
          <c:w val="0.84109386237752315"/>
          <c:h val="0.76738918051910177"/>
        </c:manualLayout>
      </c:layout>
      <c:lineChart>
        <c:grouping val="standard"/>
        <c:varyColors val="0"/>
        <c:ser>
          <c:idx val="0"/>
          <c:order val="0"/>
          <c:tx>
            <c:strRef>
              <c:f>Precios!$E$46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5220939848272391E-2"/>
                  <c:y val="2.2011894977774244E-2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CFF-429A-9A1C-6F6F0CC42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Precios!$D$48:$D$96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Precios!$E$48:$E$96</c:f>
              <c:numCache>
                <c:formatCode>0.0</c:formatCode>
                <c:ptCount val="49"/>
                <c:pt idx="0">
                  <c:v>42.10526315789474</c:v>
                </c:pt>
                <c:pt idx="1">
                  <c:v>31.578947368421048</c:v>
                </c:pt>
                <c:pt idx="2">
                  <c:v>30.921052631578945</c:v>
                </c:pt>
                <c:pt idx="3">
                  <c:v>31.578947368421055</c:v>
                </c:pt>
                <c:pt idx="4">
                  <c:v>26.973684210526322</c:v>
                </c:pt>
                <c:pt idx="5">
                  <c:v>30.921052631578949</c:v>
                </c:pt>
                <c:pt idx="6">
                  <c:v>44.078947368421055</c:v>
                </c:pt>
                <c:pt idx="7">
                  <c:v>48.026315789473685</c:v>
                </c:pt>
                <c:pt idx="8">
                  <c:v>44.078947368421048</c:v>
                </c:pt>
                <c:pt idx="9">
                  <c:v>48.684210526315795</c:v>
                </c:pt>
                <c:pt idx="10">
                  <c:v>51.973684210526308</c:v>
                </c:pt>
                <c:pt idx="11">
                  <c:v>56.578947368421055</c:v>
                </c:pt>
                <c:pt idx="12">
                  <c:v>67.105263157894726</c:v>
                </c:pt>
                <c:pt idx="13">
                  <c:v>47.368421052631582</c:v>
                </c:pt>
                <c:pt idx="14">
                  <c:v>42.763157894736842</c:v>
                </c:pt>
                <c:pt idx="15">
                  <c:v>52.903225806451616</c:v>
                </c:pt>
                <c:pt idx="16">
                  <c:v>61.038961038961034</c:v>
                </c:pt>
                <c:pt idx="17">
                  <c:v>63.87096774193548</c:v>
                </c:pt>
                <c:pt idx="18">
                  <c:v>70.588235294117652</c:v>
                </c:pt>
                <c:pt idx="19">
                  <c:v>56.493506493506501</c:v>
                </c:pt>
                <c:pt idx="20">
                  <c:v>59.872611464968145</c:v>
                </c:pt>
                <c:pt idx="21">
                  <c:v>68.421052631578945</c:v>
                </c:pt>
                <c:pt idx="22">
                  <c:v>67.532467532467535</c:v>
                </c:pt>
                <c:pt idx="23">
                  <c:v>60</c:v>
                </c:pt>
                <c:pt idx="24">
                  <c:v>51.973684210526315</c:v>
                </c:pt>
                <c:pt idx="25">
                  <c:v>48.026315789473678</c:v>
                </c:pt>
                <c:pt idx="26">
                  <c:v>54.248366013071887</c:v>
                </c:pt>
                <c:pt idx="27">
                  <c:v>49.019607843137258</c:v>
                </c:pt>
                <c:pt idx="28">
                  <c:v>43.13725490196078</c:v>
                </c:pt>
                <c:pt idx="29">
                  <c:v>43.421052631578945</c:v>
                </c:pt>
                <c:pt idx="30">
                  <c:v>41.059602649006628</c:v>
                </c:pt>
                <c:pt idx="31">
                  <c:v>42.763157894736842</c:v>
                </c:pt>
                <c:pt idx="32">
                  <c:v>50.657894736842096</c:v>
                </c:pt>
                <c:pt idx="33">
                  <c:v>50.657894736842103</c:v>
                </c:pt>
                <c:pt idx="34">
                  <c:v>49.34210526315789</c:v>
                </c:pt>
                <c:pt idx="35">
                  <c:v>51.973684210526315</c:v>
                </c:pt>
                <c:pt idx="36">
                  <c:v>39.473684210526315</c:v>
                </c:pt>
                <c:pt idx="37">
                  <c:v>40.131578947368425</c:v>
                </c:pt>
                <c:pt idx="38">
                  <c:v>28.289473684210527</c:v>
                </c:pt>
                <c:pt idx="39">
                  <c:v>40.259740259740262</c:v>
                </c:pt>
                <c:pt idx="40">
                  <c:v>37.254901960784309</c:v>
                </c:pt>
                <c:pt idx="41">
                  <c:v>43.870967741935488</c:v>
                </c:pt>
                <c:pt idx="42">
                  <c:v>39.354838709677423</c:v>
                </c:pt>
                <c:pt idx="43">
                  <c:v>30.519480519480524</c:v>
                </c:pt>
                <c:pt idx="44">
                  <c:v>40</c:v>
                </c:pt>
                <c:pt idx="45">
                  <c:v>40.522875816993462</c:v>
                </c:pt>
                <c:pt idx="46">
                  <c:v>43.949044585987259</c:v>
                </c:pt>
                <c:pt idx="47">
                  <c:v>35.256410256410263</c:v>
                </c:pt>
                <c:pt idx="48">
                  <c:v>38.562091503267979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FCFF-429A-9A1C-6F6F0CC42D6F}"/>
            </c:ext>
          </c:extLst>
        </c:ser>
        <c:ser>
          <c:idx val="1"/>
          <c:order val="1"/>
          <c:tx>
            <c:strRef>
              <c:f>Precios!$F$46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9.1326597873895906E-3"/>
                  <c:y val="-4.2001820479510765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Arial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CFF-429A-9A1C-6F6F0CC42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Precios!$D$48:$D$96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Precios!$F$48:$F$96</c:f>
              <c:numCache>
                <c:formatCode>0.0</c:formatCode>
                <c:ptCount val="49"/>
                <c:pt idx="0">
                  <c:v>41.272727272727273</c:v>
                </c:pt>
                <c:pt idx="1">
                  <c:v>35.272727272727273</c:v>
                </c:pt>
                <c:pt idx="2">
                  <c:v>31.397459165154267</c:v>
                </c:pt>
                <c:pt idx="3">
                  <c:v>28.90909090909091</c:v>
                </c:pt>
                <c:pt idx="4">
                  <c:v>29.272727272727277</c:v>
                </c:pt>
                <c:pt idx="5">
                  <c:v>34.909090909090907</c:v>
                </c:pt>
                <c:pt idx="6">
                  <c:v>39.272727272727273</c:v>
                </c:pt>
                <c:pt idx="7">
                  <c:v>42.545454545454547</c:v>
                </c:pt>
                <c:pt idx="8">
                  <c:v>44.827586206896548</c:v>
                </c:pt>
                <c:pt idx="9">
                  <c:v>50.545454545454547</c:v>
                </c:pt>
                <c:pt idx="10">
                  <c:v>51.636363636363633</c:v>
                </c:pt>
                <c:pt idx="11">
                  <c:v>53.272727272727273</c:v>
                </c:pt>
                <c:pt idx="12">
                  <c:v>60.909090909090914</c:v>
                </c:pt>
                <c:pt idx="13">
                  <c:v>48.181818181818187</c:v>
                </c:pt>
                <c:pt idx="14">
                  <c:v>48</c:v>
                </c:pt>
                <c:pt idx="15">
                  <c:v>48</c:v>
                </c:pt>
                <c:pt idx="16">
                  <c:v>56.36363636363636</c:v>
                </c:pt>
                <c:pt idx="17">
                  <c:v>64.545454545454547</c:v>
                </c:pt>
                <c:pt idx="18">
                  <c:v>63.586956521739125</c:v>
                </c:pt>
                <c:pt idx="19">
                  <c:v>53.539019963702358</c:v>
                </c:pt>
                <c:pt idx="20">
                  <c:v>56.545454545454547</c:v>
                </c:pt>
                <c:pt idx="21">
                  <c:v>64.545454545454547</c:v>
                </c:pt>
                <c:pt idx="22">
                  <c:v>65.454545454545453</c:v>
                </c:pt>
                <c:pt idx="23">
                  <c:v>60.727272727272734</c:v>
                </c:pt>
                <c:pt idx="24">
                  <c:v>52</c:v>
                </c:pt>
                <c:pt idx="25">
                  <c:v>45.454545454545453</c:v>
                </c:pt>
                <c:pt idx="26">
                  <c:v>46.909090909090907</c:v>
                </c:pt>
                <c:pt idx="27">
                  <c:v>46.727272727272727</c:v>
                </c:pt>
                <c:pt idx="28">
                  <c:v>43.37568058076225</c:v>
                </c:pt>
                <c:pt idx="29">
                  <c:v>44.727272727272727</c:v>
                </c:pt>
                <c:pt idx="30">
                  <c:v>41.81818181818182</c:v>
                </c:pt>
                <c:pt idx="31">
                  <c:v>49.272727272727273</c:v>
                </c:pt>
                <c:pt idx="32">
                  <c:v>57.272727272727273</c:v>
                </c:pt>
                <c:pt idx="33">
                  <c:v>59.63636363636364</c:v>
                </c:pt>
                <c:pt idx="34">
                  <c:v>59.454545454545453</c:v>
                </c:pt>
                <c:pt idx="35">
                  <c:v>51.636363636363633</c:v>
                </c:pt>
                <c:pt idx="36">
                  <c:v>45.999999999999993</c:v>
                </c:pt>
                <c:pt idx="37">
                  <c:v>45.636363636363647</c:v>
                </c:pt>
                <c:pt idx="38">
                  <c:v>36.18181818181818</c:v>
                </c:pt>
                <c:pt idx="39">
                  <c:v>42.105263157894733</c:v>
                </c:pt>
                <c:pt idx="40">
                  <c:v>41.818181818181813</c:v>
                </c:pt>
                <c:pt idx="41">
                  <c:v>43.272727272727273</c:v>
                </c:pt>
                <c:pt idx="42">
                  <c:v>39.818181818181813</c:v>
                </c:pt>
                <c:pt idx="43">
                  <c:v>40</c:v>
                </c:pt>
                <c:pt idx="44">
                  <c:v>46.727272727272734</c:v>
                </c:pt>
                <c:pt idx="45">
                  <c:v>50.545454545454547</c:v>
                </c:pt>
                <c:pt idx="46">
                  <c:v>47.207207207207205</c:v>
                </c:pt>
                <c:pt idx="47">
                  <c:v>41.726618705035975</c:v>
                </c:pt>
                <c:pt idx="48">
                  <c:v>40.545454545454547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CFF-429A-9A1C-6F6F0CC42D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339904"/>
        <c:axId val="101341440"/>
      </c:lineChart>
      <c:dateAx>
        <c:axId val="1013399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134144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0134144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0133990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74534578526521"/>
          <c:y val="0.627387435156464"/>
          <c:w val="0.58220985167551731"/>
          <c:h val="6.73421882870701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EC Bgta -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ICC Bgta-Colombia'!A1"/><Relationship Id="rId10" Type="http://schemas.openxmlformats.org/officeDocument/2006/relationships/image" Target="../media/image1.jpeg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. Vivienda'!A1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Enseres'!A1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image" Target="../media/image5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6" Type="http://schemas.openxmlformats.org/officeDocument/2006/relationships/image" Target="../media/image7.png"/><Relationship Id="rId5" Type="http://schemas.openxmlformats.org/officeDocument/2006/relationships/hyperlink" Target="#'Exp. Viviend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CO Bgta - Colombia'!A1"/><Relationship Id="rId2" Type="http://schemas.openxmlformats.org/officeDocument/2006/relationships/chart" Target="../charts/chart12.xml"/><Relationship Id="rId1" Type="http://schemas.openxmlformats.org/officeDocument/2006/relationships/chart" Target="../charts/chart11.xml"/><Relationship Id="rId6" Type="http://schemas.openxmlformats.org/officeDocument/2006/relationships/image" Target="../media/image3.png"/><Relationship Id="rId5" Type="http://schemas.openxmlformats.org/officeDocument/2006/relationships/hyperlink" Target="#'Exp Ensere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I Bgta - Colombia'!A1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6" Type="http://schemas.openxmlformats.org/officeDocument/2006/relationships/image" Target="../media/image3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5.xml"/><Relationship Id="rId6" Type="http://schemas.openxmlformats.org/officeDocument/2006/relationships/hyperlink" Target="#'Crecim. Ventas'!A1"/><Relationship Id="rId5" Type="http://schemas.openxmlformats.org/officeDocument/2006/relationships/image" Target="../media/image3.png"/><Relationship Id="rId4" Type="http://schemas.openxmlformats.org/officeDocument/2006/relationships/hyperlink" Target="#'ICCO Bgta - Colombia'!A1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5.png"/><Relationship Id="rId4" Type="http://schemas.openxmlformats.org/officeDocument/2006/relationships/hyperlink" Target="#'ICI Bgta - Colombia'!A1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9.xml"/><Relationship Id="rId6" Type="http://schemas.openxmlformats.org/officeDocument/2006/relationships/hyperlink" Target="#'Inv Maquinaria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21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Vincular Trabajador'!A1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Inv Maquinaria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chart" Target="../charts/chart23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14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9525</xdr:rowOff>
    </xdr:to>
    <xdr:pic>
      <xdr:nvPicPr>
        <xdr:cNvPr id="24279378" name="1 Imagen">
          <a:extLst>
            <a:ext uri="{FF2B5EF4-FFF2-40B4-BE49-F238E27FC236}">
              <a16:creationId xmlns:a16="http://schemas.microsoft.com/office/drawing/2014/main" id="{00000000-0008-0000-0000-0000527972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7600950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361950</xdr:colOff>
      <xdr:row>0</xdr:row>
      <xdr:rowOff>15240</xdr:rowOff>
    </xdr:from>
    <xdr:to>
      <xdr:col>13</xdr:col>
      <xdr:colOff>440055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648325" y="15240"/>
          <a:ext cx="2316480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37 Abril 2018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457200</xdr:colOff>
      <xdr:row>27</xdr:row>
      <xdr:rowOff>180975</xdr:rowOff>
    </xdr:from>
    <xdr:to>
      <xdr:col>7</xdr:col>
      <xdr:colOff>247650</xdr:colOff>
      <xdr:row>41</xdr:row>
      <xdr:rowOff>85725</xdr:rowOff>
    </xdr:to>
    <xdr:graphicFrame macro="">
      <xdr:nvGraphicFramePr>
        <xdr:cNvPr id="22582155" name="3 Gráfico">
          <a:extLst>
            <a:ext uri="{FF2B5EF4-FFF2-40B4-BE49-F238E27FC236}">
              <a16:creationId xmlns:a16="http://schemas.microsoft.com/office/drawing/2014/main" id="{00000000-0008-0000-0100-00008B9358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2582156" name="4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8C93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80975" y="14001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2582157" name="5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8D93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04825" y="140970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2582158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8E93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838200" y="140970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8</xdr:col>
      <xdr:colOff>57150</xdr:colOff>
      <xdr:row>5</xdr:row>
      <xdr:rowOff>38100</xdr:rowOff>
    </xdr:to>
    <xdr:pic>
      <xdr:nvPicPr>
        <xdr:cNvPr id="22582159" name="6 Imagen">
          <a:extLst>
            <a:ext uri="{FF2B5EF4-FFF2-40B4-BE49-F238E27FC236}">
              <a16:creationId xmlns:a16="http://schemas.microsoft.com/office/drawing/2014/main" id="{00000000-0008-0000-0100-00008F93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28574" y="28575"/>
          <a:ext cx="6686551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638175</xdr:colOff>
      <xdr:row>41</xdr:row>
      <xdr:rowOff>47625</xdr:rowOff>
    </xdr:to>
    <xdr:graphicFrame macro="">
      <xdr:nvGraphicFramePr>
        <xdr:cNvPr id="26897455" name="3 Gráfico">
          <a:extLst>
            <a:ext uri="{FF2B5EF4-FFF2-40B4-BE49-F238E27FC236}">
              <a16:creationId xmlns:a16="http://schemas.microsoft.com/office/drawing/2014/main" id="{00000000-0008-0000-0200-00002F6C9A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28</xdr:row>
      <xdr:rowOff>0</xdr:rowOff>
    </xdr:from>
    <xdr:to>
      <xdr:col>8</xdr:col>
      <xdr:colOff>85725</xdr:colOff>
      <xdr:row>41</xdr:row>
      <xdr:rowOff>66675</xdr:rowOff>
    </xdr:to>
    <xdr:graphicFrame macro="">
      <xdr:nvGraphicFramePr>
        <xdr:cNvPr id="26897456" name="4 Gráfico">
          <a:extLst>
            <a:ext uri="{FF2B5EF4-FFF2-40B4-BE49-F238E27FC236}">
              <a16:creationId xmlns:a16="http://schemas.microsoft.com/office/drawing/2014/main" id="{00000000-0008-0000-0200-0000306C9A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6897457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316C9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80975" y="15430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6897458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326C9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04825" y="15525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6897459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200-0000336C9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838200" y="15525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29</xdr:col>
      <xdr:colOff>19050</xdr:colOff>
      <xdr:row>9</xdr:row>
      <xdr:rowOff>238125</xdr:rowOff>
    </xdr:from>
    <xdr:to>
      <xdr:col>34</xdr:col>
      <xdr:colOff>733425</xdr:colOff>
      <xdr:row>23</xdr:row>
      <xdr:rowOff>9525</xdr:rowOff>
    </xdr:to>
    <xdr:graphicFrame macro="">
      <xdr:nvGraphicFramePr>
        <xdr:cNvPr id="26897460" name="3 Gráfico">
          <a:extLst>
            <a:ext uri="{FF2B5EF4-FFF2-40B4-BE49-F238E27FC236}">
              <a16:creationId xmlns:a16="http://schemas.microsoft.com/office/drawing/2014/main" id="{00000000-0008-0000-0200-0000346C9A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68035</xdr:colOff>
      <xdr:row>5</xdr:row>
      <xdr:rowOff>9525</xdr:rowOff>
    </xdr:to>
    <xdr:pic>
      <xdr:nvPicPr>
        <xdr:cNvPr id="26897461" name="8 Imagen">
          <a:extLst>
            <a:ext uri="{FF2B5EF4-FFF2-40B4-BE49-F238E27FC236}">
              <a16:creationId xmlns:a16="http://schemas.microsoft.com/office/drawing/2014/main" id="{00000000-0008-0000-0200-0000356C9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19050" y="0"/>
          <a:ext cx="6675664" cy="10300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38100</xdr:rowOff>
    </xdr:from>
    <xdr:to>
      <xdr:col>3</xdr:col>
      <xdr:colOff>638175</xdr:colOff>
      <xdr:row>40</xdr:row>
      <xdr:rowOff>161925</xdr:rowOff>
    </xdr:to>
    <xdr:graphicFrame macro="">
      <xdr:nvGraphicFramePr>
        <xdr:cNvPr id="25120218" name="3 Gráfico">
          <a:extLst>
            <a:ext uri="{FF2B5EF4-FFF2-40B4-BE49-F238E27FC236}">
              <a16:creationId xmlns:a16="http://schemas.microsoft.com/office/drawing/2014/main" id="{00000000-0008-0000-0300-0000DA4D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742950</xdr:colOff>
      <xdr:row>28</xdr:row>
      <xdr:rowOff>123825</xdr:rowOff>
    </xdr:from>
    <xdr:to>
      <xdr:col>8</xdr:col>
      <xdr:colOff>66675</xdr:colOff>
      <xdr:row>40</xdr:row>
      <xdr:rowOff>152400</xdr:rowOff>
    </xdr:to>
    <xdr:graphicFrame macro="">
      <xdr:nvGraphicFramePr>
        <xdr:cNvPr id="25120219" name="4 Gráfico">
          <a:extLst>
            <a:ext uri="{FF2B5EF4-FFF2-40B4-BE49-F238E27FC236}">
              <a16:creationId xmlns:a16="http://schemas.microsoft.com/office/drawing/2014/main" id="{00000000-0008-0000-0300-0000DB4D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85725</xdr:rowOff>
    </xdr:to>
    <xdr:pic>
      <xdr:nvPicPr>
        <xdr:cNvPr id="25120220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DC4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80975" y="1400175"/>
          <a:ext cx="28575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5120221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DD4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942975</xdr:colOff>
      <xdr:row>8</xdr:row>
      <xdr:rowOff>95250</xdr:rowOff>
    </xdr:to>
    <xdr:pic>
      <xdr:nvPicPr>
        <xdr:cNvPr id="25120222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DE4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819150" y="1409700"/>
          <a:ext cx="3048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85724</xdr:colOff>
      <xdr:row>0</xdr:row>
      <xdr:rowOff>0</xdr:rowOff>
    </xdr:from>
    <xdr:to>
      <xdr:col>8</xdr:col>
      <xdr:colOff>68034</xdr:colOff>
      <xdr:row>5</xdr:row>
      <xdr:rowOff>9525</xdr:rowOff>
    </xdr:to>
    <xdr:pic>
      <xdr:nvPicPr>
        <xdr:cNvPr id="25120223" name="7 Imagen">
          <a:extLst>
            <a:ext uri="{FF2B5EF4-FFF2-40B4-BE49-F238E27FC236}">
              <a16:creationId xmlns:a16="http://schemas.microsoft.com/office/drawing/2014/main" id="{00000000-0008-0000-0300-0000DF4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85724" y="0"/>
          <a:ext cx="6608989" cy="10300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28</xdr:row>
      <xdr:rowOff>19050</xdr:rowOff>
    </xdr:from>
    <xdr:to>
      <xdr:col>3</xdr:col>
      <xdr:colOff>676275</xdr:colOff>
      <xdr:row>41</xdr:row>
      <xdr:rowOff>57150</xdr:rowOff>
    </xdr:to>
    <xdr:graphicFrame macro="">
      <xdr:nvGraphicFramePr>
        <xdr:cNvPr id="25123290" name="3 Gráfico">
          <a:extLst>
            <a:ext uri="{FF2B5EF4-FFF2-40B4-BE49-F238E27FC236}">
              <a16:creationId xmlns:a16="http://schemas.microsoft.com/office/drawing/2014/main" id="{00000000-0008-0000-0400-0000DA59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19050</xdr:rowOff>
    </xdr:from>
    <xdr:to>
      <xdr:col>8</xdr:col>
      <xdr:colOff>47625</xdr:colOff>
      <xdr:row>41</xdr:row>
      <xdr:rowOff>0</xdr:rowOff>
    </xdr:to>
    <xdr:graphicFrame macro="">
      <xdr:nvGraphicFramePr>
        <xdr:cNvPr id="25123291" name="4 Gráfico">
          <a:extLst>
            <a:ext uri="{FF2B5EF4-FFF2-40B4-BE49-F238E27FC236}">
              <a16:creationId xmlns:a16="http://schemas.microsoft.com/office/drawing/2014/main" id="{00000000-0008-0000-0400-0000DB59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76200</xdr:rowOff>
    </xdr:to>
    <xdr:pic>
      <xdr:nvPicPr>
        <xdr:cNvPr id="2512329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DC5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80975" y="1400175"/>
          <a:ext cx="28575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512329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DD5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5123294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DE5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819150" y="140970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0</xdr:colOff>
      <xdr:row>5</xdr:row>
      <xdr:rowOff>38100</xdr:rowOff>
    </xdr:to>
    <xdr:pic>
      <xdr:nvPicPr>
        <xdr:cNvPr id="25123295" name="7 Imagen">
          <a:extLst>
            <a:ext uri="{FF2B5EF4-FFF2-40B4-BE49-F238E27FC236}">
              <a16:creationId xmlns:a16="http://schemas.microsoft.com/office/drawing/2014/main" id="{00000000-0008-0000-0400-0000DF5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76200" y="28575"/>
          <a:ext cx="658177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647700</xdr:colOff>
      <xdr:row>41</xdr:row>
      <xdr:rowOff>28575</xdr:rowOff>
    </xdr:to>
    <xdr:graphicFrame macro="">
      <xdr:nvGraphicFramePr>
        <xdr:cNvPr id="25126362" name="3 Gráfico">
          <a:extLst>
            <a:ext uri="{FF2B5EF4-FFF2-40B4-BE49-F238E27FC236}">
              <a16:creationId xmlns:a16="http://schemas.microsoft.com/office/drawing/2014/main" id="{00000000-0008-0000-0500-0000DA65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171450</xdr:rowOff>
    </xdr:from>
    <xdr:to>
      <xdr:col>8</xdr:col>
      <xdr:colOff>85725</xdr:colOff>
      <xdr:row>41</xdr:row>
      <xdr:rowOff>0</xdr:rowOff>
    </xdr:to>
    <xdr:graphicFrame macro="">
      <xdr:nvGraphicFramePr>
        <xdr:cNvPr id="25126363" name="4 Gráfico">
          <a:extLst>
            <a:ext uri="{FF2B5EF4-FFF2-40B4-BE49-F238E27FC236}">
              <a16:creationId xmlns:a16="http://schemas.microsoft.com/office/drawing/2014/main" id="{00000000-0008-0000-0500-0000DB65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66675</xdr:rowOff>
    </xdr:to>
    <xdr:pic>
      <xdr:nvPicPr>
        <xdr:cNvPr id="25126364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DC6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80975" y="1400175"/>
          <a:ext cx="285750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66675</xdr:rowOff>
    </xdr:to>
    <xdr:pic>
      <xdr:nvPicPr>
        <xdr:cNvPr id="25126365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DD6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04825" y="1409700"/>
          <a:ext cx="27622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76200</xdr:rowOff>
    </xdr:to>
    <xdr:pic>
      <xdr:nvPicPr>
        <xdr:cNvPr id="25126366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500-0000DE6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819150" y="1409700"/>
          <a:ext cx="266700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66675</xdr:colOff>
      <xdr:row>0</xdr:row>
      <xdr:rowOff>0</xdr:rowOff>
    </xdr:from>
    <xdr:to>
      <xdr:col>8</xdr:col>
      <xdr:colOff>0</xdr:colOff>
      <xdr:row>5</xdr:row>
      <xdr:rowOff>9525</xdr:rowOff>
    </xdr:to>
    <xdr:pic>
      <xdr:nvPicPr>
        <xdr:cNvPr id="25126367" name="7 Imagen">
          <a:extLst>
            <a:ext uri="{FF2B5EF4-FFF2-40B4-BE49-F238E27FC236}">
              <a16:creationId xmlns:a16="http://schemas.microsoft.com/office/drawing/2014/main" id="{00000000-0008-0000-0500-0000DF6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66675" y="0"/>
          <a:ext cx="6591300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28</xdr:row>
      <xdr:rowOff>9525</xdr:rowOff>
    </xdr:from>
    <xdr:to>
      <xdr:col>3</xdr:col>
      <xdr:colOff>628650</xdr:colOff>
      <xdr:row>40</xdr:row>
      <xdr:rowOff>180975</xdr:rowOff>
    </xdr:to>
    <xdr:graphicFrame macro="">
      <xdr:nvGraphicFramePr>
        <xdr:cNvPr id="25129434" name="3 Gráfico">
          <a:extLst>
            <a:ext uri="{FF2B5EF4-FFF2-40B4-BE49-F238E27FC236}">
              <a16:creationId xmlns:a16="http://schemas.microsoft.com/office/drawing/2014/main" id="{00000000-0008-0000-0600-0000DA71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47625</xdr:colOff>
      <xdr:row>27</xdr:row>
      <xdr:rowOff>180975</xdr:rowOff>
    </xdr:from>
    <xdr:to>
      <xdr:col>8</xdr:col>
      <xdr:colOff>95250</xdr:colOff>
      <xdr:row>41</xdr:row>
      <xdr:rowOff>57150</xdr:rowOff>
    </xdr:to>
    <xdr:graphicFrame macro="">
      <xdr:nvGraphicFramePr>
        <xdr:cNvPr id="25129435" name="4 Gráfico">
          <a:extLst>
            <a:ext uri="{FF2B5EF4-FFF2-40B4-BE49-F238E27FC236}">
              <a16:creationId xmlns:a16="http://schemas.microsoft.com/office/drawing/2014/main" id="{00000000-0008-0000-0600-0000DB71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57150</xdr:rowOff>
    </xdr:to>
    <xdr:pic>
      <xdr:nvPicPr>
        <xdr:cNvPr id="25129436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DC7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80975" y="1400175"/>
          <a:ext cx="28575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304800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512943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DD7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485775" y="1409700"/>
          <a:ext cx="295275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5129438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DE7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800100" y="1409700"/>
          <a:ext cx="28575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85725</xdr:colOff>
      <xdr:row>0</xdr:row>
      <xdr:rowOff>0</xdr:rowOff>
    </xdr:from>
    <xdr:to>
      <xdr:col>8</xdr:col>
      <xdr:colOff>0</xdr:colOff>
      <xdr:row>5</xdr:row>
      <xdr:rowOff>9525</xdr:rowOff>
    </xdr:to>
    <xdr:pic>
      <xdr:nvPicPr>
        <xdr:cNvPr id="25129439" name="7 Imagen">
          <a:extLst>
            <a:ext uri="{FF2B5EF4-FFF2-40B4-BE49-F238E27FC236}">
              <a16:creationId xmlns:a16="http://schemas.microsoft.com/office/drawing/2014/main" id="{00000000-0008-0000-0600-0000DF7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85725" y="0"/>
          <a:ext cx="671512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180975</xdr:rowOff>
    </xdr:from>
    <xdr:to>
      <xdr:col>3</xdr:col>
      <xdr:colOff>619125</xdr:colOff>
      <xdr:row>40</xdr:row>
      <xdr:rowOff>76200</xdr:rowOff>
    </xdr:to>
    <xdr:graphicFrame macro="">
      <xdr:nvGraphicFramePr>
        <xdr:cNvPr id="25132506" name="3 Gráfico">
          <a:extLst>
            <a:ext uri="{FF2B5EF4-FFF2-40B4-BE49-F238E27FC236}">
              <a16:creationId xmlns:a16="http://schemas.microsoft.com/office/drawing/2014/main" id="{00000000-0008-0000-0700-0000DA7D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190500</xdr:rowOff>
    </xdr:from>
    <xdr:to>
      <xdr:col>8</xdr:col>
      <xdr:colOff>38100</xdr:colOff>
      <xdr:row>42</xdr:row>
      <xdr:rowOff>0</xdr:rowOff>
    </xdr:to>
    <xdr:graphicFrame macro="">
      <xdr:nvGraphicFramePr>
        <xdr:cNvPr id="25132507" name="4 Gráfico">
          <a:extLst>
            <a:ext uri="{FF2B5EF4-FFF2-40B4-BE49-F238E27FC236}">
              <a16:creationId xmlns:a16="http://schemas.microsoft.com/office/drawing/2014/main" id="{00000000-0008-0000-0700-0000DB7D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5132508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DC7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80975" y="1390650"/>
          <a:ext cx="2762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5132509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DD7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04825" y="1400175"/>
          <a:ext cx="2762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923925</xdr:colOff>
      <xdr:row>8</xdr:row>
      <xdr:rowOff>85725</xdr:rowOff>
    </xdr:to>
    <xdr:pic>
      <xdr:nvPicPr>
        <xdr:cNvPr id="251325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700-0000DE7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819150" y="1400175"/>
          <a:ext cx="28575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76200</xdr:colOff>
      <xdr:row>0</xdr:row>
      <xdr:rowOff>0</xdr:rowOff>
    </xdr:from>
    <xdr:to>
      <xdr:col>8</xdr:col>
      <xdr:colOff>9525</xdr:colOff>
      <xdr:row>5</xdr:row>
      <xdr:rowOff>9525</xdr:rowOff>
    </xdr:to>
    <xdr:pic>
      <xdr:nvPicPr>
        <xdr:cNvPr id="25132511" name="7 Imagen">
          <a:extLst>
            <a:ext uri="{FF2B5EF4-FFF2-40B4-BE49-F238E27FC236}">
              <a16:creationId xmlns:a16="http://schemas.microsoft.com/office/drawing/2014/main" id="{00000000-0008-0000-0700-0000DF7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76200" y="0"/>
          <a:ext cx="6591300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27</xdr:row>
      <xdr:rowOff>19050</xdr:rowOff>
    </xdr:from>
    <xdr:to>
      <xdr:col>3</xdr:col>
      <xdr:colOff>657225</xdr:colOff>
      <xdr:row>40</xdr:row>
      <xdr:rowOff>0</xdr:rowOff>
    </xdr:to>
    <xdr:graphicFrame macro="">
      <xdr:nvGraphicFramePr>
        <xdr:cNvPr id="25135578" name="3 Gráfico">
          <a:extLst>
            <a:ext uri="{FF2B5EF4-FFF2-40B4-BE49-F238E27FC236}">
              <a16:creationId xmlns:a16="http://schemas.microsoft.com/office/drawing/2014/main" id="{00000000-0008-0000-0800-0000DA89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276225</xdr:colOff>
      <xdr:row>7</xdr:row>
      <xdr:rowOff>76200</xdr:rowOff>
    </xdr:to>
    <xdr:pic>
      <xdr:nvPicPr>
        <xdr:cNvPr id="25135579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DB8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80975" y="1200150"/>
          <a:ext cx="2762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323850</xdr:colOff>
      <xdr:row>6</xdr:row>
      <xdr:rowOff>9525</xdr:rowOff>
    </xdr:from>
    <xdr:to>
      <xdr:col>1</xdr:col>
      <xdr:colOff>600075</xdr:colOff>
      <xdr:row>7</xdr:row>
      <xdr:rowOff>85725</xdr:rowOff>
    </xdr:to>
    <xdr:pic>
      <xdr:nvPicPr>
        <xdr:cNvPr id="25135580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DC8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04825" y="1209675"/>
          <a:ext cx="2762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952500</xdr:colOff>
      <xdr:row>7</xdr:row>
      <xdr:rowOff>85725</xdr:rowOff>
    </xdr:to>
    <xdr:pic>
      <xdr:nvPicPr>
        <xdr:cNvPr id="25135581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DD8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819150" y="1209675"/>
          <a:ext cx="3143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771525</xdr:colOff>
      <xdr:row>28</xdr:row>
      <xdr:rowOff>57150</xdr:rowOff>
    </xdr:from>
    <xdr:to>
      <xdr:col>8</xdr:col>
      <xdr:colOff>85725</xdr:colOff>
      <xdr:row>40</xdr:row>
      <xdr:rowOff>9525</xdr:rowOff>
    </xdr:to>
    <xdr:graphicFrame macro="">
      <xdr:nvGraphicFramePr>
        <xdr:cNvPr id="25135582" name="8 Gráfico">
          <a:extLst>
            <a:ext uri="{FF2B5EF4-FFF2-40B4-BE49-F238E27FC236}">
              <a16:creationId xmlns:a16="http://schemas.microsoft.com/office/drawing/2014/main" id="{00000000-0008-0000-0800-0000DE89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0</xdr:rowOff>
    </xdr:from>
    <xdr:to>
      <xdr:col>8</xdr:col>
      <xdr:colOff>19050</xdr:colOff>
      <xdr:row>5</xdr:row>
      <xdr:rowOff>9525</xdr:rowOff>
    </xdr:to>
    <xdr:pic>
      <xdr:nvPicPr>
        <xdr:cNvPr id="25135583" name="7 Imagen">
          <a:extLst>
            <a:ext uri="{FF2B5EF4-FFF2-40B4-BE49-F238E27FC236}">
              <a16:creationId xmlns:a16="http://schemas.microsoft.com/office/drawing/2014/main" id="{00000000-0008-0000-0800-0000DF8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76200" y="0"/>
          <a:ext cx="660082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28</xdr:row>
      <xdr:rowOff>28575</xdr:rowOff>
    </xdr:from>
    <xdr:to>
      <xdr:col>5</xdr:col>
      <xdr:colOff>876300</xdr:colOff>
      <xdr:row>43</xdr:row>
      <xdr:rowOff>0</xdr:rowOff>
    </xdr:to>
    <xdr:graphicFrame macro="">
      <xdr:nvGraphicFramePr>
        <xdr:cNvPr id="25138650" name="3 Gráfico">
          <a:extLst>
            <a:ext uri="{FF2B5EF4-FFF2-40B4-BE49-F238E27FC236}">
              <a16:creationId xmlns:a16="http://schemas.microsoft.com/office/drawing/2014/main" id="{00000000-0008-0000-0900-0000DA95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66675</xdr:rowOff>
    </xdr:to>
    <xdr:pic>
      <xdr:nvPicPr>
        <xdr:cNvPr id="25138651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DB9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80975" y="1400175"/>
          <a:ext cx="276225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5138652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DC9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2</xdr:col>
      <xdr:colOff>19050</xdr:colOff>
      <xdr:row>8</xdr:row>
      <xdr:rowOff>104775</xdr:rowOff>
    </xdr:to>
    <xdr:pic>
      <xdr:nvPicPr>
        <xdr:cNvPr id="25138653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DD9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819150" y="1419225"/>
          <a:ext cx="29527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180975</xdr:colOff>
      <xdr:row>28</xdr:row>
      <xdr:rowOff>9525</xdr:rowOff>
    </xdr:from>
    <xdr:to>
      <xdr:col>11</xdr:col>
      <xdr:colOff>95250</xdr:colOff>
      <xdr:row>43</xdr:row>
      <xdr:rowOff>114300</xdr:rowOff>
    </xdr:to>
    <xdr:graphicFrame macro="">
      <xdr:nvGraphicFramePr>
        <xdr:cNvPr id="25138654" name="3 Gráfico">
          <a:extLst>
            <a:ext uri="{FF2B5EF4-FFF2-40B4-BE49-F238E27FC236}">
              <a16:creationId xmlns:a16="http://schemas.microsoft.com/office/drawing/2014/main" id="{00000000-0008-0000-0900-0000DE95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95250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25138655" name="7 Imagen">
          <a:extLst>
            <a:ext uri="{FF2B5EF4-FFF2-40B4-BE49-F238E27FC236}">
              <a16:creationId xmlns:a16="http://schemas.microsoft.com/office/drawing/2014/main" id="{00000000-0008-0000-0900-0000DF9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95250" y="0"/>
          <a:ext cx="762952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28</xdr:row>
      <xdr:rowOff>19050</xdr:rowOff>
    </xdr:from>
    <xdr:to>
      <xdr:col>5</xdr:col>
      <xdr:colOff>857250</xdr:colOff>
      <xdr:row>42</xdr:row>
      <xdr:rowOff>123825</xdr:rowOff>
    </xdr:to>
    <xdr:graphicFrame macro="">
      <xdr:nvGraphicFramePr>
        <xdr:cNvPr id="25141722" name="3 Gráfico">
          <a:extLst>
            <a:ext uri="{FF2B5EF4-FFF2-40B4-BE49-F238E27FC236}">
              <a16:creationId xmlns:a16="http://schemas.microsoft.com/office/drawing/2014/main" id="{00000000-0008-0000-0A00-0000DAA1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5141723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DBA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80975" y="1619250"/>
          <a:ext cx="2762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5141724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DCA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04825" y="1628775"/>
          <a:ext cx="2762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5141725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DDA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809625" y="16287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209550</xdr:colOff>
      <xdr:row>28</xdr:row>
      <xdr:rowOff>38100</xdr:rowOff>
    </xdr:from>
    <xdr:to>
      <xdr:col>11</xdr:col>
      <xdr:colOff>76200</xdr:colOff>
      <xdr:row>42</xdr:row>
      <xdr:rowOff>123825</xdr:rowOff>
    </xdr:to>
    <xdr:graphicFrame macro="">
      <xdr:nvGraphicFramePr>
        <xdr:cNvPr id="25141726" name="3 Gráfico">
          <a:extLst>
            <a:ext uri="{FF2B5EF4-FFF2-40B4-BE49-F238E27FC236}">
              <a16:creationId xmlns:a16="http://schemas.microsoft.com/office/drawing/2014/main" id="{00000000-0008-0000-0A00-0000DEA1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95250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25141727" name="7 Imagen">
          <a:extLst>
            <a:ext uri="{FF2B5EF4-FFF2-40B4-BE49-F238E27FC236}">
              <a16:creationId xmlns:a16="http://schemas.microsoft.com/office/drawing/2014/main" id="{00000000-0008-0000-0A00-0000DFA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95250" y="0"/>
          <a:ext cx="762952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27</xdr:row>
      <xdr:rowOff>95250</xdr:rowOff>
    </xdr:from>
    <xdr:to>
      <xdr:col>5</xdr:col>
      <xdr:colOff>857250</xdr:colOff>
      <xdr:row>42</xdr:row>
      <xdr:rowOff>57150</xdr:rowOff>
    </xdr:to>
    <xdr:graphicFrame macro="">
      <xdr:nvGraphicFramePr>
        <xdr:cNvPr id="25144794" name="3 Gráfico">
          <a:extLst>
            <a:ext uri="{FF2B5EF4-FFF2-40B4-BE49-F238E27FC236}">
              <a16:creationId xmlns:a16="http://schemas.microsoft.com/office/drawing/2014/main" id="{00000000-0008-0000-0B00-0000DAAD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5144795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DBA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80975" y="1400175"/>
          <a:ext cx="2762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5144796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DCA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5144797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DDA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809625" y="140970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180975</xdr:colOff>
      <xdr:row>27</xdr:row>
      <xdr:rowOff>57150</xdr:rowOff>
    </xdr:from>
    <xdr:to>
      <xdr:col>11</xdr:col>
      <xdr:colOff>57150</xdr:colOff>
      <xdr:row>41</xdr:row>
      <xdr:rowOff>76200</xdr:rowOff>
    </xdr:to>
    <xdr:graphicFrame macro="">
      <xdr:nvGraphicFramePr>
        <xdr:cNvPr id="25144798" name="3 Gráfico">
          <a:extLst>
            <a:ext uri="{FF2B5EF4-FFF2-40B4-BE49-F238E27FC236}">
              <a16:creationId xmlns:a16="http://schemas.microsoft.com/office/drawing/2014/main" id="{00000000-0008-0000-0B00-0000DEAD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25144799" name="7 Imagen">
          <a:extLst>
            <a:ext uri="{FF2B5EF4-FFF2-40B4-BE49-F238E27FC236}">
              <a16:creationId xmlns:a16="http://schemas.microsoft.com/office/drawing/2014/main" id="{00000000-0008-0000-0B00-0000DFA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66675" y="0"/>
          <a:ext cx="766762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260570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BEF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80975" y="1638300"/>
          <a:ext cx="2762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260570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CEF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04825" y="1647825"/>
          <a:ext cx="2762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190500</xdr:colOff>
      <xdr:row>27</xdr:row>
      <xdr:rowOff>76200</xdr:rowOff>
    </xdr:from>
    <xdr:to>
      <xdr:col>11</xdr:col>
      <xdr:colOff>76200</xdr:colOff>
      <xdr:row>40</xdr:row>
      <xdr:rowOff>161925</xdr:rowOff>
    </xdr:to>
    <xdr:graphicFrame macro="">
      <xdr:nvGraphicFramePr>
        <xdr:cNvPr id="22605709" name="3 Gráfico">
          <a:extLst>
            <a:ext uri="{FF2B5EF4-FFF2-40B4-BE49-F238E27FC236}">
              <a16:creationId xmlns:a16="http://schemas.microsoft.com/office/drawing/2014/main" id="{00000000-0008-0000-0C00-00008DEF58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9525</xdr:rowOff>
    </xdr:to>
    <xdr:pic>
      <xdr:nvPicPr>
        <xdr:cNvPr id="22605710" name="6 Imagen">
          <a:extLst>
            <a:ext uri="{FF2B5EF4-FFF2-40B4-BE49-F238E27FC236}">
              <a16:creationId xmlns:a16="http://schemas.microsoft.com/office/drawing/2014/main" id="{00000000-0008-0000-0C00-00008EEF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0" y="0"/>
          <a:ext cx="770572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38100</xdr:colOff>
      <xdr:row>27</xdr:row>
      <xdr:rowOff>114300</xdr:rowOff>
    </xdr:from>
    <xdr:to>
      <xdr:col>5</xdr:col>
      <xdr:colOff>895350</xdr:colOff>
      <xdr:row>41</xdr:row>
      <xdr:rowOff>142875</xdr:rowOff>
    </xdr:to>
    <xdr:graphicFrame macro="">
      <xdr:nvGraphicFramePr>
        <xdr:cNvPr id="22605711" name="3 Gráfico">
          <a:extLst>
            <a:ext uri="{FF2B5EF4-FFF2-40B4-BE49-F238E27FC236}">
              <a16:creationId xmlns:a16="http://schemas.microsoft.com/office/drawing/2014/main" id="{00000000-0008-0000-0C00-00008FEF58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30"/>
  <sheetViews>
    <sheetView tabSelected="1" zoomScaleNormal="100" zoomScaleSheetLayoutView="70" workbookViewId="0">
      <selection activeCell="Q5" sqref="Q5"/>
    </sheetView>
  </sheetViews>
  <sheetFormatPr baseColWidth="10" defaultColWidth="11.5703125" defaultRowHeight="15.75" x14ac:dyDescent="0.25"/>
  <cols>
    <col min="1" max="1" width="3.28515625" style="8" customWidth="1"/>
    <col min="2" max="2" width="35.7109375" style="8" customWidth="1"/>
    <col min="3" max="13" width="6.7109375" style="8" customWidth="1"/>
    <col min="14" max="14" width="1.28515625" style="8" customWidth="1"/>
    <col min="15" max="15" width="0.5703125" style="8" customWidth="1"/>
    <col min="16" max="16384" width="11.5703125" style="8"/>
  </cols>
  <sheetData>
    <row r="1" spans="1:16" x14ac:dyDescent="0.25">
      <c r="A1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  <c r="P1" s="7"/>
    </row>
    <row r="2" spans="1:16" x14ac:dyDescent="0.25">
      <c r="A2" s="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0"/>
      <c r="P2" s="7"/>
    </row>
    <row r="3" spans="1:16" x14ac:dyDescent="0.25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0"/>
      <c r="P3" s="7"/>
    </row>
    <row r="4" spans="1:16" x14ac:dyDescent="0.25">
      <c r="A4" s="9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1"/>
      <c r="P4" s="7"/>
    </row>
    <row r="5" spans="1:16" x14ac:dyDescent="0.25">
      <c r="A5" s="9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1"/>
      <c r="P5" s="7"/>
    </row>
    <row r="6" spans="1:16" x14ac:dyDescent="0.25">
      <c r="A6" s="9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1"/>
      <c r="P6" s="7"/>
    </row>
    <row r="7" spans="1:16" x14ac:dyDescent="0.25">
      <c r="A7" s="9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1"/>
      <c r="P7" s="7"/>
    </row>
    <row r="8" spans="1:16" x14ac:dyDescent="0.25">
      <c r="A8" s="9"/>
      <c r="B8" s="121" t="s">
        <v>0</v>
      </c>
      <c r="C8" s="121"/>
      <c r="D8" s="121"/>
      <c r="E8" s="121"/>
      <c r="F8" s="121"/>
      <c r="G8" s="121"/>
      <c r="H8" s="121"/>
      <c r="I8" s="121"/>
      <c r="J8" s="121"/>
      <c r="K8" s="121"/>
      <c r="L8" s="121"/>
      <c r="M8" s="121"/>
      <c r="N8" s="73"/>
      <c r="O8" s="11"/>
      <c r="P8" s="7"/>
    </row>
    <row r="9" spans="1:16" x14ac:dyDescent="0.25">
      <c r="A9" s="9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1"/>
      <c r="P9" s="7"/>
    </row>
    <row r="10" spans="1:16" x14ac:dyDescent="0.25">
      <c r="A10" s="9"/>
      <c r="B10" s="13"/>
      <c r="L10" s="14"/>
      <c r="M10" s="14"/>
      <c r="N10" s="14"/>
      <c r="O10" s="11"/>
      <c r="P10" s="7"/>
    </row>
    <row r="11" spans="1:16" x14ac:dyDescent="0.25">
      <c r="A11" s="9"/>
      <c r="B11" s="13" t="s">
        <v>36</v>
      </c>
      <c r="D11" s="15"/>
      <c r="E11" s="16"/>
      <c r="F11" s="16"/>
      <c r="G11" s="16"/>
      <c r="H11" s="16"/>
      <c r="I11" s="17"/>
      <c r="J11" s="16"/>
      <c r="K11" s="16"/>
      <c r="L11" s="16"/>
      <c r="M11" s="16"/>
      <c r="N11" s="16"/>
      <c r="O11" s="11"/>
      <c r="P11" s="7"/>
    </row>
    <row r="12" spans="1:16" x14ac:dyDescent="0.25">
      <c r="A12" s="9"/>
      <c r="B12" s="13"/>
      <c r="D12" s="122" t="s">
        <v>40</v>
      </c>
      <c r="E12" s="122"/>
      <c r="F12" s="122"/>
      <c r="G12" s="122"/>
      <c r="H12" s="122"/>
      <c r="I12" s="122"/>
      <c r="J12" s="122"/>
      <c r="K12" s="122"/>
      <c r="L12" s="122"/>
      <c r="M12" s="122"/>
      <c r="N12" s="14"/>
      <c r="O12" s="11"/>
      <c r="P12" s="7"/>
    </row>
    <row r="13" spans="1:16" x14ac:dyDescent="0.25">
      <c r="A13" s="9"/>
      <c r="B13" s="19"/>
      <c r="D13" s="122" t="s">
        <v>34</v>
      </c>
      <c r="E13" s="122"/>
      <c r="F13" s="122"/>
      <c r="G13" s="122"/>
      <c r="H13" s="122"/>
      <c r="I13" s="122"/>
      <c r="J13" s="122"/>
      <c r="K13" s="122"/>
      <c r="L13" s="122"/>
      <c r="M13" s="122"/>
      <c r="O13" s="11"/>
      <c r="P13" s="7"/>
    </row>
    <row r="14" spans="1:16" x14ac:dyDescent="0.25">
      <c r="A14" s="9"/>
      <c r="B14" s="19"/>
      <c r="D14" s="122" t="s">
        <v>30</v>
      </c>
      <c r="E14" s="122"/>
      <c r="F14" s="122"/>
      <c r="G14" s="122"/>
      <c r="H14" s="122"/>
      <c r="I14" s="122"/>
      <c r="J14" s="122"/>
      <c r="K14" s="122"/>
      <c r="L14" s="122"/>
      <c r="M14" s="122"/>
      <c r="O14" s="11"/>
      <c r="P14" s="7"/>
    </row>
    <row r="15" spans="1:16" x14ac:dyDescent="0.25">
      <c r="A15" s="9"/>
      <c r="B15" s="19"/>
      <c r="D15" s="122" t="s">
        <v>31</v>
      </c>
      <c r="E15" s="122"/>
      <c r="F15" s="122"/>
      <c r="G15" s="122"/>
      <c r="H15" s="122"/>
      <c r="I15" s="122"/>
      <c r="J15" s="122"/>
      <c r="K15" s="122"/>
      <c r="L15" s="122"/>
      <c r="M15" s="122"/>
      <c r="O15" s="11"/>
      <c r="P15" s="7"/>
    </row>
    <row r="16" spans="1:16" x14ac:dyDescent="0.25">
      <c r="A16" s="9"/>
      <c r="D16" s="122" t="s">
        <v>32</v>
      </c>
      <c r="E16" s="122"/>
      <c r="F16" s="122"/>
      <c r="G16" s="122"/>
      <c r="H16" s="122"/>
      <c r="I16" s="122"/>
      <c r="J16" s="122"/>
      <c r="K16" s="122"/>
      <c r="L16" s="122"/>
      <c r="M16" s="122"/>
      <c r="O16" s="11"/>
      <c r="P16" s="7"/>
    </row>
    <row r="17" spans="1:16" x14ac:dyDescent="0.25">
      <c r="A17" s="9"/>
      <c r="D17" s="122" t="s">
        <v>33</v>
      </c>
      <c r="E17" s="122"/>
      <c r="F17" s="122"/>
      <c r="G17" s="122"/>
      <c r="H17" s="122"/>
      <c r="I17" s="122"/>
      <c r="J17" s="122"/>
      <c r="K17" s="122"/>
      <c r="L17" s="122"/>
      <c r="M17" s="122"/>
      <c r="N17" s="17"/>
      <c r="O17" s="11"/>
      <c r="P17" s="7"/>
    </row>
    <row r="18" spans="1:16" x14ac:dyDescent="0.25">
      <c r="A18" s="9"/>
      <c r="C18" s="7"/>
      <c r="D18" s="18"/>
      <c r="I18" s="27"/>
      <c r="J18" s="27"/>
      <c r="O18" s="11"/>
      <c r="P18" s="7"/>
    </row>
    <row r="19" spans="1:16" x14ac:dyDescent="0.25">
      <c r="A19" s="9"/>
      <c r="B19" s="13" t="s">
        <v>37</v>
      </c>
      <c r="C19" s="20"/>
      <c r="G19" s="20"/>
      <c r="H19" s="20"/>
      <c r="I19" s="18"/>
      <c r="O19" s="11"/>
      <c r="P19" s="7"/>
    </row>
    <row r="20" spans="1:16" x14ac:dyDescent="0.25">
      <c r="A20" s="9"/>
      <c r="B20" s="21"/>
      <c r="D20" s="122" t="s">
        <v>41</v>
      </c>
      <c r="E20" s="122"/>
      <c r="F20" s="122"/>
      <c r="G20" s="122"/>
      <c r="H20" s="122"/>
      <c r="I20" s="122"/>
      <c r="J20" s="122"/>
      <c r="K20" s="122"/>
      <c r="L20" s="18"/>
      <c r="M20" s="7"/>
      <c r="N20" s="7"/>
      <c r="O20" s="11"/>
      <c r="P20" s="7"/>
    </row>
    <row r="21" spans="1:16" x14ac:dyDescent="0.25">
      <c r="A21" s="9"/>
      <c r="B21" s="19"/>
      <c r="D21" s="27"/>
      <c r="E21" s="27"/>
      <c r="F21" s="27"/>
      <c r="G21" s="27"/>
      <c r="H21" s="27"/>
      <c r="I21" s="27"/>
      <c r="J21" s="27"/>
      <c r="K21" s="27"/>
      <c r="M21" s="7"/>
      <c r="N21" s="7"/>
      <c r="O21" s="11"/>
      <c r="P21" s="7"/>
    </row>
    <row r="22" spans="1:16" x14ac:dyDescent="0.25">
      <c r="A22" s="9"/>
      <c r="B22" s="13" t="s">
        <v>38</v>
      </c>
      <c r="D22" s="27"/>
      <c r="E22" s="27"/>
      <c r="F22" s="27"/>
      <c r="G22" s="27"/>
      <c r="H22" s="27"/>
      <c r="I22" s="27"/>
      <c r="J22" s="27"/>
      <c r="K22" s="27"/>
      <c r="L22" s="27"/>
      <c r="M22" s="7"/>
      <c r="N22" s="7"/>
      <c r="O22" s="11"/>
      <c r="P22" s="7"/>
    </row>
    <row r="23" spans="1:16" x14ac:dyDescent="0.25">
      <c r="A23" s="9"/>
      <c r="D23" s="122" t="s">
        <v>42</v>
      </c>
      <c r="E23" s="122"/>
      <c r="F23" s="122"/>
      <c r="G23" s="122"/>
      <c r="H23" s="122"/>
      <c r="I23" s="122"/>
      <c r="J23" s="122"/>
      <c r="K23" s="122"/>
      <c r="O23" s="11"/>
      <c r="P23" s="7"/>
    </row>
    <row r="24" spans="1:16" x14ac:dyDescent="0.25">
      <c r="A24" s="9"/>
      <c r="D24" s="27"/>
      <c r="E24" s="27"/>
      <c r="F24" s="22"/>
      <c r="I24" s="18"/>
      <c r="O24" s="11"/>
      <c r="P24" s="7"/>
    </row>
    <row r="25" spans="1:16" x14ac:dyDescent="0.25">
      <c r="A25" s="9"/>
      <c r="B25" s="13" t="s">
        <v>39</v>
      </c>
      <c r="D25" s="27"/>
      <c r="E25" s="27"/>
      <c r="F25" s="22"/>
      <c r="I25" s="18"/>
      <c r="O25" s="11"/>
      <c r="P25" s="7"/>
    </row>
    <row r="26" spans="1:16" x14ac:dyDescent="0.25">
      <c r="A26" s="9"/>
      <c r="D26" s="122" t="s">
        <v>17</v>
      </c>
      <c r="E26" s="122"/>
      <c r="F26" s="122"/>
      <c r="G26" s="122"/>
      <c r="H26" s="122"/>
      <c r="I26" s="122"/>
      <c r="J26" s="122"/>
      <c r="K26" s="122"/>
      <c r="O26" s="11"/>
      <c r="P26" s="7"/>
    </row>
    <row r="27" spans="1:16" x14ac:dyDescent="0.25">
      <c r="A27" s="9"/>
      <c r="D27" s="122" t="s">
        <v>18</v>
      </c>
      <c r="E27" s="122"/>
      <c r="F27" s="122"/>
      <c r="G27" s="122"/>
      <c r="H27" s="122"/>
      <c r="I27" s="122"/>
      <c r="J27" s="122"/>
      <c r="K27" s="122"/>
      <c r="L27" s="122"/>
      <c r="O27" s="11"/>
      <c r="P27" s="7"/>
    </row>
    <row r="28" spans="1:16" x14ac:dyDescent="0.25">
      <c r="A28" s="9"/>
      <c r="D28" s="122" t="s">
        <v>26</v>
      </c>
      <c r="E28" s="122"/>
      <c r="F28" s="122"/>
      <c r="G28" s="122"/>
      <c r="H28" s="122"/>
      <c r="I28" s="122"/>
      <c r="J28" s="122"/>
      <c r="K28" s="122"/>
      <c r="L28" s="122"/>
      <c r="O28" s="11"/>
      <c r="P28" s="7"/>
    </row>
    <row r="29" spans="1:16" x14ac:dyDescent="0.25">
      <c r="A29" s="9"/>
      <c r="D29" s="122" t="s">
        <v>27</v>
      </c>
      <c r="E29" s="122"/>
      <c r="F29" s="122"/>
      <c r="G29" s="122"/>
      <c r="H29" s="122"/>
      <c r="I29" s="122"/>
      <c r="J29" s="122"/>
      <c r="K29" s="122"/>
      <c r="O29" s="11"/>
      <c r="P29" s="7"/>
    </row>
    <row r="30" spans="1:16" x14ac:dyDescent="0.25">
      <c r="A30" s="99" t="s">
        <v>107</v>
      </c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6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3">
    <mergeCell ref="D28:L28"/>
    <mergeCell ref="D29:K29"/>
    <mergeCell ref="D16:M16"/>
    <mergeCell ref="D17:M17"/>
    <mergeCell ref="D20:K20"/>
    <mergeCell ref="D23:K23"/>
    <mergeCell ref="D26:K26"/>
    <mergeCell ref="D27:L27"/>
    <mergeCell ref="B8:M8"/>
    <mergeCell ref="D12:M12"/>
    <mergeCell ref="D13:M13"/>
    <mergeCell ref="D14:M14"/>
    <mergeCell ref="D15:M15"/>
  </mergeCells>
  <hyperlinks>
    <hyperlink ref="D12:G12" location="'Historico desembolsos'!A1" display="Historico desembolsos sistema financiero"/>
    <hyperlink ref="D14:G14" location="'Historico desembolsos'!A1" display="Historico desembolsos sistema financiero"/>
    <hyperlink ref="D20" location="'ICCO Bgta - Colombia'!A1" display="Indice de confianza comercial - ICCO. Bogotá Vs Colombia"/>
    <hyperlink ref="D23" location="'ICI Bgta - Colombia'!A1" display="Indice de confianza industrial - ICI. Bogotá Vs Colombia"/>
    <hyperlink ref="D12" location="'ICC Bgta-Colombia'!A1" display="Indice de confianza de los consumidores - ICC. Bogotá Vs Colombia"/>
    <hyperlink ref="D13" location="'IEC Bgta -Colombia'!A1" display="Índice de expectativas de los consumidores - IEE. Bogotá Vs Colombia"/>
    <hyperlink ref="D14:L14" location="'ICE Bgta - Colombia'!A1" display="Índice de condiciones económcias - ICE. Bogotá Vs Colombia"/>
    <hyperlink ref="D15" location="'Exp. Vivienda'!A1" display="Disposición para la compra de vivienda. Bogotá Vs Colombia"/>
    <hyperlink ref="D16" location="'Exp Enseres'!A1" display="Disposición para la compra de muebles y enseres. Bogotá Vs Colombia"/>
    <hyperlink ref="D17" location="'Exp Vehículo'!A1" display="Disposición para la compra de vehículo automotor. Bogotá Vs Colombia"/>
    <hyperlink ref="D26" location="'Crecim. Ventas'!A1" display="Crecimiento de las ventas en los próximos 12 meses"/>
    <hyperlink ref="D27" location="'Vincular Trabajador'!A1" display="Crecimiento de la planta de personal en los próximos 12 meses"/>
    <hyperlink ref="D28" location="'Inv Maquinaria'!A1" display="Crecimiento de la capacidad instalada en los próximos 12 meses"/>
    <hyperlink ref="D29" location="Precios!A1" display="Crecimiento de los precios en los próximos 12 meses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9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32"/>
  <sheetViews>
    <sheetView zoomScaleNormal="100" zoomScaleSheetLayoutView="70" workbookViewId="0">
      <selection activeCell="B10" sqref="B10"/>
    </sheetView>
  </sheetViews>
  <sheetFormatPr baseColWidth="10" defaultColWidth="11.5703125" defaultRowHeight="15.75" x14ac:dyDescent="0.25"/>
  <cols>
    <col min="1" max="1" width="2.7109375" style="8" customWidth="1"/>
    <col min="2" max="2" width="25.85546875" style="8" customWidth="1"/>
    <col min="3" max="4" width="11.7109375" style="8" customWidth="1"/>
    <col min="5" max="5" width="12.7109375" style="8" customWidth="1"/>
    <col min="6" max="8" width="11.7109375" style="8" customWidth="1"/>
    <col min="9" max="9" width="1.7109375" style="8" customWidth="1"/>
    <col min="10" max="10" width="8.7109375" style="36" customWidth="1"/>
    <col min="11" max="14" width="11.5703125" style="36"/>
    <col min="15" max="16" width="12.85546875" style="36" bestFit="1" customWidth="1"/>
    <col min="17" max="16384" width="11.5703125" style="36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9"/>
      <c r="J1" s="60"/>
      <c r="K1" s="60"/>
      <c r="L1" s="60"/>
      <c r="M1" s="60"/>
      <c r="N1" s="60"/>
      <c r="O1" s="60"/>
      <c r="P1" s="60"/>
      <c r="Q1" s="60"/>
      <c r="R1" s="60"/>
      <c r="S1" s="60"/>
    </row>
    <row r="2" spans="1:21" x14ac:dyDescent="0.25">
      <c r="A2" s="9"/>
      <c r="B2" s="45"/>
      <c r="C2" s="45"/>
      <c r="D2" s="45"/>
      <c r="E2" s="45"/>
      <c r="F2" s="45"/>
      <c r="G2" s="45"/>
      <c r="H2" s="45"/>
      <c r="I2" s="11"/>
      <c r="J2" s="60"/>
      <c r="K2" s="60"/>
      <c r="L2" s="60"/>
      <c r="M2" s="60"/>
      <c r="N2" s="60"/>
      <c r="O2" s="60"/>
      <c r="P2" s="60"/>
      <c r="Q2" s="60"/>
      <c r="R2" s="60"/>
      <c r="S2" s="60"/>
    </row>
    <row r="3" spans="1:21" x14ac:dyDescent="0.25">
      <c r="A3" s="9"/>
      <c r="B3" s="45"/>
      <c r="C3" s="45"/>
      <c r="D3" s="45"/>
      <c r="E3" s="45"/>
      <c r="F3" s="45"/>
      <c r="G3" s="45"/>
      <c r="H3" s="45"/>
      <c r="I3" s="11"/>
      <c r="J3" s="60"/>
      <c r="K3" s="60"/>
      <c r="L3" s="60"/>
      <c r="M3" s="60"/>
      <c r="N3" s="60"/>
      <c r="O3" s="60"/>
      <c r="P3" s="60"/>
      <c r="Q3" s="60"/>
      <c r="R3" s="60"/>
      <c r="S3" s="60"/>
    </row>
    <row r="4" spans="1:21" x14ac:dyDescent="0.25">
      <c r="A4" s="9"/>
      <c r="B4" s="45"/>
      <c r="C4" s="45"/>
      <c r="D4" s="45"/>
      <c r="E4" s="45"/>
      <c r="F4" s="45"/>
      <c r="G4" s="45"/>
      <c r="H4" s="45"/>
      <c r="I4" s="11"/>
      <c r="J4" s="60"/>
      <c r="K4" s="60"/>
      <c r="L4" s="60"/>
      <c r="M4" s="60"/>
      <c r="N4" s="60"/>
      <c r="O4" s="60"/>
      <c r="P4" s="60"/>
      <c r="Q4" s="60"/>
      <c r="R4" s="60"/>
      <c r="S4" s="60"/>
    </row>
    <row r="5" spans="1:21" x14ac:dyDescent="0.25">
      <c r="A5" s="9"/>
      <c r="B5" s="45"/>
      <c r="C5" s="45"/>
      <c r="D5" s="45"/>
      <c r="E5" s="45"/>
      <c r="F5" s="45"/>
      <c r="G5" s="45"/>
      <c r="H5" s="45"/>
      <c r="I5" s="11"/>
      <c r="J5" s="60"/>
      <c r="K5" s="60"/>
      <c r="L5" s="60"/>
      <c r="M5" s="60"/>
      <c r="N5" s="60"/>
      <c r="O5" s="60"/>
      <c r="P5" s="60"/>
      <c r="Q5" s="60"/>
      <c r="R5" s="60"/>
      <c r="S5" s="60"/>
    </row>
    <row r="6" spans="1:21" x14ac:dyDescent="0.25">
      <c r="A6" s="9"/>
      <c r="B6" s="45"/>
      <c r="C6" s="45"/>
      <c r="D6" s="45"/>
      <c r="E6" s="45"/>
      <c r="F6" s="45"/>
      <c r="G6" s="45"/>
      <c r="H6" s="45"/>
      <c r="I6" s="11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</row>
    <row r="7" spans="1:21" ht="15.75" customHeight="1" x14ac:dyDescent="0.25">
      <c r="A7" s="9"/>
      <c r="B7" s="2"/>
      <c r="C7" s="124" t="s">
        <v>52</v>
      </c>
      <c r="D7" s="124"/>
      <c r="E7" s="124"/>
      <c r="F7" s="124"/>
      <c r="G7" s="124"/>
      <c r="H7" s="124"/>
      <c r="I7" s="11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</row>
    <row r="8" spans="1:21" x14ac:dyDescent="0.25">
      <c r="A8" s="9"/>
      <c r="B8" s="2"/>
      <c r="C8" s="124" t="s">
        <v>100</v>
      </c>
      <c r="D8" s="124"/>
      <c r="E8" s="124"/>
      <c r="F8" s="124"/>
      <c r="G8" s="124"/>
      <c r="H8" s="124"/>
      <c r="I8" s="11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</row>
    <row r="9" spans="1:21" x14ac:dyDescent="0.25">
      <c r="A9" s="9"/>
      <c r="B9" s="2"/>
      <c r="C9" s="125"/>
      <c r="D9" s="125"/>
      <c r="E9" s="125"/>
      <c r="F9" s="125"/>
      <c r="G9" s="125"/>
      <c r="H9" s="125"/>
      <c r="I9" s="11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</row>
    <row r="10" spans="1:21" ht="30" customHeight="1" x14ac:dyDescent="0.25">
      <c r="A10" s="9"/>
      <c r="B10" s="7"/>
      <c r="C10" s="126" t="s">
        <v>1</v>
      </c>
      <c r="D10" s="126"/>
      <c r="E10" s="128" t="s">
        <v>95</v>
      </c>
      <c r="F10" s="126" t="s">
        <v>14</v>
      </c>
      <c r="G10" s="126"/>
      <c r="H10" s="127" t="s">
        <v>96</v>
      </c>
      <c r="I10" s="11"/>
      <c r="J10" s="113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</row>
    <row r="11" spans="1:21" x14ac:dyDescent="0.25">
      <c r="A11" s="9"/>
      <c r="B11" s="7"/>
      <c r="C11" s="115">
        <v>2017</v>
      </c>
      <c r="D11" s="1">
        <v>2018</v>
      </c>
      <c r="E11" s="128"/>
      <c r="F11" s="115">
        <v>2017</v>
      </c>
      <c r="G11" s="115">
        <v>2018</v>
      </c>
      <c r="H11" s="127"/>
      <c r="I11" s="11"/>
      <c r="J11" s="34"/>
      <c r="O11" s="60"/>
      <c r="P11" s="60"/>
      <c r="Q11" s="60"/>
      <c r="R11" s="60"/>
      <c r="S11" s="60"/>
      <c r="T11" s="60"/>
      <c r="U11" s="60"/>
    </row>
    <row r="12" spans="1:21" x14ac:dyDescent="0.25">
      <c r="A12" s="9"/>
      <c r="B12" s="7"/>
      <c r="C12" s="1"/>
      <c r="D12" s="1"/>
      <c r="E12" s="62"/>
      <c r="F12" s="1"/>
      <c r="G12" s="1"/>
      <c r="H12" s="1"/>
      <c r="I12" s="11"/>
      <c r="J12" s="34"/>
      <c r="O12" s="60"/>
      <c r="P12" s="60"/>
      <c r="Q12" s="60"/>
      <c r="R12" s="60"/>
      <c r="S12" s="60"/>
      <c r="T12" s="60"/>
      <c r="U12" s="60"/>
    </row>
    <row r="13" spans="1:21" x14ac:dyDescent="0.25">
      <c r="A13" s="30"/>
      <c r="B13" s="4" t="s">
        <v>2</v>
      </c>
      <c r="C13" s="31">
        <v>-35.157741404090515</v>
      </c>
      <c r="D13" s="3">
        <v>-4.1012006984022475</v>
      </c>
      <c r="E13" s="31">
        <v>31.056540705688267</v>
      </c>
      <c r="F13" s="31">
        <v>-30.227639244137769</v>
      </c>
      <c r="G13" s="31">
        <v>-5.4156381659497672</v>
      </c>
      <c r="H13" s="31">
        <v>24.812001078188004</v>
      </c>
      <c r="I13" s="32"/>
      <c r="J13" s="102">
        <v>1</v>
      </c>
      <c r="K13" s="63">
        <v>3.9062610037282655</v>
      </c>
      <c r="L13" s="63">
        <v>0.58072714486606625</v>
      </c>
      <c r="M13" s="63">
        <f>+((D13-C13))</f>
        <v>31.056540705688267</v>
      </c>
      <c r="N13" s="75">
        <f>+G13-F13</f>
        <v>24.812001078188004</v>
      </c>
      <c r="O13" s="36" t="b">
        <f>+M13=E13</f>
        <v>1</v>
      </c>
      <c r="P13" s="36" t="b">
        <f>+N13=H13</f>
        <v>1</v>
      </c>
      <c r="Q13" s="60"/>
      <c r="R13" s="60"/>
      <c r="S13" s="60"/>
      <c r="T13" s="60"/>
      <c r="U13" s="60"/>
    </row>
    <row r="14" spans="1:21" x14ac:dyDescent="0.25">
      <c r="A14" s="9"/>
      <c r="B14" s="4" t="s">
        <v>3</v>
      </c>
      <c r="C14" s="31">
        <v>-24.240552631397954</v>
      </c>
      <c r="D14" s="3">
        <v>-10.54787327708204</v>
      </c>
      <c r="E14" s="31">
        <v>13.692679354315914</v>
      </c>
      <c r="F14" s="31">
        <v>-24.313450213078191</v>
      </c>
      <c r="G14" s="31">
        <v>-7.8359781375374924</v>
      </c>
      <c r="H14" s="31">
        <v>16.4774720755407</v>
      </c>
      <c r="I14" s="11"/>
      <c r="J14" s="102">
        <v>1</v>
      </c>
      <c r="K14" s="63">
        <v>-6.4466725786797925</v>
      </c>
      <c r="L14" s="63">
        <v>-2.4203399715877252</v>
      </c>
      <c r="M14" s="63">
        <f>+((D14-C14))</f>
        <v>13.692679354315914</v>
      </c>
      <c r="N14" s="75">
        <f>+G14-F14</f>
        <v>16.4774720755407</v>
      </c>
      <c r="O14" s="36" t="b">
        <f>+M14=E14</f>
        <v>1</v>
      </c>
      <c r="P14" s="36" t="b">
        <f>+N14=H14</f>
        <v>1</v>
      </c>
      <c r="Q14" s="60"/>
      <c r="R14" s="60"/>
      <c r="S14" s="60"/>
      <c r="T14" s="60"/>
      <c r="U14" s="60"/>
    </row>
    <row r="15" spans="1:21" x14ac:dyDescent="0.25">
      <c r="A15" s="9"/>
      <c r="B15" s="4" t="s">
        <v>4</v>
      </c>
      <c r="C15" s="31">
        <v>-26.574778633052613</v>
      </c>
      <c r="D15" s="3"/>
      <c r="E15" s="31"/>
      <c r="F15" s="31">
        <v>-21.1408888289182</v>
      </c>
      <c r="G15" s="31"/>
      <c r="H15" s="31"/>
      <c r="I15" s="11"/>
      <c r="J15" s="102">
        <v>0</v>
      </c>
      <c r="K15" s="63">
        <v>10.54787327708204</v>
      </c>
      <c r="L15" s="63">
        <v>7.8359781375374924</v>
      </c>
      <c r="M15" s="63">
        <f t="shared" ref="M15:M25" si="0">+((D15-C15))</f>
        <v>26.574778633052613</v>
      </c>
      <c r="N15" s="75">
        <f t="shared" ref="N15:N25" si="1">+G15-F15</f>
        <v>21.1408888289182</v>
      </c>
      <c r="Q15" s="60"/>
      <c r="R15" s="60"/>
      <c r="S15" s="60"/>
      <c r="T15" s="60"/>
      <c r="U15" s="60"/>
    </row>
    <row r="16" spans="1:21" x14ac:dyDescent="0.25">
      <c r="A16" s="9"/>
      <c r="B16" s="4" t="s">
        <v>5</v>
      </c>
      <c r="C16" s="31">
        <v>-17.695879280129276</v>
      </c>
      <c r="D16" s="3"/>
      <c r="E16" s="31"/>
      <c r="F16" s="31">
        <v>-12.829750982131523</v>
      </c>
      <c r="G16" s="31"/>
      <c r="H16" s="31"/>
      <c r="I16" s="11"/>
      <c r="J16" s="102">
        <v>0</v>
      </c>
      <c r="K16" s="63">
        <v>0</v>
      </c>
      <c r="L16" s="63">
        <v>0</v>
      </c>
      <c r="M16" s="63">
        <f t="shared" si="0"/>
        <v>17.695879280129276</v>
      </c>
      <c r="N16" s="75">
        <f t="shared" si="1"/>
        <v>12.829750982131523</v>
      </c>
      <c r="Q16" s="60"/>
      <c r="R16" s="60"/>
      <c r="S16" s="60"/>
      <c r="T16" s="60"/>
      <c r="U16" s="60"/>
    </row>
    <row r="17" spans="1:21" x14ac:dyDescent="0.25">
      <c r="A17" s="9"/>
      <c r="B17" s="4" t="s">
        <v>6</v>
      </c>
      <c r="C17" s="31">
        <v>-23.279100348133074</v>
      </c>
      <c r="D17" s="3"/>
      <c r="E17" s="31"/>
      <c r="F17" s="31">
        <v>-16.87318803036883</v>
      </c>
      <c r="G17" s="31"/>
      <c r="H17" s="31"/>
      <c r="I17" s="11"/>
      <c r="J17" s="102">
        <v>0</v>
      </c>
      <c r="K17" s="63">
        <v>0</v>
      </c>
      <c r="L17" s="63">
        <v>0</v>
      </c>
      <c r="M17" s="63">
        <f t="shared" si="0"/>
        <v>23.279100348133074</v>
      </c>
      <c r="N17" s="75">
        <f t="shared" si="1"/>
        <v>16.87318803036883</v>
      </c>
      <c r="Q17" s="60"/>
      <c r="R17" s="60"/>
      <c r="S17" s="60"/>
      <c r="T17" s="60"/>
      <c r="U17" s="60"/>
    </row>
    <row r="18" spans="1:21" x14ac:dyDescent="0.25">
      <c r="A18" s="9"/>
      <c r="B18" s="4" t="s">
        <v>7</v>
      </c>
      <c r="C18" s="31">
        <v>-15.863745761667195</v>
      </c>
      <c r="D18" s="3"/>
      <c r="E18" s="31"/>
      <c r="F18" s="31">
        <v>-11.727334557130494</v>
      </c>
      <c r="G18" s="31"/>
      <c r="H18" s="31"/>
      <c r="I18" s="11"/>
      <c r="J18" s="102">
        <v>0</v>
      </c>
      <c r="K18" s="63">
        <v>0</v>
      </c>
      <c r="L18" s="63">
        <v>0</v>
      </c>
      <c r="M18" s="63">
        <f t="shared" si="0"/>
        <v>15.863745761667195</v>
      </c>
      <c r="N18" s="75">
        <f t="shared" si="1"/>
        <v>11.727334557130494</v>
      </c>
      <c r="Q18" s="60"/>
      <c r="R18" s="60"/>
      <c r="S18" s="60"/>
      <c r="T18" s="60"/>
      <c r="U18" s="60"/>
    </row>
    <row r="19" spans="1:21" x14ac:dyDescent="0.25">
      <c r="A19" s="9"/>
      <c r="B19" s="4" t="s">
        <v>8</v>
      </c>
      <c r="C19" s="31">
        <v>-15.026945788832791</v>
      </c>
      <c r="D19" s="3"/>
      <c r="E19" s="31"/>
      <c r="F19" s="31">
        <v>-9.4887134754678168</v>
      </c>
      <c r="G19" s="31"/>
      <c r="H19" s="31"/>
      <c r="I19" s="11"/>
      <c r="J19" s="102">
        <v>0</v>
      </c>
      <c r="K19" s="63">
        <v>0</v>
      </c>
      <c r="L19" s="63">
        <v>0</v>
      </c>
      <c r="M19" s="63">
        <f t="shared" si="0"/>
        <v>15.026945788832791</v>
      </c>
      <c r="N19" s="75">
        <f t="shared" si="1"/>
        <v>9.4887134754678168</v>
      </c>
      <c r="Q19" s="60"/>
      <c r="R19" s="60"/>
      <c r="S19" s="60"/>
      <c r="T19" s="60"/>
      <c r="U19" s="60"/>
    </row>
    <row r="20" spans="1:21" x14ac:dyDescent="0.25">
      <c r="A20" s="9"/>
      <c r="B20" s="4" t="s">
        <v>9</v>
      </c>
      <c r="C20" s="31">
        <v>-19.568643007862971</v>
      </c>
      <c r="D20" s="3"/>
      <c r="E20" s="31"/>
      <c r="F20" s="31">
        <v>-15.886581297577901</v>
      </c>
      <c r="G20" s="31"/>
      <c r="H20" s="31"/>
      <c r="I20" s="11"/>
      <c r="J20" s="102">
        <v>0</v>
      </c>
      <c r="K20" s="63">
        <v>0</v>
      </c>
      <c r="L20" s="63">
        <v>0</v>
      </c>
      <c r="M20" s="63">
        <f t="shared" si="0"/>
        <v>19.568643007862971</v>
      </c>
      <c r="N20" s="75">
        <f t="shared" si="1"/>
        <v>15.886581297577901</v>
      </c>
      <c r="Q20" s="60"/>
      <c r="R20" s="60"/>
      <c r="S20" s="60"/>
      <c r="T20" s="60"/>
      <c r="U20" s="60"/>
    </row>
    <row r="21" spans="1:21" x14ac:dyDescent="0.25">
      <c r="A21" s="9"/>
      <c r="B21" s="4" t="s">
        <v>10</v>
      </c>
      <c r="C21" s="31">
        <v>-13.050137795681612</v>
      </c>
      <c r="D21" s="3"/>
      <c r="E21" s="31"/>
      <c r="F21" s="31">
        <v>-10.278646209989784</v>
      </c>
      <c r="G21" s="31"/>
      <c r="H21" s="31"/>
      <c r="I21" s="11"/>
      <c r="J21" s="102">
        <v>0</v>
      </c>
      <c r="K21" s="63">
        <v>0</v>
      </c>
      <c r="L21" s="63">
        <v>0</v>
      </c>
      <c r="M21" s="63">
        <f t="shared" si="0"/>
        <v>13.050137795681612</v>
      </c>
      <c r="N21" s="75">
        <f t="shared" si="1"/>
        <v>10.278646209989784</v>
      </c>
      <c r="Q21" s="60"/>
      <c r="R21" s="60"/>
      <c r="S21" s="60"/>
      <c r="T21" s="60"/>
      <c r="U21" s="60"/>
    </row>
    <row r="22" spans="1:21" x14ac:dyDescent="0.25">
      <c r="A22" s="9"/>
      <c r="B22" s="4" t="s">
        <v>11</v>
      </c>
      <c r="C22" s="31">
        <v>-14.085659740979514</v>
      </c>
      <c r="D22" s="3"/>
      <c r="E22" s="31"/>
      <c r="F22" s="31">
        <v>-10.595667714629737</v>
      </c>
      <c r="G22" s="31"/>
      <c r="H22" s="31"/>
      <c r="I22" s="11"/>
      <c r="J22" s="102">
        <v>0</v>
      </c>
      <c r="K22" s="63">
        <v>0</v>
      </c>
      <c r="L22" s="63">
        <v>0</v>
      </c>
      <c r="M22" s="63">
        <f t="shared" si="0"/>
        <v>14.085659740979514</v>
      </c>
      <c r="N22" s="75">
        <f t="shared" si="1"/>
        <v>10.595667714629737</v>
      </c>
      <c r="Q22" s="60"/>
      <c r="R22" s="60"/>
      <c r="S22" s="60"/>
      <c r="T22" s="60"/>
      <c r="U22" s="60"/>
    </row>
    <row r="23" spans="1:21" x14ac:dyDescent="0.25">
      <c r="A23" s="9"/>
      <c r="B23" s="4" t="s">
        <v>12</v>
      </c>
      <c r="C23" s="31">
        <v>-14.312859315774705</v>
      </c>
      <c r="D23" s="3"/>
      <c r="E23" s="31"/>
      <c r="F23" s="31">
        <v>-9.9840132678327471</v>
      </c>
      <c r="G23" s="31"/>
      <c r="H23" s="31"/>
      <c r="I23" s="11"/>
      <c r="J23" s="102">
        <v>0</v>
      </c>
      <c r="K23" s="63">
        <v>0</v>
      </c>
      <c r="L23" s="63">
        <v>0</v>
      </c>
      <c r="M23" s="63">
        <f t="shared" si="0"/>
        <v>14.312859315774705</v>
      </c>
      <c r="N23" s="75">
        <f t="shared" si="1"/>
        <v>9.9840132678327471</v>
      </c>
      <c r="Q23" s="60"/>
      <c r="R23" s="60"/>
      <c r="S23" s="60"/>
      <c r="T23" s="60"/>
      <c r="U23" s="60"/>
    </row>
    <row r="24" spans="1:21" x14ac:dyDescent="0.25">
      <c r="A24" s="9"/>
      <c r="B24" s="4" t="s">
        <v>13</v>
      </c>
      <c r="C24" s="31">
        <v>-8.007461702130513</v>
      </c>
      <c r="D24" s="3"/>
      <c r="E24" s="31"/>
      <c r="F24" s="31">
        <v>-5.9963653108158335</v>
      </c>
      <c r="G24" s="31"/>
      <c r="H24" s="31"/>
      <c r="I24" s="11"/>
      <c r="J24" s="102">
        <v>0</v>
      </c>
      <c r="K24" s="63">
        <v>0</v>
      </c>
      <c r="L24" s="63">
        <v>0</v>
      </c>
      <c r="M24" s="63">
        <f t="shared" si="0"/>
        <v>8.007461702130513</v>
      </c>
      <c r="N24" s="75">
        <f t="shared" si="1"/>
        <v>5.9963653108158335</v>
      </c>
      <c r="Q24" s="60"/>
      <c r="R24" s="60"/>
      <c r="S24" s="60"/>
      <c r="T24" s="60"/>
      <c r="U24" s="60"/>
    </row>
    <row r="25" spans="1:21" x14ac:dyDescent="0.25">
      <c r="A25" s="9"/>
      <c r="B25" s="39" t="s">
        <v>44</v>
      </c>
      <c r="C25" s="44">
        <v>-29.699147017744234</v>
      </c>
      <c r="D25" s="44">
        <v>-7.3245369877421442</v>
      </c>
      <c r="E25" s="44">
        <v>22.374610030002088</v>
      </c>
      <c r="F25" s="44">
        <v>-27.27054472860798</v>
      </c>
      <c r="G25" s="44">
        <v>-6.6258081517436302</v>
      </c>
      <c r="H25" s="44">
        <v>20.64473657686435</v>
      </c>
      <c r="I25" s="11"/>
      <c r="M25" s="63">
        <f t="shared" si="0"/>
        <v>22.374610030002088</v>
      </c>
      <c r="N25" s="75">
        <f t="shared" si="1"/>
        <v>20.64473657686435</v>
      </c>
      <c r="O25" s="36" t="b">
        <f t="shared" ref="O25" si="2">+M25=E25</f>
        <v>1</v>
      </c>
      <c r="P25" s="36" t="b">
        <f t="shared" ref="P25" si="3">+N25=H25</f>
        <v>1</v>
      </c>
      <c r="Q25" s="60"/>
      <c r="R25" s="60"/>
      <c r="S25" s="60"/>
      <c r="T25" s="60"/>
      <c r="U25" s="60"/>
    </row>
    <row r="26" spans="1:21" x14ac:dyDescent="0.25">
      <c r="A26" s="9"/>
      <c r="B26" s="37"/>
      <c r="C26" s="38"/>
      <c r="D26" s="38"/>
      <c r="E26" s="38"/>
      <c r="F26" s="38"/>
      <c r="G26" s="38"/>
      <c r="H26" s="38"/>
      <c r="I26" s="11"/>
      <c r="O26" s="60"/>
      <c r="P26" s="60"/>
      <c r="Q26" s="60"/>
      <c r="R26" s="60"/>
      <c r="S26" s="60"/>
      <c r="T26" s="60"/>
      <c r="U26" s="60"/>
    </row>
    <row r="27" spans="1:21" x14ac:dyDescent="0.25">
      <c r="A27" s="9"/>
      <c r="B27" s="129" t="s">
        <v>53</v>
      </c>
      <c r="C27" s="129"/>
      <c r="D27" s="129"/>
      <c r="E27" s="129"/>
      <c r="F27" s="129"/>
      <c r="G27" s="129"/>
      <c r="H27" s="129"/>
      <c r="I27" s="11"/>
      <c r="O27" s="60"/>
      <c r="P27" s="60"/>
      <c r="Q27" s="60"/>
      <c r="R27" s="60"/>
      <c r="S27" s="60"/>
      <c r="T27" s="60"/>
      <c r="U27" s="60"/>
    </row>
    <row r="28" spans="1:21" x14ac:dyDescent="0.25">
      <c r="A28" s="9"/>
      <c r="B28" s="129" t="s">
        <v>97</v>
      </c>
      <c r="C28" s="129"/>
      <c r="D28" s="129"/>
      <c r="E28" s="129"/>
      <c r="F28" s="129"/>
      <c r="G28" s="129"/>
      <c r="H28" s="129"/>
      <c r="I28" s="11"/>
      <c r="O28" s="60"/>
      <c r="P28" s="60"/>
      <c r="Q28" s="60"/>
      <c r="R28" s="60"/>
      <c r="S28" s="60"/>
      <c r="T28" s="60"/>
      <c r="U28" s="60"/>
    </row>
    <row r="29" spans="1:21" x14ac:dyDescent="0.25">
      <c r="A29" s="9"/>
      <c r="B29" s="37"/>
      <c r="C29" s="38"/>
      <c r="D29" s="38"/>
      <c r="E29" s="38"/>
      <c r="F29" s="38"/>
      <c r="G29" s="38"/>
      <c r="H29" s="38"/>
      <c r="I29" s="11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11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11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11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11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11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11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11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11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11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11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11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11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</row>
    <row r="42" spans="1:21" x14ac:dyDescent="0.25">
      <c r="A42" s="9"/>
      <c r="B42" s="37"/>
      <c r="C42" s="38"/>
      <c r="D42" s="38"/>
      <c r="E42" s="38"/>
      <c r="F42" s="38"/>
      <c r="G42" s="38"/>
      <c r="H42" s="38"/>
      <c r="I42" s="11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</row>
    <row r="43" spans="1:21" x14ac:dyDescent="0.25">
      <c r="A43" s="9"/>
      <c r="B43" s="54" t="s">
        <v>81</v>
      </c>
      <c r="C43" s="55"/>
      <c r="D43" s="56"/>
      <c r="E43" s="56"/>
      <c r="F43" s="56"/>
      <c r="G43" s="56"/>
      <c r="H43" s="56"/>
      <c r="I43" s="11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</row>
    <row r="44" spans="1:21" ht="27" customHeight="1" x14ac:dyDescent="0.25">
      <c r="A44" s="9"/>
      <c r="B44" s="123" t="s">
        <v>50</v>
      </c>
      <c r="C44" s="123"/>
      <c r="D44" s="123"/>
      <c r="E44" s="123"/>
      <c r="F44" s="123"/>
      <c r="G44" s="123"/>
      <c r="H44" s="123"/>
      <c r="I44" s="11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</row>
    <row r="45" spans="1:21" ht="12.6" customHeight="1" x14ac:dyDescent="0.25">
      <c r="A45" s="9"/>
      <c r="B45" s="54" t="s">
        <v>101</v>
      </c>
      <c r="C45" s="55"/>
      <c r="D45" s="56"/>
      <c r="E45" s="56"/>
      <c r="F45" s="56"/>
      <c r="G45" s="56"/>
      <c r="H45" s="56"/>
      <c r="I45" s="11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</row>
    <row r="46" spans="1:21" ht="13.9" customHeight="1" x14ac:dyDescent="0.25">
      <c r="A46" s="9"/>
      <c r="B46" s="54" t="s">
        <v>51</v>
      </c>
      <c r="C46" s="55"/>
      <c r="D46" s="56"/>
      <c r="E46" s="56"/>
      <c r="F46" s="56"/>
      <c r="G46" s="56"/>
      <c r="H46" s="56"/>
      <c r="I46" s="11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</row>
    <row r="47" spans="1:21" ht="9.75" customHeight="1" x14ac:dyDescent="0.25">
      <c r="A47" s="23"/>
      <c r="B47" s="25"/>
      <c r="C47" s="25"/>
      <c r="D47" s="41"/>
      <c r="E47" s="41"/>
      <c r="F47" s="41"/>
      <c r="G47" s="41"/>
      <c r="H47" s="41"/>
      <c r="I47" s="42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</row>
    <row r="48" spans="1:21" x14ac:dyDescent="0.25">
      <c r="A48" s="60"/>
      <c r="B48" s="60"/>
      <c r="C48" s="36"/>
      <c r="D48" s="36"/>
      <c r="E48" s="36"/>
      <c r="F48" s="36" t="s">
        <v>14</v>
      </c>
      <c r="G48" s="36" t="s">
        <v>1</v>
      </c>
      <c r="H48" s="36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</row>
    <row r="49" spans="1:21" x14ac:dyDescent="0.25">
      <c r="A49" s="60"/>
      <c r="B49" s="60"/>
      <c r="C49" s="36"/>
      <c r="D49" s="103">
        <v>41640</v>
      </c>
      <c r="E49" s="103"/>
      <c r="F49" s="46">
        <v>26.597314434080964</v>
      </c>
      <c r="G49" s="46">
        <v>28.035399966818932</v>
      </c>
      <c r="H49" s="36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</row>
    <row r="50" spans="1:21" x14ac:dyDescent="0.25">
      <c r="A50" s="60"/>
      <c r="B50" s="60"/>
      <c r="C50" s="36"/>
      <c r="D50" s="103">
        <v>41671</v>
      </c>
      <c r="E50" s="103"/>
      <c r="F50" s="46">
        <v>15.671447214734414</v>
      </c>
      <c r="G50" s="46">
        <v>20.427996060988544</v>
      </c>
      <c r="H50" s="36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</row>
    <row r="51" spans="1:21" x14ac:dyDescent="0.25">
      <c r="A51" s="60"/>
      <c r="B51" s="60"/>
      <c r="C51" s="36"/>
      <c r="D51" s="103">
        <v>41699</v>
      </c>
      <c r="E51" s="103"/>
      <c r="F51" s="46">
        <v>17.494959685484154</v>
      </c>
      <c r="G51" s="46">
        <v>11.883186098660412</v>
      </c>
      <c r="H51" s="36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</row>
    <row r="52" spans="1:21" x14ac:dyDescent="0.25">
      <c r="A52" s="60"/>
      <c r="B52" s="60"/>
      <c r="C52" s="36"/>
      <c r="D52" s="103">
        <v>41730</v>
      </c>
      <c r="E52" s="103"/>
      <c r="F52" s="46">
        <v>17.931050988840546</v>
      </c>
      <c r="G52" s="46">
        <v>21.546724837819205</v>
      </c>
      <c r="H52" s="36"/>
      <c r="I52" s="60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0"/>
      <c r="U52" s="60"/>
    </row>
    <row r="53" spans="1:21" x14ac:dyDescent="0.25">
      <c r="A53" s="60"/>
      <c r="B53" s="60"/>
      <c r="C53" s="36"/>
      <c r="D53" s="103">
        <v>41760</v>
      </c>
      <c r="E53" s="103"/>
      <c r="F53" s="46">
        <v>23.203555816630242</v>
      </c>
      <c r="G53" s="46">
        <v>17.481247124623746</v>
      </c>
      <c r="H53" s="36"/>
      <c r="I53" s="60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</row>
    <row r="54" spans="1:21" x14ac:dyDescent="0.25">
      <c r="A54" s="60"/>
      <c r="B54" s="60"/>
      <c r="C54" s="36"/>
      <c r="D54" s="103">
        <v>41791</v>
      </c>
      <c r="E54" s="103"/>
      <c r="F54" s="46">
        <v>26.577558736047621</v>
      </c>
      <c r="G54" s="46">
        <v>29.950306371731575</v>
      </c>
      <c r="H54" s="36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</row>
    <row r="55" spans="1:21" x14ac:dyDescent="0.25">
      <c r="A55" s="60"/>
      <c r="B55" s="60"/>
      <c r="C55" s="36"/>
      <c r="D55" s="103">
        <v>41821</v>
      </c>
      <c r="E55" s="103"/>
      <c r="F55" s="46">
        <v>26.738361968581593</v>
      </c>
      <c r="G55" s="46">
        <v>28.904992456317153</v>
      </c>
      <c r="H55" s="36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</row>
    <row r="56" spans="1:21" x14ac:dyDescent="0.25">
      <c r="A56" s="60"/>
      <c r="B56" s="60"/>
      <c r="C56" s="36"/>
      <c r="D56" s="103">
        <v>41852</v>
      </c>
      <c r="E56" s="103"/>
      <c r="F56" s="46">
        <v>19.978450886826813</v>
      </c>
      <c r="G56" s="46">
        <v>22.251335305183552</v>
      </c>
      <c r="H56" s="36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</row>
    <row r="57" spans="1:21" x14ac:dyDescent="0.25">
      <c r="A57" s="60"/>
      <c r="B57" s="60"/>
      <c r="C57" s="36"/>
      <c r="D57" s="103">
        <v>41883</v>
      </c>
      <c r="E57" s="103"/>
      <c r="F57" s="46">
        <v>17.100999768818486</v>
      </c>
      <c r="G57" s="46">
        <v>12.740951341957039</v>
      </c>
      <c r="H57" s="36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</row>
    <row r="58" spans="1:21" x14ac:dyDescent="0.25">
      <c r="A58" s="60"/>
      <c r="B58" s="60"/>
      <c r="C58" s="36"/>
      <c r="D58" s="103">
        <v>41913</v>
      </c>
      <c r="E58" s="103"/>
      <c r="F58" s="46">
        <v>21.632108047062797</v>
      </c>
      <c r="G58" s="46">
        <v>23.161537934383485</v>
      </c>
      <c r="H58" s="36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</row>
    <row r="59" spans="1:21" x14ac:dyDescent="0.25">
      <c r="A59" s="60"/>
      <c r="B59" s="60"/>
      <c r="C59" s="36"/>
      <c r="D59" s="103">
        <v>41944</v>
      </c>
      <c r="E59" s="36"/>
      <c r="F59" s="46">
        <v>24.689317548714445</v>
      </c>
      <c r="G59" s="46">
        <v>19.399677205224229</v>
      </c>
      <c r="H59" s="36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</row>
    <row r="60" spans="1:21" x14ac:dyDescent="0.25">
      <c r="A60" s="60"/>
      <c r="B60" s="60"/>
      <c r="C60" s="36"/>
      <c r="D60" s="103">
        <v>41974</v>
      </c>
      <c r="E60" s="36"/>
      <c r="F60" s="46">
        <v>22.410894118812244</v>
      </c>
      <c r="G60" s="46">
        <v>23.80512882599578</v>
      </c>
      <c r="H60" s="36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</row>
    <row r="61" spans="1:21" x14ac:dyDescent="0.25">
      <c r="A61" s="60"/>
      <c r="B61" s="60"/>
      <c r="C61" s="36"/>
      <c r="D61" s="109">
        <v>42005</v>
      </c>
      <c r="E61" s="110"/>
      <c r="F61" s="46">
        <v>17.913539052054393</v>
      </c>
      <c r="G61" s="46">
        <v>14.687637085560107</v>
      </c>
      <c r="H61" s="36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</row>
    <row r="62" spans="1:21" x14ac:dyDescent="0.25">
      <c r="A62" s="60"/>
      <c r="B62" s="60"/>
      <c r="C62" s="36"/>
      <c r="D62" s="109">
        <v>42036</v>
      </c>
      <c r="E62" s="110"/>
      <c r="F62" s="46">
        <v>13.988180650907168</v>
      </c>
      <c r="G62" s="46">
        <v>12.891888272706979</v>
      </c>
      <c r="H62" s="36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</row>
    <row r="63" spans="1:21" x14ac:dyDescent="0.25">
      <c r="A63" s="60"/>
      <c r="B63" s="60"/>
      <c r="C63" s="36"/>
      <c r="D63" s="109">
        <v>42064</v>
      </c>
      <c r="E63" s="36"/>
      <c r="F63" s="46">
        <v>2.2931753251089084</v>
      </c>
      <c r="G63" s="46">
        <v>-7.5313116788317656</v>
      </c>
      <c r="H63" s="36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</row>
    <row r="64" spans="1:21" x14ac:dyDescent="0.25">
      <c r="A64" s="60"/>
      <c r="B64" s="60"/>
      <c r="C64" s="36"/>
      <c r="D64" s="109">
        <v>42095</v>
      </c>
      <c r="E64" s="36"/>
      <c r="F64" s="46">
        <v>8.2020033742484539</v>
      </c>
      <c r="G64" s="46">
        <v>4.6588671412147926</v>
      </c>
      <c r="H64" s="36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</row>
    <row r="65" spans="1:21" x14ac:dyDescent="0.25">
      <c r="A65" s="60"/>
      <c r="B65" s="60"/>
      <c r="C65" s="36"/>
      <c r="D65" s="109">
        <v>42125</v>
      </c>
      <c r="E65" s="36"/>
      <c r="F65" s="46">
        <v>13.670131518981957</v>
      </c>
      <c r="G65" s="46">
        <v>6.6603532051319423</v>
      </c>
      <c r="H65" s="36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</row>
    <row r="66" spans="1:21" x14ac:dyDescent="0.25">
      <c r="A66" s="60"/>
      <c r="B66" s="60"/>
      <c r="C66" s="36"/>
      <c r="D66" s="109">
        <v>42156</v>
      </c>
      <c r="E66" s="36"/>
      <c r="F66" s="46">
        <v>14.748646767020613</v>
      </c>
      <c r="G66" s="46">
        <v>12.24119641675704</v>
      </c>
      <c r="H66" s="36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</row>
    <row r="67" spans="1:21" x14ac:dyDescent="0.25">
      <c r="A67" s="60"/>
      <c r="B67" s="60"/>
      <c r="C67" s="36"/>
      <c r="D67" s="109">
        <v>42186</v>
      </c>
      <c r="E67" s="36"/>
      <c r="F67" s="46">
        <v>2.6256104091324302</v>
      </c>
      <c r="G67" s="46">
        <v>-7.9705116136393883</v>
      </c>
      <c r="H67" s="36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</row>
    <row r="68" spans="1:21" x14ac:dyDescent="0.25">
      <c r="A68" s="60"/>
      <c r="B68" s="60"/>
      <c r="C68" s="36"/>
      <c r="D68" s="109">
        <v>42217</v>
      </c>
      <c r="E68" s="36"/>
      <c r="F68" s="46">
        <v>-0.40792730221925771</v>
      </c>
      <c r="G68" s="46">
        <v>-5.1153375712911817</v>
      </c>
      <c r="H68" s="36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0"/>
    </row>
    <row r="69" spans="1:21" x14ac:dyDescent="0.25">
      <c r="A69" s="60"/>
      <c r="B69" s="60"/>
      <c r="C69" s="36"/>
      <c r="D69" s="109">
        <v>42248</v>
      </c>
      <c r="E69" s="36"/>
      <c r="F69" s="46">
        <v>4.2794674296268935</v>
      </c>
      <c r="G69" s="46">
        <v>-1.1603513466017126</v>
      </c>
      <c r="H69" s="36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</row>
    <row r="70" spans="1:21" x14ac:dyDescent="0.25">
      <c r="A70" s="60"/>
      <c r="B70" s="60"/>
      <c r="C70" s="36"/>
      <c r="D70" s="109">
        <v>42278</v>
      </c>
      <c r="E70" s="36"/>
      <c r="F70" s="46">
        <v>6.7625410038538813</v>
      </c>
      <c r="G70" s="46">
        <v>5.4875106095325945</v>
      </c>
      <c r="H70" s="36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</row>
    <row r="71" spans="1:21" x14ac:dyDescent="0.25">
      <c r="A71" s="60"/>
      <c r="B71" s="60"/>
      <c r="C71" s="36"/>
      <c r="D71" s="109">
        <v>42309</v>
      </c>
      <c r="E71" s="36"/>
      <c r="F71" s="46">
        <v>6.7020070130129827</v>
      </c>
      <c r="G71" s="46">
        <v>5.9015876820302937</v>
      </c>
      <c r="H71" s="36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</row>
    <row r="72" spans="1:21" x14ac:dyDescent="0.25">
      <c r="A72" s="60"/>
      <c r="B72" s="60"/>
      <c r="C72" s="36"/>
      <c r="D72" s="109">
        <v>42339</v>
      </c>
      <c r="E72" s="36"/>
      <c r="F72" s="46">
        <v>1.0577033220071228</v>
      </c>
      <c r="G72" s="46">
        <v>-3.3952207771094196</v>
      </c>
      <c r="H72" s="36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</row>
    <row r="73" spans="1:21" x14ac:dyDescent="0.25">
      <c r="A73" s="60"/>
      <c r="B73" s="60"/>
      <c r="C73" s="36"/>
      <c r="D73" s="109">
        <v>42370</v>
      </c>
      <c r="E73" s="36"/>
      <c r="F73" s="46">
        <v>-21.316719089470251</v>
      </c>
      <c r="G73" s="46">
        <v>-29.780672710814308</v>
      </c>
      <c r="H73" s="36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</row>
    <row r="74" spans="1:21" x14ac:dyDescent="0.25">
      <c r="A74" s="60"/>
      <c r="B74" s="60"/>
      <c r="C74" s="36"/>
      <c r="D74" s="109">
        <v>42401</v>
      </c>
      <c r="E74" s="36"/>
      <c r="F74" s="46">
        <v>-21.001457949380004</v>
      </c>
      <c r="G74" s="46">
        <v>-23.943500548021962</v>
      </c>
      <c r="H74" s="36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</row>
    <row r="75" spans="1:21" x14ac:dyDescent="0.25">
      <c r="A75" s="60"/>
      <c r="B75" s="60"/>
      <c r="C75" s="36"/>
      <c r="D75" s="109">
        <v>42430</v>
      </c>
      <c r="E75" s="36"/>
      <c r="F75" s="46">
        <v>-20.14115493248654</v>
      </c>
      <c r="G75" s="46">
        <v>-22.861387885165172</v>
      </c>
      <c r="H75" s="36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</row>
    <row r="76" spans="1:21" x14ac:dyDescent="0.25">
      <c r="A76" s="60"/>
      <c r="B76" s="60"/>
      <c r="C76" s="36"/>
      <c r="D76" s="109">
        <v>42461</v>
      </c>
      <c r="E76" s="36"/>
      <c r="F76" s="46">
        <v>-12.981502527238593</v>
      </c>
      <c r="G76" s="46">
        <v>-15.206480155061303</v>
      </c>
      <c r="H76" s="36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</row>
    <row r="77" spans="1:21" x14ac:dyDescent="0.25">
      <c r="A77" s="60"/>
      <c r="B77" s="60"/>
      <c r="C77" s="36"/>
      <c r="D77" s="109">
        <v>42491</v>
      </c>
      <c r="E77" s="36"/>
      <c r="F77" s="46">
        <v>-12.500277582948396</v>
      </c>
      <c r="G77" s="46">
        <v>-17.979644744172194</v>
      </c>
      <c r="H77" s="36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</row>
    <row r="78" spans="1:21" x14ac:dyDescent="0.25">
      <c r="A78" s="60"/>
      <c r="B78" s="60"/>
      <c r="C78" s="36"/>
      <c r="D78" s="109">
        <v>42522</v>
      </c>
      <c r="E78" s="36"/>
      <c r="F78" s="46">
        <v>-11.317113599787652</v>
      </c>
      <c r="G78" s="46">
        <v>-14.996040861426284</v>
      </c>
      <c r="H78" s="36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</row>
    <row r="79" spans="1:21" x14ac:dyDescent="0.25">
      <c r="A79" s="60"/>
      <c r="B79" s="60"/>
      <c r="C79" s="36"/>
      <c r="D79" s="109">
        <v>42552</v>
      </c>
      <c r="E79" s="36"/>
      <c r="F79" s="46">
        <v>-14.873153207260549</v>
      </c>
      <c r="G79" s="46">
        <v>-23.578872013599273</v>
      </c>
      <c r="H79" s="36"/>
      <c r="I79" s="60"/>
      <c r="J79" s="60"/>
      <c r="K79" s="60"/>
      <c r="L79" s="60"/>
      <c r="M79" s="60"/>
      <c r="N79" s="60"/>
      <c r="O79" s="60"/>
      <c r="P79" s="60"/>
      <c r="Q79" s="60"/>
      <c r="R79" s="60"/>
      <c r="S79" s="60"/>
      <c r="T79" s="60"/>
      <c r="U79" s="60"/>
    </row>
    <row r="80" spans="1:21" x14ac:dyDescent="0.25">
      <c r="A80" s="60"/>
      <c r="B80" s="60"/>
      <c r="C80" s="36"/>
      <c r="D80" s="109">
        <v>42583</v>
      </c>
      <c r="E80" s="36"/>
      <c r="F80" s="46">
        <v>-6.5875860836782802</v>
      </c>
      <c r="G80" s="46">
        <v>-7.4575352625622369</v>
      </c>
      <c r="H80" s="36"/>
      <c r="I80" s="60"/>
      <c r="J80" s="60"/>
      <c r="K80" s="60"/>
      <c r="L80" s="60"/>
      <c r="M80" s="60"/>
      <c r="N80" s="60"/>
      <c r="O80" s="60"/>
      <c r="P80" s="60"/>
      <c r="Q80" s="60"/>
      <c r="R80" s="60"/>
      <c r="S80" s="60"/>
      <c r="T80" s="60"/>
      <c r="U80" s="60"/>
    </row>
    <row r="81" spans="1:21" x14ac:dyDescent="0.25">
      <c r="A81" s="60"/>
      <c r="B81" s="60"/>
      <c r="C81" s="36"/>
      <c r="D81" s="109">
        <v>42614</v>
      </c>
      <c r="E81" s="36"/>
      <c r="F81" s="46">
        <v>-2.1445134052306529</v>
      </c>
      <c r="G81" s="46">
        <v>-6.1837652758028856</v>
      </c>
      <c r="H81" s="36"/>
      <c r="I81" s="60"/>
      <c r="J81" s="60"/>
      <c r="K81" s="60"/>
      <c r="L81" s="60"/>
      <c r="M81" s="60"/>
      <c r="N81" s="60"/>
      <c r="O81" s="60"/>
      <c r="P81" s="60"/>
      <c r="Q81" s="60"/>
      <c r="R81" s="60"/>
      <c r="S81" s="60"/>
      <c r="T81" s="60"/>
      <c r="U81" s="60"/>
    </row>
    <row r="82" spans="1:21" x14ac:dyDescent="0.25">
      <c r="A82" s="60"/>
      <c r="B82" s="60"/>
      <c r="C82" s="36"/>
      <c r="D82" s="109">
        <v>42644</v>
      </c>
      <c r="E82" s="36"/>
      <c r="F82" s="46">
        <v>-3.158263292300068</v>
      </c>
      <c r="G82" s="46">
        <v>-7.2367159688663687</v>
      </c>
      <c r="H82" s="36"/>
      <c r="I82" s="60"/>
      <c r="J82" s="60"/>
      <c r="K82" s="60"/>
      <c r="L82" s="60"/>
      <c r="M82" s="60"/>
      <c r="N82" s="60"/>
      <c r="O82" s="60"/>
      <c r="P82" s="60"/>
      <c r="Q82" s="60"/>
      <c r="R82" s="60"/>
      <c r="S82" s="60"/>
      <c r="T82" s="60"/>
      <c r="U82" s="60"/>
    </row>
    <row r="83" spans="1:21" x14ac:dyDescent="0.25">
      <c r="A83" s="60"/>
      <c r="B83" s="60"/>
      <c r="C83" s="36"/>
      <c r="D83" s="109">
        <v>42675</v>
      </c>
      <c r="E83" s="36"/>
      <c r="F83" s="46">
        <v>-4.5722726616427538</v>
      </c>
      <c r="G83" s="46">
        <v>-7.6881450692515383</v>
      </c>
      <c r="H83" s="36"/>
      <c r="I83" s="60"/>
      <c r="J83" s="60"/>
      <c r="K83" s="60"/>
      <c r="L83" s="60"/>
      <c r="M83" s="60"/>
      <c r="N83" s="60"/>
      <c r="O83" s="60"/>
      <c r="P83" s="60"/>
      <c r="Q83" s="60"/>
      <c r="R83" s="60"/>
      <c r="S83" s="60"/>
      <c r="T83" s="60"/>
      <c r="U83" s="60"/>
    </row>
    <row r="84" spans="1:21" x14ac:dyDescent="0.25">
      <c r="A84" s="60"/>
      <c r="B84" s="60"/>
      <c r="C84" s="36"/>
      <c r="D84" s="109">
        <v>42705</v>
      </c>
      <c r="E84" s="36"/>
      <c r="F84" s="46">
        <v>-10.66119935399098</v>
      </c>
      <c r="G84" s="46">
        <v>-11.959597187560281</v>
      </c>
      <c r="H84" s="36"/>
      <c r="I84" s="60"/>
      <c r="J84" s="60"/>
      <c r="K84" s="60"/>
      <c r="L84" s="60"/>
      <c r="M84" s="60"/>
      <c r="N84" s="60"/>
      <c r="O84" s="60"/>
      <c r="P84" s="60"/>
      <c r="Q84" s="60"/>
      <c r="R84" s="60"/>
      <c r="S84" s="60"/>
      <c r="T84" s="60"/>
      <c r="U84" s="60"/>
    </row>
    <row r="85" spans="1:21" x14ac:dyDescent="0.25">
      <c r="A85" s="60"/>
      <c r="B85" s="60"/>
      <c r="C85" s="36"/>
      <c r="D85" s="109">
        <v>42736</v>
      </c>
      <c r="E85" s="36"/>
      <c r="F85" s="46">
        <v>-30.227639244137769</v>
      </c>
      <c r="G85" s="46">
        <v>-35.157741404090515</v>
      </c>
      <c r="H85" s="36"/>
      <c r="I85" s="60"/>
      <c r="J85" s="60"/>
      <c r="K85" s="60"/>
      <c r="L85" s="60"/>
      <c r="M85" s="60"/>
      <c r="N85" s="60"/>
      <c r="O85" s="60"/>
      <c r="P85" s="60"/>
      <c r="Q85" s="60"/>
      <c r="R85" s="60"/>
      <c r="S85" s="60"/>
      <c r="T85" s="60"/>
      <c r="U85" s="60"/>
    </row>
    <row r="86" spans="1:21" x14ac:dyDescent="0.25">
      <c r="A86" s="60"/>
      <c r="B86" s="60"/>
      <c r="C86" s="36"/>
      <c r="D86" s="109">
        <v>42767</v>
      </c>
      <c r="E86" s="36"/>
      <c r="F86" s="46">
        <v>-24.313450213078191</v>
      </c>
      <c r="G86" s="46">
        <v>-24.240552631397954</v>
      </c>
      <c r="H86" s="36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60"/>
      <c r="T86" s="60"/>
      <c r="U86" s="60"/>
    </row>
    <row r="87" spans="1:21" x14ac:dyDescent="0.25">
      <c r="A87" s="60"/>
      <c r="B87" s="60"/>
      <c r="C87" s="36"/>
      <c r="D87" s="109">
        <v>42795</v>
      </c>
      <c r="E87" s="36"/>
      <c r="F87" s="46">
        <v>-21.1408888289182</v>
      </c>
      <c r="G87" s="46">
        <v>-26.574778633052613</v>
      </c>
      <c r="H87" s="36"/>
      <c r="I87" s="60"/>
      <c r="J87" s="60"/>
      <c r="K87" s="60"/>
      <c r="L87" s="60"/>
      <c r="M87" s="60"/>
      <c r="N87" s="60"/>
      <c r="O87" s="60"/>
      <c r="P87" s="60"/>
      <c r="Q87" s="60"/>
      <c r="R87" s="60"/>
      <c r="S87" s="60"/>
      <c r="T87" s="60"/>
      <c r="U87" s="60"/>
    </row>
    <row r="88" spans="1:21" x14ac:dyDescent="0.25">
      <c r="A88" s="60"/>
      <c r="B88" s="60"/>
      <c r="C88" s="36"/>
      <c r="D88" s="109">
        <v>42826</v>
      </c>
      <c r="E88" s="36"/>
      <c r="F88" s="46">
        <v>-12.829750982131523</v>
      </c>
      <c r="G88" s="46">
        <v>-17.695879280129276</v>
      </c>
      <c r="H88" s="36"/>
      <c r="I88" s="60"/>
      <c r="J88" s="60"/>
      <c r="K88" s="60"/>
      <c r="L88" s="60"/>
      <c r="M88" s="60"/>
      <c r="N88" s="60"/>
      <c r="O88" s="60"/>
      <c r="P88" s="60"/>
      <c r="Q88" s="60"/>
      <c r="R88" s="60"/>
      <c r="S88" s="60"/>
      <c r="T88" s="60"/>
      <c r="U88" s="60"/>
    </row>
    <row r="89" spans="1:21" x14ac:dyDescent="0.25">
      <c r="A89" s="60"/>
      <c r="B89" s="60"/>
      <c r="C89" s="36"/>
      <c r="D89" s="109">
        <v>42856</v>
      </c>
      <c r="E89" s="36"/>
      <c r="F89" s="46">
        <v>-16.87318803036883</v>
      </c>
      <c r="G89" s="46">
        <v>-23.279100348133074</v>
      </c>
      <c r="H89" s="36"/>
      <c r="I89" s="60"/>
      <c r="J89" s="60"/>
      <c r="K89" s="60"/>
      <c r="L89" s="60"/>
      <c r="M89" s="60"/>
      <c r="N89" s="60"/>
      <c r="O89" s="60"/>
      <c r="P89" s="60"/>
      <c r="Q89" s="60"/>
      <c r="R89" s="60"/>
      <c r="S89" s="60"/>
      <c r="T89" s="60"/>
      <c r="U89" s="60"/>
    </row>
    <row r="90" spans="1:21" x14ac:dyDescent="0.25">
      <c r="A90" s="60"/>
      <c r="B90" s="60"/>
      <c r="C90" s="36"/>
      <c r="D90" s="109">
        <v>42887</v>
      </c>
      <c r="E90" s="36"/>
      <c r="F90" s="46">
        <v>-11.727334557130494</v>
      </c>
      <c r="G90" s="46">
        <v>-15.863745761667195</v>
      </c>
      <c r="H90" s="36"/>
      <c r="I90" s="60"/>
      <c r="J90" s="60"/>
      <c r="K90" s="60"/>
      <c r="L90" s="60"/>
      <c r="M90" s="60"/>
      <c r="N90" s="60"/>
      <c r="O90" s="60"/>
      <c r="P90" s="60"/>
      <c r="Q90" s="60"/>
      <c r="R90" s="60"/>
      <c r="S90" s="60"/>
      <c r="T90" s="60"/>
      <c r="U90" s="60"/>
    </row>
    <row r="91" spans="1:21" x14ac:dyDescent="0.25">
      <c r="A91" s="60"/>
      <c r="B91" s="60"/>
      <c r="C91" s="36"/>
      <c r="D91" s="109">
        <v>42917</v>
      </c>
      <c r="E91" s="36"/>
      <c r="F91" s="46">
        <v>-9.4887134754678168</v>
      </c>
      <c r="G91" s="46">
        <v>-15.026945788832791</v>
      </c>
      <c r="H91" s="36"/>
      <c r="I91" s="60"/>
      <c r="J91" s="60"/>
      <c r="K91" s="60"/>
      <c r="L91" s="60"/>
      <c r="M91" s="60"/>
      <c r="N91" s="60"/>
      <c r="O91" s="60"/>
      <c r="P91" s="60"/>
      <c r="Q91" s="60"/>
      <c r="R91" s="60"/>
      <c r="S91" s="60"/>
      <c r="T91" s="60"/>
      <c r="U91" s="60"/>
    </row>
    <row r="92" spans="1:21" x14ac:dyDescent="0.25">
      <c r="A92" s="60"/>
      <c r="B92" s="60"/>
      <c r="C92" s="36"/>
      <c r="D92" s="109">
        <v>42948</v>
      </c>
      <c r="E92" s="36"/>
      <c r="F92" s="46">
        <v>-15.886581297577901</v>
      </c>
      <c r="G92" s="46">
        <v>-19.568643007862971</v>
      </c>
      <c r="H92" s="36"/>
      <c r="I92" s="60"/>
      <c r="J92" s="60"/>
      <c r="K92" s="60"/>
      <c r="L92" s="60"/>
      <c r="M92" s="60"/>
      <c r="N92" s="60"/>
      <c r="O92" s="60"/>
      <c r="P92" s="60"/>
      <c r="Q92" s="60"/>
      <c r="R92" s="60"/>
      <c r="S92" s="60"/>
      <c r="T92" s="60"/>
      <c r="U92" s="60"/>
    </row>
    <row r="93" spans="1:21" x14ac:dyDescent="0.25">
      <c r="A93" s="60"/>
      <c r="B93" s="60"/>
      <c r="C93" s="36"/>
      <c r="D93" s="109">
        <v>42979</v>
      </c>
      <c r="E93" s="36"/>
      <c r="F93" s="46">
        <v>-10.278646209989784</v>
      </c>
      <c r="G93" s="46">
        <v>-13.050137795681612</v>
      </c>
      <c r="H93" s="36"/>
      <c r="I93" s="60"/>
      <c r="J93" s="60"/>
      <c r="K93" s="60"/>
      <c r="L93" s="60"/>
      <c r="M93" s="60"/>
      <c r="N93" s="60"/>
      <c r="O93" s="60"/>
      <c r="P93" s="60"/>
      <c r="Q93" s="60"/>
      <c r="R93" s="60"/>
      <c r="S93" s="60"/>
      <c r="T93" s="60"/>
      <c r="U93" s="60"/>
    </row>
    <row r="94" spans="1:21" x14ac:dyDescent="0.25">
      <c r="A94" s="60"/>
      <c r="B94" s="60"/>
      <c r="C94" s="36"/>
      <c r="D94" s="109">
        <v>43009</v>
      </c>
      <c r="E94" s="36"/>
      <c r="F94" s="46">
        <v>-10.595667714629737</v>
      </c>
      <c r="G94" s="46">
        <v>-14.085659740979514</v>
      </c>
      <c r="H94" s="36"/>
      <c r="I94" s="60"/>
      <c r="J94" s="60"/>
      <c r="K94" s="60"/>
      <c r="L94" s="60"/>
      <c r="M94" s="60"/>
      <c r="N94" s="60"/>
      <c r="O94" s="60"/>
      <c r="P94" s="60"/>
      <c r="Q94" s="60"/>
      <c r="R94" s="60"/>
      <c r="S94" s="60"/>
      <c r="T94" s="60"/>
      <c r="U94" s="60"/>
    </row>
    <row r="95" spans="1:21" x14ac:dyDescent="0.25">
      <c r="A95" s="60"/>
      <c r="B95" s="60"/>
      <c r="C95" s="36"/>
      <c r="D95" s="109">
        <v>43040</v>
      </c>
      <c r="E95" s="36"/>
      <c r="F95" s="46">
        <v>-9.9840132678327471</v>
      </c>
      <c r="G95" s="46">
        <v>-14.312859315774705</v>
      </c>
      <c r="H95" s="36"/>
      <c r="I95" s="60"/>
      <c r="J95" s="60"/>
      <c r="K95" s="60"/>
      <c r="L95" s="60"/>
      <c r="M95" s="60"/>
      <c r="N95" s="60"/>
      <c r="O95" s="60"/>
      <c r="P95" s="60"/>
      <c r="Q95" s="60"/>
      <c r="R95" s="60"/>
      <c r="S95" s="60"/>
      <c r="T95" s="60"/>
      <c r="U95" s="60"/>
    </row>
    <row r="96" spans="1:21" x14ac:dyDescent="0.25">
      <c r="A96" s="60"/>
      <c r="B96" s="60"/>
      <c r="C96" s="36"/>
      <c r="D96" s="109">
        <v>43070</v>
      </c>
      <c r="E96" s="36"/>
      <c r="F96" s="46">
        <v>-5.9963653108158335</v>
      </c>
      <c r="G96" s="46">
        <v>-8.007461702130513</v>
      </c>
      <c r="H96" s="36"/>
      <c r="I96" s="60"/>
      <c r="J96" s="60"/>
      <c r="K96" s="60"/>
      <c r="L96" s="60"/>
      <c r="M96" s="60"/>
      <c r="N96" s="60"/>
      <c r="O96" s="60"/>
      <c r="P96" s="60"/>
      <c r="Q96" s="60"/>
      <c r="R96" s="60"/>
      <c r="S96" s="60"/>
      <c r="T96" s="60"/>
      <c r="U96" s="60"/>
    </row>
    <row r="97" spans="1:21" x14ac:dyDescent="0.25">
      <c r="A97" s="60"/>
      <c r="B97" s="60"/>
      <c r="C97" s="36"/>
      <c r="D97" s="109">
        <v>43101</v>
      </c>
      <c r="E97" s="36"/>
      <c r="F97" s="46">
        <v>-5.4156381659497672</v>
      </c>
      <c r="G97" s="46">
        <v>-4.1012006984022475</v>
      </c>
      <c r="H97" s="36"/>
      <c r="I97" s="60"/>
      <c r="J97" s="60"/>
      <c r="K97" s="60"/>
      <c r="L97" s="60"/>
      <c r="M97" s="60"/>
      <c r="N97" s="60"/>
      <c r="O97" s="60"/>
      <c r="P97" s="60"/>
      <c r="Q97" s="60"/>
      <c r="R97" s="60"/>
      <c r="S97" s="60"/>
      <c r="T97" s="60"/>
      <c r="U97" s="60"/>
    </row>
    <row r="98" spans="1:21" x14ac:dyDescent="0.25">
      <c r="A98" s="60"/>
      <c r="B98" s="60"/>
      <c r="C98" s="36"/>
      <c r="D98" s="109">
        <v>43132</v>
      </c>
      <c r="E98" s="36"/>
      <c r="F98" s="46">
        <v>-7.8359781375374924</v>
      </c>
      <c r="G98" s="46">
        <v>-10.54787327708204</v>
      </c>
      <c r="H98" s="36"/>
      <c r="I98" s="60"/>
      <c r="J98" s="60"/>
      <c r="K98" s="60"/>
      <c r="L98" s="60"/>
      <c r="M98" s="60"/>
      <c r="N98" s="60"/>
      <c r="O98" s="60"/>
      <c r="P98" s="60"/>
      <c r="Q98" s="60"/>
      <c r="R98" s="60"/>
      <c r="S98" s="60"/>
      <c r="T98" s="60"/>
      <c r="U98" s="60"/>
    </row>
    <row r="99" spans="1:21" x14ac:dyDescent="0.25">
      <c r="A99" s="60"/>
      <c r="B99" s="60"/>
      <c r="C99" s="36"/>
      <c r="D99" s="109">
        <v>43160</v>
      </c>
      <c r="E99" s="36"/>
      <c r="F99" s="46"/>
      <c r="G99" s="46"/>
      <c r="H99" s="36"/>
      <c r="I99" s="60"/>
      <c r="J99" s="60"/>
      <c r="K99" s="60"/>
      <c r="L99" s="60"/>
      <c r="M99" s="60"/>
      <c r="N99" s="60"/>
      <c r="O99" s="60"/>
      <c r="P99" s="60"/>
      <c r="Q99" s="60"/>
      <c r="R99" s="60"/>
      <c r="S99" s="60"/>
      <c r="T99" s="60"/>
      <c r="U99" s="60"/>
    </row>
    <row r="100" spans="1:21" x14ac:dyDescent="0.25">
      <c r="A100" s="60"/>
      <c r="B100" s="60"/>
      <c r="C100" s="60"/>
      <c r="H100" s="60"/>
      <c r="I100" s="60"/>
      <c r="J100" s="60"/>
      <c r="K100" s="60"/>
      <c r="L100" s="60"/>
      <c r="M100" s="60"/>
      <c r="N100" s="60"/>
      <c r="O100" s="60"/>
      <c r="P100" s="60"/>
      <c r="Q100" s="60"/>
      <c r="R100" s="60"/>
      <c r="S100" s="60"/>
      <c r="T100" s="60"/>
      <c r="U100" s="60"/>
    </row>
    <row r="101" spans="1:21" x14ac:dyDescent="0.25">
      <c r="A101" s="60"/>
      <c r="B101" s="60"/>
      <c r="C101" s="60"/>
      <c r="H101" s="60"/>
      <c r="I101" s="60"/>
      <c r="J101" s="60"/>
      <c r="K101" s="60"/>
      <c r="L101" s="60"/>
      <c r="M101" s="60"/>
      <c r="N101" s="60"/>
      <c r="O101" s="60"/>
      <c r="P101" s="60"/>
      <c r="Q101" s="60"/>
      <c r="R101" s="60"/>
      <c r="S101" s="60"/>
      <c r="T101" s="60"/>
      <c r="U101" s="60"/>
    </row>
    <row r="102" spans="1:21" x14ac:dyDescent="0.25">
      <c r="A102" s="60"/>
      <c r="B102" s="60"/>
      <c r="C102" s="60"/>
      <c r="H102" s="114"/>
      <c r="I102" s="60"/>
      <c r="J102" s="60"/>
      <c r="K102" s="60"/>
      <c r="L102" s="60"/>
      <c r="M102" s="60"/>
      <c r="N102" s="60"/>
      <c r="O102" s="60"/>
      <c r="P102" s="60"/>
      <c r="Q102" s="60"/>
      <c r="R102" s="60"/>
      <c r="S102" s="60"/>
      <c r="T102" s="60"/>
      <c r="U102" s="60"/>
    </row>
    <row r="103" spans="1:21" x14ac:dyDescent="0.25">
      <c r="A103" s="60"/>
      <c r="B103" s="60"/>
      <c r="C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60"/>
      <c r="S103" s="60"/>
      <c r="T103" s="60"/>
      <c r="U103" s="60"/>
    </row>
    <row r="104" spans="1:21" x14ac:dyDescent="0.25">
      <c r="A104" s="60"/>
      <c r="B104" s="60"/>
      <c r="C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60"/>
    </row>
    <row r="105" spans="1:21" x14ac:dyDescent="0.25">
      <c r="A105" s="60"/>
      <c r="B105" s="60"/>
      <c r="C105" s="60"/>
      <c r="H105" s="60"/>
      <c r="I105" s="60"/>
      <c r="J105" s="60"/>
      <c r="K105" s="60"/>
      <c r="L105" s="60"/>
      <c r="M105" s="60"/>
      <c r="N105" s="60"/>
      <c r="O105" s="60"/>
      <c r="P105" s="60"/>
      <c r="Q105" s="60"/>
      <c r="R105" s="60"/>
      <c r="S105" s="60"/>
      <c r="T105" s="60"/>
      <c r="U105" s="60"/>
    </row>
    <row r="106" spans="1:21" x14ac:dyDescent="0.25">
      <c r="A106" s="60"/>
      <c r="B106" s="60"/>
      <c r="C106" s="60"/>
      <c r="H106" s="60"/>
      <c r="I106" s="60"/>
      <c r="J106" s="60"/>
      <c r="K106" s="60"/>
      <c r="L106" s="60"/>
      <c r="M106" s="60"/>
      <c r="N106" s="60"/>
      <c r="O106" s="60"/>
      <c r="P106" s="60"/>
      <c r="Q106" s="60"/>
      <c r="R106" s="60"/>
      <c r="S106" s="60"/>
      <c r="T106" s="60"/>
      <c r="U106" s="60"/>
    </row>
    <row r="107" spans="1:21" x14ac:dyDescent="0.25">
      <c r="A107" s="60"/>
      <c r="B107" s="60"/>
      <c r="C107" s="60"/>
      <c r="H107" s="60"/>
      <c r="I107" s="60"/>
      <c r="J107" s="60"/>
      <c r="K107" s="60"/>
      <c r="L107" s="60"/>
      <c r="M107" s="60"/>
      <c r="N107" s="60"/>
      <c r="O107" s="60"/>
      <c r="P107" s="60"/>
      <c r="Q107" s="60"/>
      <c r="R107" s="60"/>
      <c r="S107" s="60"/>
      <c r="T107" s="60"/>
      <c r="U107" s="60"/>
    </row>
    <row r="108" spans="1:21" x14ac:dyDescent="0.25">
      <c r="A108" s="60"/>
      <c r="B108" s="60"/>
      <c r="C108" s="60"/>
      <c r="H108" s="60"/>
      <c r="I108" s="60"/>
      <c r="J108" s="60"/>
      <c r="K108" s="60"/>
      <c r="L108" s="60"/>
      <c r="M108" s="60"/>
      <c r="N108" s="60"/>
      <c r="O108" s="60"/>
      <c r="P108" s="60"/>
      <c r="Q108" s="60"/>
      <c r="R108" s="60"/>
      <c r="S108" s="60"/>
      <c r="T108" s="60"/>
      <c r="U108" s="60"/>
    </row>
    <row r="109" spans="1:21" x14ac:dyDescent="0.25">
      <c r="A109" s="60"/>
      <c r="B109" s="60"/>
      <c r="C109" s="60"/>
      <c r="H109" s="60"/>
      <c r="I109" s="60"/>
      <c r="J109" s="60"/>
      <c r="K109" s="60"/>
      <c r="L109" s="60"/>
      <c r="M109" s="60"/>
      <c r="N109" s="60"/>
      <c r="O109" s="60"/>
      <c r="P109" s="60"/>
      <c r="Q109" s="60"/>
      <c r="R109" s="60"/>
      <c r="S109" s="60"/>
      <c r="T109" s="60"/>
      <c r="U109" s="60"/>
    </row>
    <row r="110" spans="1:21" x14ac:dyDescent="0.25">
      <c r="A110" s="60"/>
      <c r="B110" s="60"/>
      <c r="C110" s="60"/>
      <c r="H110" s="60"/>
      <c r="I110" s="60"/>
      <c r="J110" s="60"/>
      <c r="K110" s="60"/>
      <c r="L110" s="60"/>
      <c r="M110" s="60"/>
      <c r="N110" s="60"/>
      <c r="O110" s="60"/>
      <c r="P110" s="60"/>
      <c r="Q110" s="60"/>
      <c r="R110" s="60"/>
      <c r="S110" s="60"/>
      <c r="T110" s="60"/>
      <c r="U110" s="60"/>
    </row>
    <row r="111" spans="1:21" x14ac:dyDescent="0.25">
      <c r="A111" s="60"/>
      <c r="B111" s="60"/>
      <c r="C111" s="60"/>
      <c r="H111" s="60"/>
      <c r="I111" s="60"/>
      <c r="J111" s="60"/>
      <c r="K111" s="60"/>
      <c r="L111" s="60"/>
      <c r="M111" s="60"/>
      <c r="N111" s="60"/>
      <c r="O111" s="60"/>
      <c r="P111" s="60"/>
      <c r="Q111" s="60"/>
      <c r="R111" s="60"/>
      <c r="S111" s="60"/>
      <c r="T111" s="60"/>
      <c r="U111" s="60"/>
    </row>
    <row r="112" spans="1:21" x14ac:dyDescent="0.25">
      <c r="A112" s="60"/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0"/>
      <c r="P112" s="60"/>
      <c r="Q112" s="60"/>
      <c r="R112" s="60"/>
      <c r="S112" s="60"/>
      <c r="T112" s="60"/>
      <c r="U112" s="60"/>
    </row>
    <row r="113" spans="1:21" x14ac:dyDescent="0.25">
      <c r="A113" s="60"/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  <c r="N113" s="60"/>
      <c r="O113" s="60"/>
      <c r="P113" s="60"/>
      <c r="Q113" s="60"/>
      <c r="R113" s="60"/>
      <c r="S113" s="60"/>
      <c r="T113" s="60"/>
      <c r="U113" s="60"/>
    </row>
    <row r="114" spans="1:21" x14ac:dyDescent="0.25">
      <c r="A114" s="60"/>
      <c r="B114" s="60"/>
      <c r="C114" s="60"/>
      <c r="D114" s="60"/>
      <c r="E114" s="60"/>
      <c r="F114" s="60"/>
      <c r="G114" s="60"/>
      <c r="H114" s="114"/>
      <c r="I114" s="60"/>
      <c r="J114" s="60"/>
      <c r="K114" s="60"/>
      <c r="L114" s="60"/>
      <c r="M114" s="60"/>
      <c r="N114" s="60"/>
      <c r="O114" s="60"/>
      <c r="P114" s="60"/>
      <c r="Q114" s="60"/>
      <c r="R114" s="60"/>
      <c r="S114" s="60"/>
      <c r="T114" s="60"/>
      <c r="U114" s="60"/>
    </row>
    <row r="115" spans="1:21" x14ac:dyDescent="0.25">
      <c r="A115" s="60"/>
      <c r="B115" s="60"/>
      <c r="C115" s="60"/>
      <c r="D115" s="60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0"/>
      <c r="P115" s="60"/>
      <c r="Q115" s="60"/>
      <c r="R115" s="60"/>
      <c r="S115" s="60"/>
      <c r="T115" s="60"/>
      <c r="U115" s="60"/>
    </row>
    <row r="116" spans="1:21" x14ac:dyDescent="0.25">
      <c r="A116" s="60"/>
      <c r="B116" s="60"/>
      <c r="C116" s="60"/>
      <c r="D116" s="60"/>
      <c r="E116" s="60"/>
      <c r="F116" s="60"/>
      <c r="G116" s="60"/>
      <c r="H116" s="60"/>
      <c r="I116" s="60"/>
      <c r="J116" s="60"/>
      <c r="K116" s="60"/>
      <c r="L116" s="60"/>
      <c r="M116" s="60"/>
      <c r="N116" s="60"/>
      <c r="O116" s="60"/>
      <c r="P116" s="60"/>
      <c r="Q116" s="60"/>
      <c r="R116" s="60"/>
      <c r="S116" s="60"/>
      <c r="T116" s="60"/>
      <c r="U116" s="60"/>
    </row>
    <row r="117" spans="1:21" x14ac:dyDescent="0.25">
      <c r="A117" s="60"/>
      <c r="B117" s="60"/>
      <c r="C117" s="60"/>
      <c r="D117" s="60"/>
      <c r="E117" s="60"/>
      <c r="F117" s="60"/>
      <c r="G117" s="60"/>
      <c r="H117" s="60"/>
      <c r="I117" s="60"/>
      <c r="J117" s="60"/>
      <c r="K117" s="60"/>
      <c r="L117" s="60"/>
      <c r="M117" s="60"/>
      <c r="N117" s="60"/>
      <c r="O117" s="60"/>
      <c r="P117" s="60"/>
      <c r="Q117" s="60"/>
      <c r="R117" s="60"/>
      <c r="S117" s="60"/>
      <c r="T117" s="60"/>
      <c r="U117" s="60"/>
    </row>
    <row r="118" spans="1:21" x14ac:dyDescent="0.25">
      <c r="A118" s="60"/>
      <c r="B118" s="60"/>
      <c r="C118" s="60"/>
      <c r="D118" s="60"/>
      <c r="E118" s="60"/>
      <c r="F118" s="60"/>
      <c r="G118" s="60"/>
      <c r="H118" s="60"/>
      <c r="I118" s="60"/>
      <c r="J118" s="60"/>
      <c r="K118" s="60"/>
      <c r="L118" s="60"/>
      <c r="M118" s="60"/>
      <c r="N118" s="60"/>
      <c r="O118" s="60"/>
      <c r="P118" s="60"/>
      <c r="Q118" s="60"/>
      <c r="R118" s="60"/>
      <c r="S118" s="60"/>
      <c r="T118" s="60"/>
      <c r="U118" s="60"/>
    </row>
    <row r="119" spans="1:21" x14ac:dyDescent="0.25">
      <c r="A119" s="60"/>
      <c r="B119" s="60"/>
      <c r="C119" s="60"/>
      <c r="D119" s="60"/>
      <c r="E119" s="60"/>
      <c r="F119" s="60"/>
      <c r="G119" s="60"/>
      <c r="H119" s="60"/>
      <c r="I119" s="60"/>
      <c r="J119" s="60"/>
      <c r="K119" s="60"/>
      <c r="L119" s="60"/>
      <c r="M119" s="60"/>
      <c r="N119" s="60"/>
      <c r="O119" s="60"/>
      <c r="P119" s="60"/>
      <c r="Q119" s="60"/>
      <c r="R119" s="60"/>
      <c r="S119" s="60"/>
      <c r="T119" s="60"/>
      <c r="U119" s="60"/>
    </row>
    <row r="120" spans="1:21" x14ac:dyDescent="0.25">
      <c r="A120" s="60"/>
      <c r="B120" s="60"/>
      <c r="C120" s="60"/>
      <c r="D120" s="60"/>
      <c r="E120" s="60"/>
      <c r="F120" s="60"/>
      <c r="G120" s="60"/>
      <c r="H120" s="60"/>
      <c r="I120" s="60"/>
      <c r="J120" s="60"/>
      <c r="K120" s="60"/>
      <c r="L120" s="60"/>
      <c r="M120" s="60"/>
      <c r="N120" s="60"/>
      <c r="O120" s="60"/>
      <c r="P120" s="60"/>
      <c r="Q120" s="60"/>
      <c r="R120" s="60"/>
      <c r="S120" s="60"/>
      <c r="T120" s="60"/>
      <c r="U120" s="60"/>
    </row>
    <row r="121" spans="1:21" x14ac:dyDescent="0.25">
      <c r="A121" s="60"/>
      <c r="B121" s="60"/>
      <c r="C121" s="60"/>
      <c r="D121" s="60"/>
      <c r="E121" s="60"/>
      <c r="F121" s="60"/>
      <c r="G121" s="60"/>
      <c r="H121" s="60"/>
      <c r="I121" s="60"/>
      <c r="J121" s="60"/>
      <c r="K121" s="60"/>
      <c r="L121" s="60"/>
      <c r="M121" s="60"/>
      <c r="N121" s="60"/>
      <c r="O121" s="60"/>
      <c r="P121" s="60"/>
      <c r="Q121" s="60"/>
      <c r="R121" s="60"/>
      <c r="S121" s="60"/>
      <c r="T121" s="60"/>
      <c r="U121" s="60"/>
    </row>
    <row r="122" spans="1:21" x14ac:dyDescent="0.25">
      <c r="A122" s="60"/>
      <c r="B122" s="60"/>
      <c r="C122" s="60"/>
      <c r="D122" s="60"/>
      <c r="E122" s="60"/>
      <c r="F122" s="60"/>
      <c r="G122" s="60"/>
      <c r="H122" s="60"/>
      <c r="I122" s="60"/>
      <c r="J122" s="60"/>
      <c r="K122" s="60"/>
      <c r="L122" s="60"/>
      <c r="M122" s="60"/>
      <c r="N122" s="60"/>
      <c r="O122" s="60"/>
      <c r="P122" s="60"/>
      <c r="Q122" s="60"/>
      <c r="R122" s="60"/>
      <c r="S122" s="60"/>
      <c r="T122" s="60"/>
      <c r="U122" s="60"/>
    </row>
    <row r="123" spans="1:21" x14ac:dyDescent="0.25">
      <c r="A123" s="60"/>
      <c r="B123" s="60"/>
      <c r="C123" s="60"/>
      <c r="D123" s="60"/>
      <c r="E123" s="60"/>
      <c r="F123" s="60"/>
      <c r="G123" s="60"/>
      <c r="H123" s="60"/>
      <c r="I123" s="60"/>
      <c r="J123" s="60"/>
      <c r="K123" s="60"/>
      <c r="L123" s="60"/>
      <c r="M123" s="60"/>
      <c r="N123" s="60"/>
      <c r="O123" s="60"/>
      <c r="P123" s="60"/>
      <c r="Q123" s="60"/>
      <c r="R123" s="60"/>
      <c r="S123" s="60"/>
      <c r="T123" s="60"/>
      <c r="U123" s="60"/>
    </row>
    <row r="124" spans="1:21" x14ac:dyDescent="0.25">
      <c r="A124" s="60"/>
      <c r="B124" s="60"/>
      <c r="C124" s="60"/>
      <c r="D124" s="60"/>
      <c r="E124" s="60"/>
      <c r="F124" s="114"/>
      <c r="G124" s="114"/>
      <c r="H124" s="60"/>
      <c r="I124" s="60"/>
      <c r="J124" s="60"/>
      <c r="K124" s="60"/>
      <c r="L124" s="60"/>
      <c r="M124" s="60"/>
      <c r="N124" s="60"/>
      <c r="O124" s="60"/>
      <c r="P124" s="60"/>
      <c r="Q124" s="60"/>
      <c r="R124" s="60"/>
      <c r="S124" s="60"/>
      <c r="T124" s="60"/>
      <c r="U124" s="60"/>
    </row>
    <row r="125" spans="1:21" x14ac:dyDescent="0.25">
      <c r="A125" s="60"/>
      <c r="B125" s="60"/>
      <c r="C125" s="60"/>
      <c r="D125" s="60"/>
      <c r="E125" s="60"/>
      <c r="F125" s="114"/>
      <c r="G125" s="114"/>
      <c r="H125" s="60"/>
      <c r="I125" s="60"/>
      <c r="J125" s="60"/>
      <c r="K125" s="60"/>
      <c r="L125" s="60"/>
      <c r="M125" s="60"/>
      <c r="N125" s="60"/>
      <c r="O125" s="60"/>
      <c r="P125" s="60"/>
      <c r="Q125" s="60"/>
      <c r="R125" s="60"/>
      <c r="S125" s="60"/>
    </row>
    <row r="126" spans="1:21" x14ac:dyDescent="0.25">
      <c r="A126" s="60"/>
      <c r="B126" s="60"/>
      <c r="C126" s="60"/>
      <c r="D126" s="60"/>
      <c r="E126" s="60"/>
      <c r="F126" s="114"/>
      <c r="G126" s="114"/>
      <c r="H126" s="60"/>
      <c r="I126" s="60"/>
      <c r="J126" s="60"/>
      <c r="K126" s="60"/>
      <c r="L126" s="60"/>
      <c r="M126" s="60"/>
      <c r="N126" s="60"/>
      <c r="O126" s="60"/>
      <c r="P126" s="60"/>
      <c r="Q126" s="60"/>
      <c r="R126" s="60"/>
      <c r="S126" s="60"/>
    </row>
    <row r="127" spans="1:21" x14ac:dyDescent="0.25">
      <c r="A127" s="60"/>
      <c r="B127" s="60"/>
      <c r="C127" s="60"/>
      <c r="D127" s="60"/>
      <c r="E127" s="60"/>
      <c r="F127" s="114"/>
      <c r="G127" s="114"/>
      <c r="H127" s="60"/>
      <c r="I127" s="60"/>
      <c r="J127" s="60"/>
      <c r="K127" s="60"/>
      <c r="L127" s="60"/>
      <c r="M127" s="60"/>
      <c r="N127" s="60"/>
      <c r="O127" s="60"/>
      <c r="P127" s="60"/>
      <c r="Q127" s="60"/>
      <c r="R127" s="60"/>
      <c r="S127" s="60"/>
    </row>
    <row r="128" spans="1:21" x14ac:dyDescent="0.25">
      <c r="A128" s="60"/>
      <c r="B128" s="60"/>
      <c r="C128" s="60"/>
      <c r="D128" s="60"/>
      <c r="E128" s="60"/>
      <c r="F128" s="114"/>
      <c r="G128" s="114"/>
      <c r="H128" s="60"/>
      <c r="I128" s="60"/>
      <c r="J128" s="60"/>
      <c r="K128" s="60"/>
      <c r="L128" s="60"/>
      <c r="M128" s="60"/>
      <c r="N128" s="60"/>
      <c r="O128" s="60"/>
      <c r="P128" s="60"/>
      <c r="Q128" s="60"/>
      <c r="R128" s="60"/>
      <c r="S128" s="60"/>
    </row>
    <row r="129" spans="1:17" x14ac:dyDescent="0.25">
      <c r="A129" s="60"/>
      <c r="B129" s="60"/>
      <c r="C129" s="60"/>
      <c r="D129" s="60"/>
      <c r="E129" s="60"/>
      <c r="F129" s="114"/>
      <c r="G129" s="114"/>
      <c r="H129" s="60"/>
      <c r="I129" s="60"/>
      <c r="J129" s="60"/>
      <c r="K129" s="60"/>
      <c r="L129" s="60"/>
      <c r="M129" s="60"/>
      <c r="N129" s="60"/>
      <c r="O129" s="60"/>
      <c r="P129" s="60"/>
      <c r="Q129" s="60"/>
    </row>
    <row r="130" spans="1:17" x14ac:dyDescent="0.25">
      <c r="A130" s="60"/>
      <c r="B130" s="60"/>
      <c r="C130" s="60"/>
      <c r="D130" s="60"/>
      <c r="E130" s="60"/>
      <c r="F130" s="114"/>
      <c r="G130" s="114"/>
      <c r="H130" s="60"/>
      <c r="I130" s="60"/>
      <c r="J130" s="60"/>
      <c r="K130" s="60"/>
      <c r="L130" s="60"/>
    </row>
    <row r="131" spans="1:17" x14ac:dyDescent="0.25">
      <c r="B131" s="60"/>
      <c r="C131" s="60"/>
      <c r="D131" s="60"/>
      <c r="E131" s="60"/>
      <c r="F131" s="60"/>
      <c r="G131" s="60"/>
      <c r="H131" s="60"/>
    </row>
    <row r="132" spans="1:17" x14ac:dyDescent="0.25">
      <c r="B132" s="60"/>
      <c r="C132" s="60"/>
      <c r="D132" s="60"/>
      <c r="E132" s="60"/>
      <c r="F132" s="60"/>
      <c r="G132" s="60"/>
      <c r="H132" s="60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44:H44"/>
    <mergeCell ref="C7:H7"/>
    <mergeCell ref="C8:H8"/>
    <mergeCell ref="C9:H9"/>
    <mergeCell ref="C10:D10"/>
    <mergeCell ref="F10:G10"/>
    <mergeCell ref="H10:H11"/>
    <mergeCell ref="E10:E11"/>
    <mergeCell ref="B27:H27"/>
    <mergeCell ref="B28:H2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71"/>
  <sheetViews>
    <sheetView zoomScaleNormal="100" zoomScaleSheetLayoutView="70" workbookViewId="0">
      <selection activeCell="L10" sqref="L10"/>
    </sheetView>
  </sheetViews>
  <sheetFormatPr baseColWidth="10" defaultColWidth="11.5703125" defaultRowHeight="15.75" x14ac:dyDescent="0.25"/>
  <cols>
    <col min="1" max="1" width="2.7109375" style="8" customWidth="1"/>
    <col min="2" max="2" width="25.85546875" style="8" customWidth="1"/>
    <col min="3" max="4" width="11.7109375" style="8" customWidth="1"/>
    <col min="5" max="5" width="12.7109375" style="8" customWidth="1"/>
    <col min="6" max="7" width="11.7109375" style="64" customWidth="1"/>
    <col min="8" max="8" width="11.7109375" style="8" customWidth="1"/>
    <col min="9" max="9" width="1.7109375" style="8" customWidth="1"/>
    <col min="10" max="13" width="11.5703125" style="36"/>
    <col min="14" max="15" width="12.85546875" style="36" bestFit="1" customWidth="1"/>
    <col min="16" max="16384" width="11.5703125" style="36"/>
  </cols>
  <sheetData>
    <row r="1" spans="1:28" x14ac:dyDescent="0.25">
      <c r="A1" s="47"/>
      <c r="B1" s="48"/>
      <c r="C1" s="48"/>
      <c r="D1" s="48"/>
      <c r="E1" s="48"/>
      <c r="F1" s="65"/>
      <c r="G1" s="65"/>
      <c r="H1" s="48"/>
      <c r="I1" s="49"/>
    </row>
    <row r="2" spans="1:28" x14ac:dyDescent="0.25">
      <c r="A2" s="50"/>
      <c r="B2" s="45"/>
      <c r="C2" s="45"/>
      <c r="D2" s="45"/>
      <c r="E2" s="45"/>
      <c r="F2" s="66"/>
      <c r="G2" s="66"/>
      <c r="H2" s="45"/>
      <c r="I2" s="11"/>
    </row>
    <row r="3" spans="1:28" x14ac:dyDescent="0.25">
      <c r="A3" s="50"/>
      <c r="B3" s="45"/>
      <c r="C3" s="45"/>
      <c r="D3" s="45"/>
      <c r="E3" s="45"/>
      <c r="F3" s="66"/>
      <c r="G3" s="66"/>
      <c r="H3" s="45"/>
      <c r="I3" s="11"/>
    </row>
    <row r="4" spans="1:28" x14ac:dyDescent="0.25">
      <c r="A4" s="50"/>
      <c r="B4" s="45"/>
      <c r="C4" s="45"/>
      <c r="D4" s="45"/>
      <c r="E4" s="45"/>
      <c r="F4" s="66"/>
      <c r="G4" s="66"/>
      <c r="H4" s="45"/>
      <c r="I4" s="11"/>
    </row>
    <row r="5" spans="1:28" x14ac:dyDescent="0.25">
      <c r="A5" s="50"/>
      <c r="B5" s="45"/>
      <c r="C5" s="45"/>
      <c r="D5" s="45"/>
      <c r="E5" s="45"/>
      <c r="F5" s="66"/>
      <c r="G5" s="66"/>
      <c r="H5" s="45"/>
      <c r="I5" s="11"/>
    </row>
    <row r="6" spans="1:28" x14ac:dyDescent="0.25">
      <c r="A6" s="50"/>
      <c r="B6" s="45"/>
      <c r="C6" s="45"/>
      <c r="D6" s="45"/>
      <c r="E6" s="45"/>
      <c r="F6" s="66"/>
      <c r="G6" s="66"/>
      <c r="H6" s="45"/>
      <c r="I6" s="11"/>
    </row>
    <row r="7" spans="1:28" ht="27.6" customHeight="1" x14ac:dyDescent="0.25">
      <c r="A7" s="9"/>
      <c r="B7" s="2"/>
      <c r="C7" s="124" t="s">
        <v>54</v>
      </c>
      <c r="D7" s="124"/>
      <c r="E7" s="124"/>
      <c r="F7" s="124"/>
      <c r="G7" s="124"/>
      <c r="H7" s="124"/>
      <c r="I7" s="11"/>
    </row>
    <row r="8" spans="1:28" ht="15.75" customHeight="1" x14ac:dyDescent="0.25">
      <c r="A8" s="9"/>
      <c r="B8" s="2"/>
      <c r="C8" s="124" t="s">
        <v>106</v>
      </c>
      <c r="D8" s="124"/>
      <c r="E8" s="124"/>
      <c r="F8" s="124"/>
      <c r="G8" s="124"/>
      <c r="H8" s="124"/>
      <c r="I8" s="11"/>
      <c r="J8" s="60"/>
      <c r="K8" s="60"/>
      <c r="L8" s="60"/>
      <c r="M8" s="60"/>
      <c r="N8" s="60"/>
      <c r="O8" s="60"/>
      <c r="P8" s="60"/>
      <c r="Q8" s="60"/>
    </row>
    <row r="9" spans="1:28" x14ac:dyDescent="0.25">
      <c r="A9" s="9"/>
      <c r="B9" s="2"/>
      <c r="C9" s="125"/>
      <c r="D9" s="125"/>
      <c r="E9" s="125"/>
      <c r="F9" s="125"/>
      <c r="G9" s="125"/>
      <c r="H9" s="125"/>
      <c r="I9" s="11"/>
      <c r="J9" s="60"/>
      <c r="K9" s="60"/>
      <c r="L9" s="60"/>
      <c r="M9" s="60"/>
      <c r="N9" s="60"/>
      <c r="O9" s="60"/>
      <c r="P9" s="60"/>
      <c r="Q9" s="60"/>
    </row>
    <row r="10" spans="1:28" ht="30" customHeight="1" x14ac:dyDescent="0.25">
      <c r="A10" s="9"/>
      <c r="B10" s="7"/>
      <c r="C10" s="126" t="s">
        <v>1</v>
      </c>
      <c r="D10" s="126"/>
      <c r="E10" s="128" t="s">
        <v>95</v>
      </c>
      <c r="F10" s="132" t="s">
        <v>14</v>
      </c>
      <c r="G10" s="132"/>
      <c r="H10" s="128" t="s">
        <v>96</v>
      </c>
      <c r="I10" s="11"/>
      <c r="N10" s="60"/>
      <c r="O10" s="60"/>
      <c r="P10" s="60"/>
      <c r="Q10" s="60"/>
      <c r="AA10" s="36" t="s">
        <v>1</v>
      </c>
      <c r="AB10" s="36" t="s">
        <v>14</v>
      </c>
    </row>
    <row r="11" spans="1:28" x14ac:dyDescent="0.25">
      <c r="A11" s="9"/>
      <c r="B11" s="7"/>
      <c r="C11" s="61">
        <v>2017</v>
      </c>
      <c r="D11" s="90">
        <v>2018</v>
      </c>
      <c r="E11" s="128"/>
      <c r="F11" s="86">
        <v>2017</v>
      </c>
      <c r="G11" s="86">
        <v>2018</v>
      </c>
      <c r="H11" s="128"/>
      <c r="I11" s="11"/>
      <c r="N11" s="60"/>
      <c r="O11" s="60"/>
      <c r="P11" s="60"/>
      <c r="Q11" s="60"/>
      <c r="AA11" s="36" t="s">
        <v>35</v>
      </c>
      <c r="AB11" s="36" t="s">
        <v>35</v>
      </c>
    </row>
    <row r="12" spans="1:28" x14ac:dyDescent="0.25">
      <c r="A12" s="9"/>
      <c r="B12" s="7"/>
      <c r="C12" s="1"/>
      <c r="D12" s="1"/>
      <c r="E12" s="130"/>
      <c r="F12" s="67"/>
      <c r="G12" s="67"/>
      <c r="H12" s="130"/>
      <c r="I12" s="11"/>
      <c r="N12" s="60"/>
      <c r="O12" s="60"/>
      <c r="P12" s="60"/>
      <c r="Q12" s="60"/>
    </row>
    <row r="13" spans="1:28" x14ac:dyDescent="0.25">
      <c r="A13" s="30"/>
      <c r="B13" s="4" t="s">
        <v>2</v>
      </c>
      <c r="C13" s="31">
        <v>-32.481999738781035</v>
      </c>
      <c r="D13" s="77">
        <v>-3.6289003717564987</v>
      </c>
      <c r="E13" s="31">
        <v>28.853099367024537</v>
      </c>
      <c r="F13" s="68">
        <v>-28.309096671232677</v>
      </c>
      <c r="G13" s="68">
        <v>-4.6260765068780492</v>
      </c>
      <c r="H13" s="31">
        <v>23.683020164354627</v>
      </c>
      <c r="I13" s="32"/>
      <c r="J13" s="102">
        <v>1</v>
      </c>
      <c r="K13" s="63">
        <v>0.50764536966715657</v>
      </c>
      <c r="L13" s="34">
        <f>+((D13-C13))</f>
        <v>28.853099367024537</v>
      </c>
      <c r="M13" s="35">
        <f>+G13-F13</f>
        <v>23.683020164354627</v>
      </c>
      <c r="N13" s="36" t="b">
        <f>+L13=E13</f>
        <v>1</v>
      </c>
      <c r="O13" s="36" t="b">
        <f>+M13=H13</f>
        <v>1</v>
      </c>
      <c r="P13" s="60"/>
      <c r="Q13" s="60"/>
      <c r="Z13" s="36" t="s">
        <v>2</v>
      </c>
      <c r="AA13" s="46">
        <v>28.6</v>
      </c>
      <c r="AB13" s="46">
        <v>26.6</v>
      </c>
    </row>
    <row r="14" spans="1:28" x14ac:dyDescent="0.25">
      <c r="A14" s="9"/>
      <c r="B14" s="4" t="s">
        <v>3</v>
      </c>
      <c r="C14" s="31">
        <v>-19.884364923426542</v>
      </c>
      <c r="D14" s="77">
        <v>-7.2941177425207755</v>
      </c>
      <c r="E14" s="31">
        <v>12.590247180905767</v>
      </c>
      <c r="F14" s="68">
        <v>-19.88360756323134</v>
      </c>
      <c r="G14" s="68">
        <v>-6.5672742548160903</v>
      </c>
      <c r="H14" s="31">
        <v>13.316333308415249</v>
      </c>
      <c r="I14" s="11"/>
      <c r="J14" s="102">
        <v>1</v>
      </c>
      <c r="K14" s="63">
        <v>-1.9411977479380411</v>
      </c>
      <c r="L14" s="34">
        <f>+((D14-C14))</f>
        <v>12.590247180905767</v>
      </c>
      <c r="M14" s="35">
        <f>+G14-F14</f>
        <v>13.316333308415249</v>
      </c>
      <c r="N14" s="36" t="b">
        <f>+L14=E14</f>
        <v>1</v>
      </c>
      <c r="O14" s="36" t="b">
        <f>+M14=H14</f>
        <v>1</v>
      </c>
      <c r="P14" s="60"/>
      <c r="Q14" s="60"/>
      <c r="Z14" s="36" t="s">
        <v>3</v>
      </c>
      <c r="AA14" s="46">
        <v>26.9</v>
      </c>
      <c r="AB14" s="46">
        <v>15.7</v>
      </c>
    </row>
    <row r="15" spans="1:28" x14ac:dyDescent="0.25">
      <c r="A15" s="9"/>
      <c r="B15" s="4" t="s">
        <v>4</v>
      </c>
      <c r="C15" s="31">
        <v>-21.748977613067705</v>
      </c>
      <c r="D15" s="77"/>
      <c r="E15" s="31"/>
      <c r="F15" s="68">
        <v>-18.281840556673497</v>
      </c>
      <c r="G15" s="68"/>
      <c r="H15" s="31"/>
      <c r="I15" s="11"/>
      <c r="J15" s="102">
        <v>0</v>
      </c>
      <c r="K15" s="63">
        <v>6.5672742548160903</v>
      </c>
      <c r="L15" s="34">
        <f t="shared" ref="L15:L25" si="0">+((D15-C15))</f>
        <v>21.748977613067705</v>
      </c>
      <c r="M15" s="35">
        <f t="shared" ref="M15:M25" si="1">+G15-F15</f>
        <v>18.281840556673497</v>
      </c>
      <c r="P15" s="60"/>
      <c r="Q15" s="60"/>
      <c r="Z15" s="36" t="s">
        <v>4</v>
      </c>
      <c r="AA15" s="46">
        <v>11.9</v>
      </c>
      <c r="AB15" s="46">
        <v>17.5</v>
      </c>
    </row>
    <row r="16" spans="1:28" x14ac:dyDescent="0.25">
      <c r="A16" s="9"/>
      <c r="B16" s="4" t="s">
        <v>5</v>
      </c>
      <c r="C16" s="31">
        <v>-17.760637387496612</v>
      </c>
      <c r="D16" s="77"/>
      <c r="E16" s="31"/>
      <c r="F16" s="68">
        <v>-10.883030623464952</v>
      </c>
      <c r="G16" s="68"/>
      <c r="H16" s="31"/>
      <c r="I16" s="11"/>
      <c r="J16" s="102">
        <v>0</v>
      </c>
      <c r="K16" s="63">
        <v>0</v>
      </c>
      <c r="L16" s="34">
        <f t="shared" si="0"/>
        <v>17.760637387496612</v>
      </c>
      <c r="M16" s="35">
        <f t="shared" si="1"/>
        <v>10.883030623464952</v>
      </c>
      <c r="P16" s="60"/>
      <c r="Q16" s="60"/>
      <c r="Z16" s="36" t="s">
        <v>5</v>
      </c>
      <c r="AA16" s="46">
        <v>21.5</v>
      </c>
      <c r="AB16" s="46">
        <v>17.899999999999999</v>
      </c>
    </row>
    <row r="17" spans="1:28" x14ac:dyDescent="0.25">
      <c r="A17" s="9"/>
      <c r="B17" s="4" t="s">
        <v>6</v>
      </c>
      <c r="C17" s="31">
        <v>-16.465385833145092</v>
      </c>
      <c r="D17" s="77"/>
      <c r="E17" s="31"/>
      <c r="F17" s="68">
        <v>-12.350312365526264</v>
      </c>
      <c r="G17" s="68"/>
      <c r="H17" s="31"/>
      <c r="I17" s="11"/>
      <c r="J17" s="102">
        <v>0</v>
      </c>
      <c r="K17" s="63">
        <v>0</v>
      </c>
      <c r="L17" s="34">
        <f t="shared" si="0"/>
        <v>16.465385833145092</v>
      </c>
      <c r="M17" s="35">
        <f t="shared" si="1"/>
        <v>12.350312365526264</v>
      </c>
      <c r="P17" s="60"/>
      <c r="Q17" s="60"/>
      <c r="Z17" s="36" t="s">
        <v>6</v>
      </c>
      <c r="AA17" s="46">
        <v>17.481247124623746</v>
      </c>
      <c r="AB17" s="46">
        <v>23.203555816630242</v>
      </c>
    </row>
    <row r="18" spans="1:28" x14ac:dyDescent="0.25">
      <c r="A18" s="9"/>
      <c r="B18" s="4" t="s">
        <v>7</v>
      </c>
      <c r="C18" s="31">
        <v>-14.508088032081565</v>
      </c>
      <c r="D18" s="77"/>
      <c r="E18" s="31"/>
      <c r="F18" s="68">
        <v>-10.853205987201029</v>
      </c>
      <c r="G18" s="68"/>
      <c r="H18" s="31"/>
      <c r="I18" s="11"/>
      <c r="J18" s="102">
        <v>0</v>
      </c>
      <c r="K18" s="63">
        <v>0</v>
      </c>
      <c r="L18" s="34">
        <f t="shared" si="0"/>
        <v>14.508088032081565</v>
      </c>
      <c r="M18" s="35">
        <f t="shared" si="1"/>
        <v>10.853205987201029</v>
      </c>
      <c r="P18" s="60"/>
      <c r="Q18" s="60"/>
      <c r="Z18" s="36" t="s">
        <v>7</v>
      </c>
      <c r="AA18" s="46">
        <v>29.950306371731575</v>
      </c>
      <c r="AB18" s="46">
        <v>26.577558736047621</v>
      </c>
    </row>
    <row r="19" spans="1:28" x14ac:dyDescent="0.25">
      <c r="A19" s="9"/>
      <c r="B19" s="4" t="s">
        <v>8</v>
      </c>
      <c r="C19" s="31">
        <v>-12.8856176403321</v>
      </c>
      <c r="D19" s="77"/>
      <c r="E19" s="31"/>
      <c r="F19" s="68">
        <v>-7.3397843544773806</v>
      </c>
      <c r="G19" s="68"/>
      <c r="H19" s="31"/>
      <c r="I19" s="11"/>
      <c r="J19" s="102">
        <v>0</v>
      </c>
      <c r="K19" s="63">
        <v>0</v>
      </c>
      <c r="L19" s="34">
        <f t="shared" si="0"/>
        <v>12.8856176403321</v>
      </c>
      <c r="M19" s="35">
        <f t="shared" si="1"/>
        <v>7.3397843544773806</v>
      </c>
      <c r="P19" s="60"/>
      <c r="Q19" s="60"/>
      <c r="Z19" s="36" t="s">
        <v>8</v>
      </c>
      <c r="AA19" s="46">
        <v>28.904992456317153</v>
      </c>
      <c r="AB19" s="46">
        <v>26.6763671872</v>
      </c>
    </row>
    <row r="20" spans="1:28" x14ac:dyDescent="0.25">
      <c r="A20" s="9"/>
      <c r="B20" s="4" t="s">
        <v>9</v>
      </c>
      <c r="C20" s="31">
        <v>-17.713583947560721</v>
      </c>
      <c r="D20" s="77"/>
      <c r="E20" s="31"/>
      <c r="F20" s="68">
        <v>-14.956020566949144</v>
      </c>
      <c r="G20" s="68"/>
      <c r="H20" s="31"/>
      <c r="I20" s="11"/>
      <c r="J20" s="102">
        <v>0</v>
      </c>
      <c r="K20" s="63">
        <v>0</v>
      </c>
      <c r="L20" s="34">
        <f t="shared" si="0"/>
        <v>17.713583947560721</v>
      </c>
      <c r="M20" s="35">
        <f t="shared" si="1"/>
        <v>14.956020566949144</v>
      </c>
      <c r="P20" s="60"/>
      <c r="Q20" s="60"/>
      <c r="Z20" s="36" t="s">
        <v>9</v>
      </c>
      <c r="AA20" s="46">
        <v>22.3</v>
      </c>
      <c r="AB20" s="46">
        <v>20</v>
      </c>
    </row>
    <row r="21" spans="1:28" x14ac:dyDescent="0.25">
      <c r="A21" s="9"/>
      <c r="B21" s="4" t="s">
        <v>10</v>
      </c>
      <c r="C21" s="31">
        <v>-8.1725930697553171</v>
      </c>
      <c r="D21" s="77"/>
      <c r="E21" s="31"/>
      <c r="F21" s="68">
        <v>-7.7370006605726482</v>
      </c>
      <c r="G21" s="68"/>
      <c r="H21" s="31"/>
      <c r="I21" s="11"/>
      <c r="J21" s="102">
        <v>0</v>
      </c>
      <c r="K21" s="63">
        <v>0</v>
      </c>
      <c r="L21" s="34">
        <f t="shared" si="0"/>
        <v>8.1725930697553171</v>
      </c>
      <c r="M21" s="35">
        <f t="shared" si="1"/>
        <v>7.7370006605726482</v>
      </c>
      <c r="P21" s="60"/>
      <c r="Q21" s="60"/>
      <c r="Z21" s="36" t="s">
        <v>10</v>
      </c>
      <c r="AA21" s="46">
        <v>12.7</v>
      </c>
      <c r="AB21" s="46">
        <v>17.100000000000001</v>
      </c>
    </row>
    <row r="22" spans="1:28" x14ac:dyDescent="0.25">
      <c r="A22" s="9"/>
      <c r="B22" s="4" t="s">
        <v>11</v>
      </c>
      <c r="C22" s="31">
        <v>-7.6529081044237559</v>
      </c>
      <c r="D22" s="77"/>
      <c r="E22" s="31"/>
      <c r="F22" s="68">
        <v>-5.9740259281258057</v>
      </c>
      <c r="G22" s="68"/>
      <c r="H22" s="31"/>
      <c r="I22" s="11"/>
      <c r="J22" s="102">
        <v>0</v>
      </c>
      <c r="K22" s="63">
        <v>0</v>
      </c>
      <c r="L22" s="34">
        <f t="shared" si="0"/>
        <v>7.6529081044237559</v>
      </c>
      <c r="M22" s="35">
        <f t="shared" si="1"/>
        <v>5.9740259281258057</v>
      </c>
      <c r="P22" s="60"/>
      <c r="Q22" s="60"/>
      <c r="Z22" s="36" t="s">
        <v>11</v>
      </c>
      <c r="AA22" s="46">
        <v>23.2</v>
      </c>
      <c r="AB22" s="46">
        <v>21.6</v>
      </c>
    </row>
    <row r="23" spans="1:28" x14ac:dyDescent="0.25">
      <c r="A23" s="9"/>
      <c r="B23" s="4" t="s">
        <v>12</v>
      </c>
      <c r="C23" s="31">
        <v>-12.323626634155417</v>
      </c>
      <c r="D23" s="77"/>
      <c r="E23" s="31"/>
      <c r="F23" s="68">
        <v>-9.049514502962424</v>
      </c>
      <c r="G23" s="68"/>
      <c r="H23" s="31"/>
      <c r="I23" s="11"/>
      <c r="J23" s="102">
        <v>0</v>
      </c>
      <c r="K23" s="63">
        <v>0</v>
      </c>
      <c r="L23" s="34">
        <f t="shared" si="0"/>
        <v>12.323626634155417</v>
      </c>
      <c r="M23" s="35">
        <f t="shared" si="1"/>
        <v>9.049514502962424</v>
      </c>
      <c r="P23" s="60"/>
      <c r="Q23" s="60"/>
    </row>
    <row r="24" spans="1:28" x14ac:dyDescent="0.25">
      <c r="A24" s="9"/>
      <c r="B24" s="4" t="s">
        <v>13</v>
      </c>
      <c r="C24" s="31">
        <v>-7.5981042048960559</v>
      </c>
      <c r="D24" s="77"/>
      <c r="E24" s="31"/>
      <c r="F24" s="68">
        <v>-5.1337218765452057</v>
      </c>
      <c r="G24" s="68"/>
      <c r="H24" s="31"/>
      <c r="I24" s="11"/>
      <c r="J24" s="102">
        <v>0</v>
      </c>
      <c r="K24" s="63">
        <v>0</v>
      </c>
      <c r="L24" s="34">
        <f t="shared" si="0"/>
        <v>7.5981042048960559</v>
      </c>
      <c r="M24" s="35">
        <f t="shared" si="1"/>
        <v>5.1337218765452057</v>
      </c>
      <c r="P24" s="60"/>
      <c r="Q24" s="60"/>
    </row>
    <row r="25" spans="1:28" x14ac:dyDescent="0.25">
      <c r="A25" s="9"/>
      <c r="B25" s="39" t="s">
        <v>44</v>
      </c>
      <c r="C25" s="44">
        <v>-26.183182331103787</v>
      </c>
      <c r="D25" s="44">
        <v>-5.4615090571386373</v>
      </c>
      <c r="E25" s="44">
        <v>20.721673273965148</v>
      </c>
      <c r="F25" s="44">
        <v>-24.096352117232009</v>
      </c>
      <c r="G25" s="44">
        <v>-5.5966753808470697</v>
      </c>
      <c r="H25" s="44">
        <v>18.499676736384938</v>
      </c>
      <c r="I25" s="11"/>
      <c r="L25" s="34">
        <f t="shared" si="0"/>
        <v>20.721673273965148</v>
      </c>
      <c r="M25" s="35">
        <f t="shared" si="1"/>
        <v>18.499676736384938</v>
      </c>
      <c r="N25" s="36" t="b">
        <f t="shared" ref="N25" si="2">+L25=E25</f>
        <v>1</v>
      </c>
      <c r="O25" s="36" t="b">
        <f t="shared" ref="O25" si="3">+M25=H25</f>
        <v>1</v>
      </c>
      <c r="P25" s="60"/>
      <c r="Q25" s="60"/>
    </row>
    <row r="26" spans="1:28" x14ac:dyDescent="0.25">
      <c r="A26" s="9"/>
      <c r="B26" s="37"/>
      <c r="C26" s="38"/>
      <c r="D26" s="38"/>
      <c r="E26" s="38"/>
      <c r="F26" s="69"/>
      <c r="G26" s="69"/>
      <c r="H26" s="38"/>
      <c r="I26" s="11"/>
      <c r="N26" s="60"/>
      <c r="O26" s="60"/>
      <c r="P26" s="60"/>
      <c r="Q26" s="60"/>
    </row>
    <row r="27" spans="1:28" x14ac:dyDescent="0.25">
      <c r="A27" s="9"/>
      <c r="B27" s="131" t="s">
        <v>55</v>
      </c>
      <c r="C27" s="131"/>
      <c r="D27" s="131"/>
      <c r="E27" s="131" t="s">
        <v>56</v>
      </c>
      <c r="F27" s="131"/>
      <c r="G27" s="131"/>
      <c r="H27" s="131"/>
      <c r="I27" s="11"/>
      <c r="J27" s="60"/>
      <c r="K27" s="60"/>
      <c r="L27" s="60"/>
      <c r="M27" s="60"/>
      <c r="N27" s="60"/>
      <c r="O27" s="60"/>
      <c r="P27" s="60"/>
      <c r="Q27" s="60"/>
    </row>
    <row r="28" spans="1:28" x14ac:dyDescent="0.25">
      <c r="A28" s="9"/>
      <c r="B28" s="131" t="s">
        <v>97</v>
      </c>
      <c r="C28" s="131"/>
      <c r="D28" s="131"/>
      <c r="E28" s="131" t="s">
        <v>98</v>
      </c>
      <c r="F28" s="131"/>
      <c r="G28" s="131"/>
      <c r="H28" s="131"/>
      <c r="I28" s="11"/>
      <c r="J28" s="60"/>
      <c r="K28" s="60"/>
      <c r="L28" s="60"/>
      <c r="M28" s="60"/>
      <c r="N28" s="60"/>
      <c r="O28" s="60"/>
      <c r="P28" s="60"/>
      <c r="Q28" s="60"/>
    </row>
    <row r="29" spans="1:28" x14ac:dyDescent="0.25">
      <c r="A29" s="9"/>
      <c r="B29" s="37"/>
      <c r="C29" s="38"/>
      <c r="D29" s="38"/>
      <c r="E29" s="38"/>
      <c r="F29" s="69"/>
      <c r="G29" s="69"/>
      <c r="H29" s="38"/>
      <c r="I29" s="11"/>
      <c r="J29" s="60"/>
      <c r="K29" s="60"/>
      <c r="L29" s="60"/>
      <c r="M29" s="60"/>
      <c r="N29" s="60"/>
      <c r="O29" s="60"/>
      <c r="P29" s="60"/>
      <c r="Q29" s="60"/>
    </row>
    <row r="30" spans="1:28" x14ac:dyDescent="0.25">
      <c r="A30" s="9"/>
      <c r="B30" s="37"/>
      <c r="C30" s="38"/>
      <c r="D30" s="38"/>
      <c r="E30" s="38"/>
      <c r="F30" s="69"/>
      <c r="G30" s="69"/>
      <c r="H30" s="38"/>
      <c r="I30" s="11"/>
      <c r="J30" s="60"/>
      <c r="K30" s="60"/>
      <c r="L30" s="60"/>
      <c r="M30" s="60"/>
      <c r="N30" s="60"/>
      <c r="O30" s="60"/>
      <c r="P30" s="60"/>
      <c r="Q30" s="60"/>
    </row>
    <row r="31" spans="1:28" x14ac:dyDescent="0.25">
      <c r="A31" s="9"/>
      <c r="B31" s="37"/>
      <c r="C31" s="38"/>
      <c r="D31" s="38"/>
      <c r="E31" s="38"/>
      <c r="F31" s="69"/>
      <c r="G31" s="69"/>
      <c r="H31" s="38"/>
      <c r="I31" s="11"/>
      <c r="J31" s="60"/>
      <c r="K31" s="60"/>
      <c r="L31" s="60"/>
      <c r="M31" s="60"/>
      <c r="N31" s="60"/>
      <c r="O31" s="60"/>
      <c r="P31" s="60"/>
      <c r="Q31" s="60"/>
    </row>
    <row r="32" spans="1:28" x14ac:dyDescent="0.25">
      <c r="A32" s="9"/>
      <c r="B32" s="37"/>
      <c r="C32" s="38"/>
      <c r="D32" s="38"/>
      <c r="E32" s="38"/>
      <c r="F32" s="69"/>
      <c r="G32" s="69"/>
      <c r="H32" s="38"/>
      <c r="I32" s="11"/>
      <c r="J32" s="60"/>
      <c r="K32" s="60"/>
      <c r="L32" s="60"/>
      <c r="M32" s="60"/>
      <c r="N32" s="60"/>
      <c r="O32" s="60"/>
      <c r="P32" s="60"/>
      <c r="Q32" s="60"/>
    </row>
    <row r="33" spans="1:17" x14ac:dyDescent="0.25">
      <c r="A33" s="9"/>
      <c r="B33" s="37"/>
      <c r="C33" s="38"/>
      <c r="D33" s="38"/>
      <c r="E33" s="38"/>
      <c r="F33" s="69"/>
      <c r="G33" s="69"/>
      <c r="H33" s="38"/>
      <c r="I33" s="11"/>
      <c r="J33" s="60"/>
      <c r="K33" s="60"/>
      <c r="L33" s="60"/>
      <c r="M33" s="60"/>
      <c r="N33" s="60"/>
      <c r="O33" s="60"/>
      <c r="P33" s="60"/>
      <c r="Q33" s="60"/>
    </row>
    <row r="34" spans="1:17" x14ac:dyDescent="0.25">
      <c r="A34" s="9"/>
      <c r="B34" s="37"/>
      <c r="C34" s="38"/>
      <c r="D34" s="38"/>
      <c r="E34" s="38"/>
      <c r="F34" s="69"/>
      <c r="G34" s="69"/>
      <c r="H34" s="38"/>
      <c r="I34" s="11"/>
      <c r="J34" s="60"/>
      <c r="K34" s="60"/>
      <c r="L34" s="60"/>
      <c r="M34" s="60"/>
      <c r="N34" s="60"/>
      <c r="O34" s="60"/>
      <c r="P34" s="60"/>
      <c r="Q34" s="60"/>
    </row>
    <row r="35" spans="1:17" x14ac:dyDescent="0.25">
      <c r="A35" s="9"/>
      <c r="B35" s="37"/>
      <c r="C35" s="38"/>
      <c r="D35" s="38"/>
      <c r="E35" s="38"/>
      <c r="F35" s="69"/>
      <c r="G35" s="69"/>
      <c r="H35" s="38"/>
      <c r="I35" s="11"/>
      <c r="J35" s="60"/>
      <c r="K35" s="60"/>
      <c r="L35" s="60"/>
      <c r="M35" s="60"/>
      <c r="N35" s="60"/>
      <c r="O35" s="60"/>
      <c r="P35" s="60"/>
      <c r="Q35" s="60"/>
    </row>
    <row r="36" spans="1:17" x14ac:dyDescent="0.25">
      <c r="A36" s="9"/>
      <c r="B36" s="37"/>
      <c r="C36" s="38"/>
      <c r="D36" s="38"/>
      <c r="E36" s="38"/>
      <c r="F36" s="69"/>
      <c r="G36" s="69"/>
      <c r="H36" s="38"/>
      <c r="I36" s="11"/>
    </row>
    <row r="37" spans="1:17" x14ac:dyDescent="0.25">
      <c r="A37" s="9"/>
      <c r="B37" s="37"/>
      <c r="C37" s="38"/>
      <c r="D37" s="38"/>
      <c r="E37" s="38"/>
      <c r="F37" s="69"/>
      <c r="G37" s="69"/>
      <c r="H37" s="38"/>
      <c r="I37" s="11"/>
    </row>
    <row r="38" spans="1:17" x14ac:dyDescent="0.25">
      <c r="A38" s="9"/>
      <c r="B38" s="37"/>
      <c r="C38" s="38"/>
      <c r="D38" s="38"/>
      <c r="E38" s="38"/>
      <c r="F38" s="69"/>
      <c r="G38" s="69"/>
      <c r="H38" s="38"/>
      <c r="I38" s="11"/>
    </row>
    <row r="39" spans="1:17" x14ac:dyDescent="0.25">
      <c r="A39" s="9"/>
      <c r="B39" s="37"/>
      <c r="C39" s="38"/>
      <c r="D39" s="38"/>
      <c r="E39" s="38"/>
      <c r="F39" s="69"/>
      <c r="G39" s="69"/>
      <c r="H39" s="38"/>
      <c r="I39" s="11"/>
    </row>
    <row r="40" spans="1:17" x14ac:dyDescent="0.25">
      <c r="A40" s="9"/>
      <c r="B40" s="37"/>
      <c r="C40" s="38"/>
      <c r="D40" s="38"/>
      <c r="E40" s="38"/>
      <c r="F40" s="69"/>
      <c r="G40" s="69"/>
      <c r="H40" s="38"/>
      <c r="I40" s="11"/>
    </row>
    <row r="41" spans="1:17" x14ac:dyDescent="0.25">
      <c r="A41" s="9"/>
      <c r="B41" s="37"/>
      <c r="C41" s="38"/>
      <c r="D41" s="38"/>
      <c r="E41" s="38"/>
      <c r="F41" s="69"/>
      <c r="G41" s="69"/>
      <c r="H41" s="38"/>
      <c r="I41" s="11"/>
    </row>
    <row r="42" spans="1:17" x14ac:dyDescent="0.25">
      <c r="A42" s="9"/>
      <c r="B42" s="37"/>
      <c r="C42" s="38"/>
      <c r="D42" s="38"/>
      <c r="E42" s="38"/>
      <c r="F42" s="69"/>
      <c r="G42" s="69"/>
      <c r="H42" s="38"/>
      <c r="I42" s="11"/>
    </row>
    <row r="43" spans="1:17" s="85" customFormat="1" ht="12" x14ac:dyDescent="0.2">
      <c r="A43" s="57"/>
      <c r="B43" s="54" t="s">
        <v>81</v>
      </c>
      <c r="C43" s="55"/>
      <c r="D43" s="56"/>
      <c r="E43" s="56"/>
      <c r="F43" s="70"/>
      <c r="G43" s="70"/>
      <c r="H43" s="56"/>
      <c r="I43" s="58"/>
    </row>
    <row r="44" spans="1:17" s="85" customFormat="1" ht="12" x14ac:dyDescent="0.2">
      <c r="A44" s="57"/>
      <c r="B44" s="54" t="s">
        <v>43</v>
      </c>
      <c r="C44" s="55"/>
      <c r="D44" s="56"/>
      <c r="E44" s="56"/>
      <c r="F44" s="70"/>
      <c r="G44" s="70"/>
      <c r="H44" s="56"/>
      <c r="I44" s="58"/>
    </row>
    <row r="45" spans="1:17" s="85" customFormat="1" ht="12" x14ac:dyDescent="0.2">
      <c r="A45" s="57"/>
      <c r="B45" s="54" t="s">
        <v>101</v>
      </c>
      <c r="C45" s="55"/>
      <c r="D45" s="56"/>
      <c r="E45" s="56"/>
      <c r="F45" s="70"/>
      <c r="G45" s="70"/>
      <c r="H45" s="56"/>
      <c r="I45" s="58"/>
    </row>
    <row r="46" spans="1:17" s="85" customFormat="1" ht="12" x14ac:dyDescent="0.2">
      <c r="A46" s="57"/>
      <c r="B46" s="54" t="s">
        <v>51</v>
      </c>
      <c r="C46" s="55"/>
      <c r="D46" s="56"/>
      <c r="E46" s="56"/>
      <c r="F46" s="70"/>
      <c r="G46" s="70"/>
      <c r="H46" s="56"/>
      <c r="I46" s="58"/>
    </row>
    <row r="47" spans="1:17" ht="6.75" customHeight="1" x14ac:dyDescent="0.25">
      <c r="A47" s="23"/>
      <c r="B47" s="25"/>
      <c r="C47" s="25"/>
      <c r="D47" s="41"/>
      <c r="E47" s="41"/>
      <c r="F47" s="71"/>
      <c r="G47" s="71"/>
      <c r="H47" s="41"/>
      <c r="I47" s="42"/>
    </row>
    <row r="48" spans="1:17" x14ac:dyDescent="0.25">
      <c r="B48" s="60"/>
      <c r="C48" s="36"/>
      <c r="D48" s="36"/>
      <c r="E48" s="36"/>
      <c r="F48" s="63" t="s">
        <v>1</v>
      </c>
      <c r="G48" s="63" t="s">
        <v>14</v>
      </c>
      <c r="H48" s="63" t="s">
        <v>1</v>
      </c>
      <c r="I48" s="63" t="s">
        <v>14</v>
      </c>
      <c r="J48" s="60"/>
      <c r="K48" s="60"/>
      <c r="L48" s="60"/>
      <c r="M48" s="60"/>
      <c r="N48" s="60"/>
      <c r="O48" s="60"/>
    </row>
    <row r="49" spans="2:15" x14ac:dyDescent="0.25">
      <c r="B49" s="60"/>
      <c r="C49" s="36"/>
      <c r="D49" s="103">
        <v>41275</v>
      </c>
      <c r="E49" s="36"/>
      <c r="F49" s="116">
        <v>28.568607421178779</v>
      </c>
      <c r="G49" s="116">
        <v>27.448505435172862</v>
      </c>
      <c r="H49" s="46"/>
      <c r="I49" s="46"/>
      <c r="J49" s="60"/>
      <c r="K49" s="60"/>
      <c r="L49" s="60"/>
      <c r="M49" s="60"/>
      <c r="N49" s="60"/>
      <c r="O49" s="60"/>
    </row>
    <row r="50" spans="2:15" x14ac:dyDescent="0.25">
      <c r="B50" s="60"/>
      <c r="C50" s="36"/>
      <c r="D50" s="103">
        <v>41306</v>
      </c>
      <c r="E50" s="36"/>
      <c r="F50" s="116">
        <v>22.141658516150557</v>
      </c>
      <c r="G50" s="116">
        <v>16.366289018109594</v>
      </c>
      <c r="H50" s="46"/>
      <c r="I50" s="46"/>
      <c r="J50" s="60"/>
      <c r="K50" s="60"/>
      <c r="L50" s="60"/>
      <c r="M50" s="60"/>
      <c r="N50" s="60"/>
      <c r="O50" s="60"/>
    </row>
    <row r="51" spans="2:15" x14ac:dyDescent="0.25">
      <c r="B51" s="60"/>
      <c r="C51" s="36"/>
      <c r="D51" s="103">
        <v>41334</v>
      </c>
      <c r="E51" s="36"/>
      <c r="F51" s="116">
        <v>16.902200833958272</v>
      </c>
      <c r="G51" s="116">
        <v>14.910737948008872</v>
      </c>
      <c r="H51" s="46"/>
      <c r="I51" s="46"/>
      <c r="J51" s="60"/>
      <c r="K51" s="60"/>
      <c r="L51" s="60"/>
      <c r="M51" s="60"/>
      <c r="N51" s="60"/>
      <c r="O51" s="60"/>
    </row>
    <row r="52" spans="2:15" x14ac:dyDescent="0.25">
      <c r="B52" s="60"/>
      <c r="C52" s="36"/>
      <c r="D52" s="103">
        <v>41365</v>
      </c>
      <c r="E52" s="36"/>
      <c r="F52" s="116">
        <v>29.184584690954651</v>
      </c>
      <c r="G52" s="116">
        <v>29.661500504457152</v>
      </c>
      <c r="H52" s="46"/>
      <c r="I52" s="46"/>
      <c r="J52" s="60"/>
      <c r="K52" s="60"/>
      <c r="L52" s="60"/>
      <c r="M52" s="60"/>
      <c r="N52" s="60"/>
      <c r="O52" s="60"/>
    </row>
    <row r="53" spans="2:15" x14ac:dyDescent="0.25">
      <c r="B53" s="60"/>
      <c r="C53" s="36"/>
      <c r="D53" s="103">
        <v>41395</v>
      </c>
      <c r="E53" s="36"/>
      <c r="F53" s="116">
        <v>18.536666666666665</v>
      </c>
      <c r="G53" s="116">
        <v>23.726560787105541</v>
      </c>
      <c r="H53" s="46"/>
      <c r="I53" s="46"/>
      <c r="J53" s="60"/>
      <c r="K53" s="60"/>
      <c r="L53" s="60"/>
      <c r="M53" s="60"/>
      <c r="N53" s="60"/>
      <c r="O53" s="60"/>
    </row>
    <row r="54" spans="2:15" x14ac:dyDescent="0.25">
      <c r="B54" s="60"/>
      <c r="C54" s="36"/>
      <c r="D54" s="103">
        <v>41426</v>
      </c>
      <c r="E54" s="36"/>
      <c r="F54" s="116">
        <v>28.991044508743414</v>
      </c>
      <c r="G54" s="116">
        <v>28.832747256746785</v>
      </c>
      <c r="H54" s="46"/>
      <c r="I54" s="46"/>
      <c r="J54" s="60"/>
      <c r="K54" s="60"/>
      <c r="L54" s="60"/>
      <c r="M54" s="60"/>
      <c r="N54" s="60"/>
      <c r="O54" s="60"/>
    </row>
    <row r="55" spans="2:15" x14ac:dyDescent="0.25">
      <c r="B55" s="60"/>
      <c r="C55" s="36"/>
      <c r="D55" s="103">
        <v>41456</v>
      </c>
      <c r="E55" s="36"/>
      <c r="F55" s="116">
        <v>24.15816796280102</v>
      </c>
      <c r="G55" s="116">
        <v>25.049366403050069</v>
      </c>
      <c r="H55" s="46"/>
      <c r="I55" s="46"/>
      <c r="J55" s="60"/>
      <c r="K55" s="60"/>
      <c r="L55" s="60"/>
      <c r="M55" s="60"/>
      <c r="N55" s="60"/>
      <c r="O55" s="60"/>
    </row>
    <row r="56" spans="2:15" x14ac:dyDescent="0.25">
      <c r="B56" s="60"/>
      <c r="C56" s="36"/>
      <c r="D56" s="103">
        <v>41487</v>
      </c>
      <c r="E56" s="36"/>
      <c r="F56" s="116">
        <v>15.063008552392615</v>
      </c>
      <c r="G56" s="116">
        <v>11.443261590132758</v>
      </c>
      <c r="H56" s="46"/>
      <c r="I56" s="46"/>
      <c r="J56" s="60"/>
      <c r="K56" s="60"/>
      <c r="L56" s="60"/>
      <c r="M56" s="60"/>
      <c r="N56" s="60"/>
      <c r="O56" s="60"/>
    </row>
    <row r="57" spans="2:15" x14ac:dyDescent="0.25">
      <c r="B57" s="60"/>
      <c r="C57" s="36"/>
      <c r="D57" s="103">
        <v>41518</v>
      </c>
      <c r="E57" s="36"/>
      <c r="F57" s="116">
        <v>13.449935919107332</v>
      </c>
      <c r="G57" s="116">
        <v>12.566558505225915</v>
      </c>
      <c r="H57" s="46"/>
      <c r="I57" s="46"/>
      <c r="J57" s="60"/>
      <c r="K57" s="60"/>
      <c r="L57" s="60"/>
      <c r="M57" s="60"/>
      <c r="N57" s="60"/>
      <c r="O57" s="60"/>
    </row>
    <row r="58" spans="2:15" x14ac:dyDescent="0.25">
      <c r="B58" s="60"/>
      <c r="C58" s="36"/>
      <c r="D58" s="103">
        <v>41548</v>
      </c>
      <c r="E58" s="36"/>
      <c r="F58" s="116">
        <v>15.698355592012547</v>
      </c>
      <c r="G58" s="116">
        <v>21.079028997815158</v>
      </c>
      <c r="H58" s="46"/>
      <c r="I58" s="46"/>
      <c r="J58" s="60"/>
      <c r="K58" s="60"/>
      <c r="L58" s="60"/>
      <c r="M58" s="60"/>
      <c r="N58" s="60"/>
      <c r="O58" s="60"/>
    </row>
    <row r="59" spans="2:15" x14ac:dyDescent="0.25">
      <c r="B59" s="60"/>
      <c r="C59" s="36"/>
      <c r="D59" s="103">
        <v>41579</v>
      </c>
      <c r="E59" s="36"/>
      <c r="F59" s="116">
        <v>21.526771716927147</v>
      </c>
      <c r="G59" s="116">
        <v>21.784738586767233</v>
      </c>
      <c r="H59" s="46"/>
      <c r="I59" s="46"/>
      <c r="J59" s="60"/>
      <c r="K59" s="60"/>
      <c r="L59" s="60"/>
      <c r="M59" s="60"/>
      <c r="N59" s="60"/>
      <c r="O59" s="60"/>
    </row>
    <row r="60" spans="2:15" x14ac:dyDescent="0.25">
      <c r="B60" s="60"/>
      <c r="C60" s="36"/>
      <c r="D60" s="103">
        <v>41609</v>
      </c>
      <c r="E60" s="36"/>
      <c r="F60" s="116">
        <v>25.3228959959694</v>
      </c>
      <c r="G60" s="116">
        <v>24.094018234121592</v>
      </c>
      <c r="H60" s="46">
        <v>21.628658198071864</v>
      </c>
      <c r="I60" s="46">
        <v>21.413609438892792</v>
      </c>
      <c r="J60" s="60"/>
      <c r="K60" s="60"/>
      <c r="L60" s="60"/>
      <c r="M60" s="60"/>
      <c r="N60" s="60"/>
      <c r="O60" s="60"/>
    </row>
    <row r="61" spans="2:15" x14ac:dyDescent="0.25">
      <c r="B61" s="60"/>
      <c r="C61" s="36"/>
      <c r="D61" s="103">
        <v>41640</v>
      </c>
      <c r="E61" s="36"/>
      <c r="F61" s="116">
        <v>29.029059438173537</v>
      </c>
      <c r="G61" s="116">
        <v>27.580529462779953</v>
      </c>
      <c r="H61" s="46">
        <v>21.667029199488098</v>
      </c>
      <c r="I61" s="46">
        <v>21.424611441193381</v>
      </c>
      <c r="J61" s="60"/>
      <c r="K61" s="60"/>
      <c r="L61" s="60"/>
      <c r="M61" s="60"/>
      <c r="N61" s="60"/>
      <c r="O61" s="60"/>
    </row>
    <row r="62" spans="2:15" x14ac:dyDescent="0.25">
      <c r="B62" s="60"/>
      <c r="C62" s="36"/>
      <c r="D62" s="103">
        <v>41671</v>
      </c>
      <c r="E62" s="36"/>
      <c r="F62" s="116">
        <v>19.286871686919056</v>
      </c>
      <c r="G62" s="116">
        <v>14.596497405295255</v>
      </c>
      <c r="H62" s="46">
        <v>21.429130297052136</v>
      </c>
      <c r="I62" s="46">
        <v>21.277128806792192</v>
      </c>
      <c r="J62" s="60"/>
      <c r="K62" s="60"/>
      <c r="L62" s="60"/>
      <c r="M62" s="60"/>
      <c r="N62" s="60"/>
      <c r="O62" s="60"/>
    </row>
    <row r="63" spans="2:15" x14ac:dyDescent="0.25">
      <c r="B63" s="60"/>
      <c r="C63" s="36"/>
      <c r="D63" s="103">
        <v>41699</v>
      </c>
      <c r="E63" s="36"/>
      <c r="F63" s="116">
        <v>10.630925182430939</v>
      </c>
      <c r="G63" s="116">
        <v>17.163730633203333</v>
      </c>
      <c r="H63" s="46">
        <v>20.906523992758192</v>
      </c>
      <c r="I63" s="46">
        <v>21.464878197225062</v>
      </c>
      <c r="J63" s="60"/>
      <c r="K63" s="60"/>
      <c r="L63" s="60"/>
      <c r="M63" s="60"/>
      <c r="N63" s="60"/>
      <c r="O63" s="60"/>
    </row>
    <row r="64" spans="2:15" x14ac:dyDescent="0.25">
      <c r="B64" s="60"/>
      <c r="C64" s="36"/>
      <c r="D64" s="103">
        <v>41730</v>
      </c>
      <c r="E64" s="36"/>
      <c r="F64" s="116">
        <v>18.123971814367355</v>
      </c>
      <c r="G64" s="116">
        <v>15.826904783992253</v>
      </c>
      <c r="H64" s="46">
        <v>19.984806253042585</v>
      </c>
      <c r="I64" s="46">
        <v>20.311995220519655</v>
      </c>
      <c r="J64" s="60"/>
      <c r="K64" s="60"/>
      <c r="L64" s="60"/>
      <c r="M64" s="60"/>
      <c r="N64" s="60"/>
      <c r="O64" s="60"/>
    </row>
    <row r="65" spans="2:15" x14ac:dyDescent="0.25">
      <c r="B65" s="60"/>
      <c r="C65" s="36"/>
      <c r="D65" s="103">
        <v>41760</v>
      </c>
      <c r="E65" s="36"/>
      <c r="F65" s="116">
        <v>15.591619114531349</v>
      </c>
      <c r="G65" s="116">
        <v>22.039970816966605</v>
      </c>
      <c r="H65" s="46">
        <v>19.739385623697974</v>
      </c>
      <c r="I65" s="46">
        <v>20.171446056341413</v>
      </c>
      <c r="J65" s="60"/>
      <c r="K65" s="60"/>
      <c r="L65" s="60"/>
      <c r="M65" s="60"/>
      <c r="N65" s="60"/>
      <c r="O65" s="60"/>
    </row>
    <row r="66" spans="2:15" x14ac:dyDescent="0.25">
      <c r="B66" s="60"/>
      <c r="C66" s="36"/>
      <c r="D66" s="103">
        <v>41791</v>
      </c>
      <c r="E66" s="36"/>
      <c r="F66" s="116">
        <v>31.745379350454925</v>
      </c>
      <c r="G66" s="116">
        <v>28.918384388021241</v>
      </c>
      <c r="H66" s="46">
        <v>19.968913527173935</v>
      </c>
      <c r="I66" s="46">
        <v>20.178582483947615</v>
      </c>
      <c r="J66" s="60"/>
      <c r="K66" s="60"/>
      <c r="L66" s="60"/>
      <c r="M66" s="60"/>
      <c r="N66" s="60"/>
      <c r="O66" s="60"/>
    </row>
    <row r="67" spans="2:15" x14ac:dyDescent="0.25">
      <c r="B67" s="60"/>
      <c r="C67" s="36"/>
      <c r="D67" s="103">
        <v>41821</v>
      </c>
      <c r="E67" s="36"/>
      <c r="F67" s="116">
        <v>26.05539378452994</v>
      </c>
      <c r="G67" s="116">
        <v>25.571275570381587</v>
      </c>
      <c r="H67" s="46">
        <v>20.12701567898468</v>
      </c>
      <c r="I67" s="46">
        <v>20.222074914558576</v>
      </c>
      <c r="J67" s="60"/>
      <c r="K67" s="60"/>
      <c r="L67" s="60"/>
      <c r="M67" s="60"/>
      <c r="N67" s="60"/>
      <c r="O67" s="60"/>
    </row>
    <row r="68" spans="2:15" x14ac:dyDescent="0.25">
      <c r="B68" s="60"/>
      <c r="C68" s="36"/>
      <c r="D68" s="103">
        <v>41852</v>
      </c>
      <c r="E68" s="36"/>
      <c r="F68" s="116">
        <v>17.242060095677736</v>
      </c>
      <c r="G68" s="116">
        <v>15.600360803900751</v>
      </c>
      <c r="H68" s="46">
        <v>20.30860330759177</v>
      </c>
      <c r="I68" s="46">
        <v>20.568499849039242</v>
      </c>
      <c r="J68" s="60"/>
      <c r="K68" s="60"/>
      <c r="L68" s="60"/>
      <c r="M68" s="60"/>
      <c r="N68" s="60"/>
      <c r="O68" s="60"/>
    </row>
    <row r="69" spans="2:15" x14ac:dyDescent="0.25">
      <c r="B69" s="60"/>
      <c r="C69" s="36"/>
      <c r="D69" s="103">
        <v>41883</v>
      </c>
      <c r="E69" s="36"/>
      <c r="F69" s="116">
        <v>8.9642297364543975</v>
      </c>
      <c r="G69" s="116">
        <v>15.630968755148189</v>
      </c>
      <c r="H69" s="46">
        <v>19.934794459037359</v>
      </c>
      <c r="I69" s="46">
        <v>20.823867369866097</v>
      </c>
      <c r="J69" s="60"/>
      <c r="K69" s="60"/>
      <c r="L69" s="60"/>
      <c r="M69" s="60"/>
      <c r="N69" s="60"/>
      <c r="O69" s="60"/>
    </row>
    <row r="70" spans="2:15" x14ac:dyDescent="0.25">
      <c r="B70" s="60"/>
      <c r="C70" s="36"/>
      <c r="D70" s="103">
        <v>41913</v>
      </c>
      <c r="E70" s="36"/>
      <c r="F70" s="116">
        <v>20.760894305408609</v>
      </c>
      <c r="G70" s="116">
        <v>20.647752887862037</v>
      </c>
      <c r="H70" s="46">
        <v>20.356672685153701</v>
      </c>
      <c r="I70" s="46">
        <v>20.787927694036668</v>
      </c>
      <c r="J70" s="60"/>
      <c r="K70" s="60"/>
      <c r="L70" s="60"/>
      <c r="M70" s="60"/>
      <c r="N70" s="60"/>
      <c r="O70" s="60"/>
    </row>
    <row r="71" spans="2:15" x14ac:dyDescent="0.25">
      <c r="B71" s="60"/>
      <c r="C71" s="36"/>
      <c r="D71" s="103">
        <v>41944</v>
      </c>
      <c r="E71" s="36"/>
      <c r="F71" s="116">
        <v>18.579433649354186</v>
      </c>
      <c r="G71" s="116">
        <v>24.238378027227913</v>
      </c>
      <c r="H71" s="46">
        <v>20.111061179522622</v>
      </c>
      <c r="I71" s="46">
        <v>20.992397647408389</v>
      </c>
      <c r="J71" s="60"/>
      <c r="K71" s="60"/>
      <c r="L71" s="60"/>
      <c r="M71" s="60"/>
      <c r="N71" s="60"/>
      <c r="O71" s="60"/>
    </row>
    <row r="72" spans="2:15" x14ac:dyDescent="0.25">
      <c r="B72" s="60"/>
      <c r="C72" s="36"/>
      <c r="D72" s="103">
        <v>41974</v>
      </c>
      <c r="E72" s="36"/>
      <c r="F72" s="116">
        <v>22.718856680639323</v>
      </c>
      <c r="G72" s="116">
        <v>22.000665709281844</v>
      </c>
      <c r="H72" s="46">
        <v>19.894057903245116</v>
      </c>
      <c r="I72" s="46">
        <v>20.817951603671744</v>
      </c>
      <c r="J72" s="60"/>
      <c r="K72" s="60"/>
      <c r="L72" s="60"/>
      <c r="M72" s="60"/>
      <c r="N72" s="60"/>
      <c r="O72" s="60"/>
    </row>
    <row r="73" spans="2:15" x14ac:dyDescent="0.25">
      <c r="B73" s="60"/>
      <c r="C73" s="36"/>
      <c r="D73" s="103">
        <v>42005</v>
      </c>
      <c r="E73" s="36"/>
      <c r="F73" s="116">
        <v>16.994177211372371</v>
      </c>
      <c r="G73" s="116">
        <v>18.050336718378194</v>
      </c>
      <c r="H73" s="46">
        <v>18.891151051011686</v>
      </c>
      <c r="I73" s="46">
        <v>20.023768874971598</v>
      </c>
      <c r="J73" s="60"/>
      <c r="K73" s="60"/>
      <c r="L73" s="60"/>
      <c r="M73" s="60"/>
      <c r="N73" s="60"/>
      <c r="O73" s="60"/>
    </row>
    <row r="74" spans="2:15" x14ac:dyDescent="0.25">
      <c r="B74" s="60"/>
      <c r="C74" s="36"/>
      <c r="D74" s="103">
        <v>42036</v>
      </c>
      <c r="E74" s="36"/>
      <c r="F74" s="116">
        <v>14.717158522130449</v>
      </c>
      <c r="G74" s="116">
        <v>14.043698949981399</v>
      </c>
      <c r="H74" s="46">
        <v>18.510341620612632</v>
      </c>
      <c r="I74" s="46">
        <v>19.977702337028777</v>
      </c>
      <c r="J74" s="60"/>
      <c r="K74" s="60"/>
      <c r="L74" s="60"/>
      <c r="M74" s="60"/>
      <c r="N74" s="60"/>
      <c r="O74" s="60"/>
    </row>
    <row r="75" spans="2:15" x14ac:dyDescent="0.25">
      <c r="B75" s="60"/>
      <c r="C75" s="36"/>
      <c r="D75" s="103">
        <v>42064</v>
      </c>
      <c r="E75" s="36"/>
      <c r="F75" s="116">
        <v>-10.003577685621282</v>
      </c>
      <c r="G75" s="116">
        <v>0.32614957380067605</v>
      </c>
      <c r="H75" s="46">
        <v>16.790799714941617</v>
      </c>
      <c r="I75" s="46">
        <v>18.574570582078557</v>
      </c>
      <c r="J75" s="60"/>
      <c r="K75" s="60"/>
      <c r="L75" s="60"/>
      <c r="M75" s="60"/>
      <c r="N75" s="60"/>
      <c r="O75" s="60"/>
    </row>
    <row r="76" spans="2:15" x14ac:dyDescent="0.25">
      <c r="B76" s="60"/>
      <c r="C76" s="36"/>
      <c r="D76" s="103">
        <v>42095</v>
      </c>
      <c r="E76" s="36"/>
      <c r="F76" s="116">
        <v>1.5502034091275039</v>
      </c>
      <c r="G76" s="116">
        <v>7.9754197265764768</v>
      </c>
      <c r="H76" s="46">
        <v>15.409652347838296</v>
      </c>
      <c r="I76" s="46">
        <v>17.920280160627247</v>
      </c>
      <c r="J76" s="60"/>
      <c r="K76" s="60"/>
      <c r="L76" s="60"/>
      <c r="M76" s="60"/>
      <c r="N76" s="60"/>
      <c r="O76" s="60"/>
    </row>
    <row r="77" spans="2:15" x14ac:dyDescent="0.25">
      <c r="B77" s="60"/>
      <c r="C77" s="36"/>
      <c r="D77" s="103">
        <v>42125</v>
      </c>
      <c r="E77" s="36"/>
      <c r="F77" s="116">
        <v>7.997701799360649</v>
      </c>
      <c r="G77" s="116">
        <v>13.799571373155347</v>
      </c>
      <c r="H77" s="46">
        <v>14.776825904907403</v>
      </c>
      <c r="I77" s="46">
        <v>17.233580206976306</v>
      </c>
      <c r="J77" s="60"/>
      <c r="K77" s="60"/>
      <c r="L77" s="60"/>
      <c r="M77" s="60"/>
      <c r="N77" s="60"/>
      <c r="O77" s="60"/>
    </row>
    <row r="78" spans="2:15" x14ac:dyDescent="0.25">
      <c r="B78" s="60"/>
      <c r="C78" s="36"/>
      <c r="D78" s="103">
        <v>42156</v>
      </c>
      <c r="E78" s="36"/>
      <c r="F78" s="116">
        <v>8.702919057856441</v>
      </c>
      <c r="G78" s="116">
        <v>11.213893726880025</v>
      </c>
      <c r="H78" s="46">
        <v>12.856620880524192</v>
      </c>
      <c r="I78" s="46">
        <v>15.758205985214538</v>
      </c>
      <c r="J78" s="60"/>
      <c r="K78" s="60"/>
      <c r="L78" s="60"/>
      <c r="M78" s="60"/>
      <c r="N78" s="60"/>
      <c r="O78" s="60"/>
    </row>
    <row r="79" spans="2:15" x14ac:dyDescent="0.25">
      <c r="B79" s="60"/>
      <c r="C79" s="36"/>
      <c r="D79" s="103">
        <v>42186</v>
      </c>
      <c r="E79" s="36"/>
      <c r="F79" s="116">
        <v>-7.6544109912753084</v>
      </c>
      <c r="G79" s="116">
        <v>2.1607425274722729</v>
      </c>
      <c r="H79" s="46">
        <v>10.047470482540424</v>
      </c>
      <c r="I79" s="46">
        <v>13.807328231638762</v>
      </c>
      <c r="J79" s="60"/>
      <c r="K79" s="60"/>
      <c r="L79" s="60"/>
      <c r="M79" s="60"/>
      <c r="N79" s="60"/>
      <c r="O79" s="60"/>
    </row>
    <row r="80" spans="2:15" x14ac:dyDescent="0.25">
      <c r="B80" s="60"/>
      <c r="C80" s="36"/>
      <c r="D80" s="103">
        <v>42217</v>
      </c>
      <c r="E80" s="36"/>
      <c r="F80" s="116">
        <v>1.5354882687942759</v>
      </c>
      <c r="G80" s="116">
        <v>4.6706592010735033</v>
      </c>
      <c r="H80" s="46">
        <v>8.7385894969668012</v>
      </c>
      <c r="I80" s="46">
        <v>12.896519764736491</v>
      </c>
      <c r="J80" s="60"/>
      <c r="K80" s="60"/>
      <c r="L80" s="60"/>
      <c r="M80" s="60"/>
      <c r="N80" s="60"/>
      <c r="O80" s="60"/>
    </row>
    <row r="81" spans="2:15" x14ac:dyDescent="0.25">
      <c r="B81" s="60"/>
      <c r="C81" s="36"/>
      <c r="D81" s="103">
        <v>42248</v>
      </c>
      <c r="E81" s="36"/>
      <c r="F81" s="116">
        <v>4.2353506923013846</v>
      </c>
      <c r="G81" s="116">
        <v>9.133752633429788</v>
      </c>
      <c r="H81" s="46">
        <v>8.3445162432873836</v>
      </c>
      <c r="I81" s="46">
        <v>12.355085087926625</v>
      </c>
      <c r="J81" s="60"/>
      <c r="K81" s="60"/>
      <c r="L81" s="60"/>
      <c r="M81" s="60"/>
      <c r="N81" s="60"/>
      <c r="O81" s="60"/>
    </row>
    <row r="82" spans="2:15" x14ac:dyDescent="0.25">
      <c r="B82" s="60"/>
      <c r="C82" s="36"/>
      <c r="D82" s="103">
        <v>42278</v>
      </c>
      <c r="E82" s="36"/>
      <c r="F82" s="116">
        <v>10.967571127555409</v>
      </c>
      <c r="G82" s="116">
        <v>12.237788030057734</v>
      </c>
      <c r="H82" s="46">
        <v>7.5284059784662842</v>
      </c>
      <c r="I82" s="46">
        <v>11.654254683109599</v>
      </c>
      <c r="J82" s="60"/>
      <c r="K82" s="60"/>
      <c r="L82" s="60"/>
      <c r="M82" s="60"/>
      <c r="N82" s="60"/>
      <c r="O82" s="60"/>
    </row>
    <row r="83" spans="2:15" x14ac:dyDescent="0.25">
      <c r="B83" s="60"/>
      <c r="C83" s="36"/>
      <c r="D83" s="103">
        <v>42309</v>
      </c>
      <c r="E83" s="36"/>
      <c r="F83" s="116">
        <v>13.037741907338251</v>
      </c>
      <c r="G83" s="116">
        <v>11.674118031125175</v>
      </c>
      <c r="H83" s="46">
        <v>7.0665983332982876</v>
      </c>
      <c r="I83" s="46">
        <v>10.607233016767704</v>
      </c>
      <c r="J83" s="60"/>
      <c r="K83" s="60"/>
      <c r="L83" s="60"/>
      <c r="M83" s="60"/>
      <c r="N83" s="60"/>
      <c r="O83" s="60"/>
    </row>
    <row r="84" spans="2:15" x14ac:dyDescent="0.25">
      <c r="B84" s="60"/>
      <c r="C84" s="36"/>
      <c r="D84" s="103">
        <v>42339</v>
      </c>
      <c r="E84" s="36"/>
      <c r="F84" s="116">
        <v>-0.20447811140944103</v>
      </c>
      <c r="G84" s="116">
        <v>5.0848483568637119</v>
      </c>
      <c r="H84" s="46">
        <v>5.1563204339608921</v>
      </c>
      <c r="I84" s="46">
        <v>9.1975815707328596</v>
      </c>
      <c r="J84" s="60"/>
      <c r="K84" s="60"/>
      <c r="L84" s="60"/>
      <c r="M84" s="60"/>
      <c r="N84" s="60"/>
      <c r="O84" s="60"/>
    </row>
    <row r="85" spans="2:15" x14ac:dyDescent="0.25">
      <c r="B85" s="60"/>
      <c r="C85" s="36"/>
      <c r="D85" s="103">
        <v>42370</v>
      </c>
      <c r="E85" s="36"/>
      <c r="F85" s="116">
        <v>-23.60986442958848</v>
      </c>
      <c r="G85" s="116">
        <v>-16.824992946100799</v>
      </c>
      <c r="H85" s="46">
        <v>1.772650297214154</v>
      </c>
      <c r="I85" s="46">
        <v>6.2913040986929429</v>
      </c>
      <c r="J85" s="60"/>
      <c r="K85" s="60"/>
      <c r="L85" s="60"/>
      <c r="M85" s="60"/>
      <c r="N85" s="60"/>
      <c r="O85" s="60"/>
    </row>
    <row r="86" spans="2:15" x14ac:dyDescent="0.25">
      <c r="B86" s="60"/>
      <c r="C86" s="36"/>
      <c r="D86" s="103">
        <v>42401</v>
      </c>
      <c r="E86" s="36"/>
      <c r="F86" s="116">
        <v>-17.918413786862107</v>
      </c>
      <c r="G86" s="116">
        <v>-15.001286762950679</v>
      </c>
      <c r="H86" s="46">
        <v>-0.9469807285352253</v>
      </c>
      <c r="I86" s="46">
        <v>3.8708886226152699</v>
      </c>
      <c r="J86" s="60"/>
      <c r="K86" s="60"/>
      <c r="L86" s="60"/>
      <c r="M86" s="60"/>
      <c r="N86" s="60"/>
      <c r="O86" s="60"/>
    </row>
    <row r="87" spans="2:15" x14ac:dyDescent="0.25">
      <c r="B87" s="60"/>
      <c r="C87" s="36"/>
      <c r="D87" s="103">
        <v>42430</v>
      </c>
      <c r="E87" s="36"/>
      <c r="F87" s="116">
        <v>-17.658221009316311</v>
      </c>
      <c r="G87" s="116">
        <v>-13.942639603533328</v>
      </c>
      <c r="H87" s="46">
        <v>-1.5848676721764781</v>
      </c>
      <c r="I87" s="46">
        <v>2.681822857837437</v>
      </c>
      <c r="J87" s="60"/>
      <c r="K87" s="60"/>
      <c r="L87" s="60"/>
      <c r="M87" s="60"/>
      <c r="N87" s="60"/>
      <c r="O87" s="60"/>
    </row>
    <row r="88" spans="2:15" x14ac:dyDescent="0.25">
      <c r="B88" s="60"/>
      <c r="C88" s="36"/>
      <c r="D88" s="103">
        <v>42461</v>
      </c>
      <c r="E88" s="36"/>
      <c r="F88" s="116">
        <v>-7.5809250801882078</v>
      </c>
      <c r="G88" s="116">
        <v>-6.260968882077333</v>
      </c>
      <c r="H88" s="46">
        <v>-2.345795046286121</v>
      </c>
      <c r="I88" s="46">
        <v>1.4954571404496184</v>
      </c>
      <c r="J88" s="60"/>
      <c r="K88" s="60"/>
      <c r="L88" s="60"/>
      <c r="M88" s="60"/>
      <c r="N88" s="60"/>
      <c r="O88" s="60"/>
    </row>
    <row r="89" spans="2:15" x14ac:dyDescent="0.25">
      <c r="B89" s="60"/>
      <c r="C89" s="36"/>
      <c r="D89" s="103">
        <v>42491</v>
      </c>
      <c r="E89" s="36"/>
      <c r="F89" s="116">
        <v>-13.856228501658848</v>
      </c>
      <c r="G89" s="116">
        <v>-9.4435199811961219</v>
      </c>
      <c r="H89" s="46">
        <v>-4.1669559047044116</v>
      </c>
      <c r="I89" s="46">
        <v>-0.44146713907967094</v>
      </c>
      <c r="J89" s="60"/>
      <c r="K89" s="60"/>
      <c r="L89" s="60"/>
      <c r="M89" s="60"/>
      <c r="N89" s="60"/>
      <c r="O89" s="60"/>
    </row>
    <row r="90" spans="2:15" x14ac:dyDescent="0.25">
      <c r="B90" s="60"/>
      <c r="C90" s="36"/>
      <c r="D90" s="103">
        <v>42522</v>
      </c>
      <c r="E90" s="36"/>
      <c r="F90" s="116">
        <v>-14.10464514198879</v>
      </c>
      <c r="G90" s="116">
        <v>-11.665229352154187</v>
      </c>
      <c r="H90" s="46">
        <v>-6.0675862546915154</v>
      </c>
      <c r="I90" s="46">
        <v>-2.3480607289991884</v>
      </c>
      <c r="J90" s="60"/>
      <c r="K90" s="60"/>
      <c r="L90" s="60"/>
      <c r="M90" s="60"/>
      <c r="N90" s="60"/>
      <c r="O90" s="60"/>
    </row>
    <row r="91" spans="2:15" x14ac:dyDescent="0.25">
      <c r="B91" s="60"/>
      <c r="C91" s="36"/>
      <c r="D91" s="103">
        <v>42552</v>
      </c>
      <c r="E91" s="36"/>
      <c r="F91" s="116">
        <v>-19.296013202785453</v>
      </c>
      <c r="G91" s="116">
        <v>-11.547726531476757</v>
      </c>
      <c r="H91" s="46">
        <v>-7.0377197723173595</v>
      </c>
      <c r="I91" s="46">
        <v>-3.4904331505782742</v>
      </c>
      <c r="J91" s="60"/>
      <c r="K91" s="60"/>
      <c r="L91" s="60"/>
      <c r="M91" s="60"/>
      <c r="N91" s="60"/>
      <c r="O91" s="60"/>
    </row>
    <row r="92" spans="2:15" x14ac:dyDescent="0.25">
      <c r="B92" s="60"/>
      <c r="C92" s="36"/>
      <c r="D92" s="103">
        <v>42583</v>
      </c>
      <c r="E92" s="36"/>
      <c r="F92" s="116">
        <v>-3.1060385402787531</v>
      </c>
      <c r="G92" s="116">
        <v>-0.79599132442098741</v>
      </c>
      <c r="H92" s="46">
        <v>-7.4245136730734442</v>
      </c>
      <c r="I92" s="46">
        <v>-3.9459873610361487</v>
      </c>
      <c r="J92" s="60"/>
      <c r="K92" s="60"/>
      <c r="L92" s="60"/>
      <c r="M92" s="60"/>
      <c r="N92" s="60"/>
      <c r="O92" s="60"/>
    </row>
    <row r="93" spans="2:15" x14ac:dyDescent="0.25">
      <c r="B93" s="60"/>
      <c r="C93" s="36"/>
      <c r="D93" s="103">
        <v>42614</v>
      </c>
      <c r="E93" s="36"/>
      <c r="F93" s="116">
        <v>-3.6634780997791565</v>
      </c>
      <c r="G93" s="116">
        <v>-0.48002916177585558</v>
      </c>
      <c r="H93" s="46">
        <v>-8.0827494057468225</v>
      </c>
      <c r="I93" s="46">
        <v>-4.7471358439699509</v>
      </c>
      <c r="J93" s="60"/>
      <c r="K93" s="60"/>
      <c r="L93" s="60"/>
      <c r="M93" s="60"/>
      <c r="N93" s="60"/>
      <c r="O93" s="60"/>
    </row>
    <row r="94" spans="2:15" x14ac:dyDescent="0.25">
      <c r="B94" s="60"/>
      <c r="C94" s="36"/>
      <c r="D94" s="103">
        <v>42644</v>
      </c>
      <c r="E94" s="36"/>
      <c r="F94" s="116">
        <v>-7.3782067996198455</v>
      </c>
      <c r="G94" s="116">
        <v>-4.1547240547434958</v>
      </c>
      <c r="H94" s="46">
        <v>-9.6115642330114284</v>
      </c>
      <c r="I94" s="46">
        <v>-6.1131785177033882</v>
      </c>
      <c r="J94" s="60"/>
      <c r="K94" s="60"/>
      <c r="L94" s="60"/>
      <c r="M94" s="60"/>
      <c r="N94" s="60"/>
      <c r="O94" s="60"/>
    </row>
    <row r="95" spans="2:15" x14ac:dyDescent="0.25">
      <c r="B95" s="60"/>
      <c r="C95" s="36"/>
      <c r="D95" s="103">
        <v>42675</v>
      </c>
      <c r="E95" s="36"/>
      <c r="F95" s="116">
        <v>-7.1696991703931685</v>
      </c>
      <c r="G95" s="116">
        <v>-4.6813548340485314</v>
      </c>
      <c r="H95" s="46">
        <v>-11.295517656155711</v>
      </c>
      <c r="I95" s="46">
        <v>-7.4761345898011973</v>
      </c>
      <c r="J95" s="60"/>
      <c r="K95" s="60"/>
      <c r="L95" s="60"/>
      <c r="M95" s="60"/>
      <c r="N95" s="60"/>
      <c r="O95" s="60"/>
    </row>
    <row r="96" spans="2:15" x14ac:dyDescent="0.25">
      <c r="B96" s="60"/>
      <c r="C96" s="36"/>
      <c r="D96" s="103">
        <v>42705</v>
      </c>
      <c r="E96" s="36"/>
      <c r="F96" s="116">
        <v>-18.50436711027309</v>
      </c>
      <c r="G96" s="116">
        <v>-16.062220030786467</v>
      </c>
      <c r="H96" s="46">
        <v>-12.820508406061014</v>
      </c>
      <c r="I96" s="46">
        <v>-9.2383902887720453</v>
      </c>
      <c r="J96" s="60"/>
      <c r="K96" s="60"/>
      <c r="L96" s="60"/>
      <c r="M96" s="60"/>
      <c r="N96" s="60"/>
      <c r="O96" s="60"/>
    </row>
    <row r="97" spans="2:16" x14ac:dyDescent="0.25">
      <c r="B97" s="60"/>
      <c r="C97" s="36"/>
      <c r="D97" s="103">
        <v>42736</v>
      </c>
      <c r="E97" s="36"/>
      <c r="F97" s="116">
        <v>-32.481999738781035</v>
      </c>
      <c r="G97" s="116">
        <v>-28.309096671232677</v>
      </c>
      <c r="H97" s="46">
        <v>-13.559853015160398</v>
      </c>
      <c r="I97" s="46">
        <v>-10.195398932533035</v>
      </c>
      <c r="J97" s="60"/>
      <c r="K97" s="60"/>
      <c r="L97" s="60"/>
      <c r="M97" s="60"/>
      <c r="N97" s="60"/>
      <c r="O97" s="60"/>
    </row>
    <row r="98" spans="2:16" x14ac:dyDescent="0.25">
      <c r="B98" s="60"/>
      <c r="C98" s="36"/>
      <c r="D98" s="103">
        <v>42767</v>
      </c>
      <c r="E98" s="36"/>
      <c r="F98" s="116">
        <v>-19.884364923426542</v>
      </c>
      <c r="G98" s="63">
        <v>-19.88360756323134</v>
      </c>
      <c r="H98" s="46">
        <v>-13.723682276540769</v>
      </c>
      <c r="I98" s="46">
        <v>-10.602258999223091</v>
      </c>
      <c r="J98" s="60"/>
      <c r="K98" s="60"/>
      <c r="L98" s="60"/>
      <c r="M98" s="60"/>
      <c r="N98" s="60"/>
      <c r="O98" s="60"/>
    </row>
    <row r="99" spans="2:16" x14ac:dyDescent="0.25">
      <c r="B99" s="60"/>
      <c r="C99" s="36"/>
      <c r="D99" s="103">
        <v>42795</v>
      </c>
      <c r="E99" s="36"/>
      <c r="F99" s="116">
        <v>-21.748977613067705</v>
      </c>
      <c r="G99" s="116">
        <v>-18.281840556673497</v>
      </c>
      <c r="H99" s="46">
        <v>-14.064578660186717</v>
      </c>
      <c r="I99" s="46">
        <v>-10.963859078651437</v>
      </c>
      <c r="J99" s="60"/>
      <c r="K99" s="60"/>
      <c r="L99" s="60"/>
      <c r="M99" s="60"/>
      <c r="N99" s="60"/>
      <c r="O99" s="60"/>
    </row>
    <row r="100" spans="2:16" x14ac:dyDescent="0.25">
      <c r="B100" s="60"/>
      <c r="C100" s="36"/>
      <c r="D100" s="103">
        <v>42826</v>
      </c>
      <c r="E100" s="36"/>
      <c r="F100" s="116">
        <v>-17.760637387496612</v>
      </c>
      <c r="G100" s="116">
        <v>-10.883030623464952</v>
      </c>
      <c r="H100" s="46">
        <v>-14.912888019129083</v>
      </c>
      <c r="I100" s="46">
        <v>-11.34903089043374</v>
      </c>
      <c r="J100" s="60"/>
      <c r="K100" s="60"/>
      <c r="L100" s="60"/>
      <c r="M100" s="60"/>
      <c r="N100" s="60"/>
      <c r="O100" s="60"/>
    </row>
    <row r="101" spans="2:16" x14ac:dyDescent="0.25">
      <c r="B101" s="60"/>
      <c r="C101" s="36"/>
      <c r="D101" s="103">
        <v>42856</v>
      </c>
      <c r="E101" s="36"/>
      <c r="F101" s="116">
        <v>-16.465385833145092</v>
      </c>
      <c r="G101" s="116">
        <v>-12.350312365526264</v>
      </c>
      <c r="H101" s="46">
        <v>-15.130317796752935</v>
      </c>
      <c r="I101" s="46">
        <v>-11.591263589127919</v>
      </c>
      <c r="J101" s="60"/>
      <c r="K101" s="60"/>
      <c r="L101" s="60"/>
      <c r="M101" s="60"/>
      <c r="N101" s="60"/>
      <c r="O101" s="60"/>
    </row>
    <row r="102" spans="2:16" x14ac:dyDescent="0.25">
      <c r="B102" s="60"/>
      <c r="C102" s="36"/>
      <c r="D102" s="103">
        <v>42887</v>
      </c>
      <c r="E102" s="36"/>
      <c r="F102" s="116">
        <v>-14.508088032081565</v>
      </c>
      <c r="G102" s="116">
        <v>-10.853205987201029</v>
      </c>
      <c r="H102" s="46">
        <v>-15.163938037594001</v>
      </c>
      <c r="I102" s="46">
        <v>-11.523594975381821</v>
      </c>
      <c r="J102" s="60"/>
      <c r="K102" s="60"/>
      <c r="L102" s="60"/>
      <c r="M102" s="60"/>
      <c r="N102" s="60"/>
      <c r="O102" s="60"/>
    </row>
    <row r="103" spans="2:16" x14ac:dyDescent="0.25">
      <c r="B103" s="60"/>
      <c r="C103" s="36"/>
      <c r="D103" s="103">
        <v>42917</v>
      </c>
      <c r="E103" s="36"/>
      <c r="F103" s="116">
        <v>-12.8856176403321</v>
      </c>
      <c r="G103" s="116">
        <v>-7.3397843544773806</v>
      </c>
      <c r="H103" s="46">
        <v>-14.629738407389555</v>
      </c>
      <c r="I103" s="46">
        <v>-11.17293312729854</v>
      </c>
      <c r="J103" s="60"/>
      <c r="K103" s="60"/>
      <c r="L103" s="60"/>
      <c r="M103" s="60"/>
      <c r="N103" s="60"/>
      <c r="O103" s="60"/>
      <c r="P103" s="43"/>
    </row>
    <row r="104" spans="2:16" x14ac:dyDescent="0.25">
      <c r="B104" s="60"/>
      <c r="C104" s="36"/>
      <c r="D104" s="103">
        <v>42948</v>
      </c>
      <c r="E104" s="36"/>
      <c r="F104" s="116">
        <v>-17.713583947560721</v>
      </c>
      <c r="G104" s="116">
        <v>-14.956020566949144</v>
      </c>
      <c r="H104" s="46">
        <v>-15.847033857996387</v>
      </c>
      <c r="I104" s="46">
        <v>-12.352935564175887</v>
      </c>
      <c r="J104" s="60"/>
      <c r="K104" s="60"/>
      <c r="L104" s="60"/>
      <c r="M104" s="60"/>
      <c r="N104" s="60"/>
      <c r="O104" s="60"/>
      <c r="P104" s="43"/>
    </row>
    <row r="105" spans="2:16" x14ac:dyDescent="0.25">
      <c r="B105" s="60"/>
      <c r="C105" s="36"/>
      <c r="D105" s="103">
        <v>42979</v>
      </c>
      <c r="E105" s="36"/>
      <c r="F105" s="116">
        <v>-8.1725930697553171</v>
      </c>
      <c r="G105" s="117">
        <v>-7.7370006605726482</v>
      </c>
      <c r="H105" s="46">
        <v>-16.222793438827733</v>
      </c>
      <c r="I105" s="46">
        <v>-12.957683189075619</v>
      </c>
      <c r="J105" s="60"/>
      <c r="K105" s="60"/>
      <c r="L105" s="60"/>
      <c r="M105" s="60"/>
      <c r="N105" s="60"/>
      <c r="O105" s="60"/>
      <c r="P105" s="43"/>
    </row>
    <row r="106" spans="2:16" x14ac:dyDescent="0.25">
      <c r="B106" s="60"/>
      <c r="C106" s="36"/>
      <c r="D106" s="103">
        <v>43009</v>
      </c>
      <c r="E106" s="36"/>
      <c r="F106" s="116">
        <v>-7.6529081044237559</v>
      </c>
      <c r="G106" s="117">
        <v>-5.9740259281258057</v>
      </c>
      <c r="H106" s="46">
        <v>-16.245685214228057</v>
      </c>
      <c r="I106" s="46">
        <v>-13.109291678524144</v>
      </c>
      <c r="J106" s="60"/>
      <c r="K106" s="60"/>
      <c r="L106" s="60"/>
      <c r="M106" s="60"/>
      <c r="N106" s="60"/>
      <c r="O106" s="60"/>
      <c r="P106" s="43"/>
    </row>
    <row r="107" spans="2:16" x14ac:dyDescent="0.25">
      <c r="B107" s="60"/>
      <c r="C107" s="36"/>
      <c r="D107" s="103">
        <v>43040</v>
      </c>
      <c r="E107" s="36"/>
      <c r="F107" s="116">
        <v>-12.323626634155417</v>
      </c>
      <c r="G107" s="117">
        <v>-9.049514502962424</v>
      </c>
      <c r="H107" s="46">
        <v>-16.675179169541579</v>
      </c>
      <c r="I107" s="46">
        <v>-13.473304984266969</v>
      </c>
      <c r="J107" s="60"/>
      <c r="K107" s="60"/>
      <c r="L107" s="60"/>
      <c r="M107" s="60"/>
      <c r="N107" s="60"/>
      <c r="O107" s="60"/>
      <c r="P107" s="43"/>
    </row>
    <row r="108" spans="2:16" x14ac:dyDescent="0.25">
      <c r="B108" s="60"/>
      <c r="C108" s="36"/>
      <c r="D108" s="103">
        <v>43070</v>
      </c>
      <c r="E108" s="36"/>
      <c r="F108" s="116">
        <v>-7.5981042048960559</v>
      </c>
      <c r="G108" s="117">
        <v>-5.1337218765452057</v>
      </c>
      <c r="H108" s="46">
        <v>-15.766323927426825</v>
      </c>
      <c r="I108" s="46">
        <v>-12.562596804746862</v>
      </c>
      <c r="J108" s="60"/>
      <c r="K108" s="60"/>
      <c r="L108" s="60"/>
      <c r="M108" s="60"/>
      <c r="N108" s="60"/>
      <c r="O108" s="60"/>
      <c r="P108" s="43"/>
    </row>
    <row r="109" spans="2:16" x14ac:dyDescent="0.25">
      <c r="B109" s="60"/>
      <c r="C109" s="36"/>
      <c r="D109" s="103">
        <v>43101</v>
      </c>
      <c r="E109" s="36"/>
      <c r="F109" s="116">
        <v>-3.6289003717564987</v>
      </c>
      <c r="G109" s="117">
        <v>-4.6260765068780492</v>
      </c>
      <c r="H109" s="46">
        <v>-13.361898980174779</v>
      </c>
      <c r="I109" s="46">
        <v>-10.589011791050646</v>
      </c>
      <c r="J109" s="60"/>
      <c r="K109" s="60"/>
      <c r="L109" s="60"/>
      <c r="M109" s="60"/>
      <c r="N109" s="60"/>
      <c r="O109" s="60"/>
      <c r="P109" s="43"/>
    </row>
    <row r="110" spans="2:16" x14ac:dyDescent="0.25">
      <c r="B110" s="60"/>
      <c r="C110" s="36"/>
      <c r="D110" s="103">
        <v>43132</v>
      </c>
      <c r="E110" s="36"/>
      <c r="F110" s="116">
        <v>-7.2941177425207755</v>
      </c>
      <c r="G110" s="117">
        <v>-6.5672742548160903</v>
      </c>
      <c r="H110" s="46">
        <v>-12.312711715099299</v>
      </c>
      <c r="I110" s="46">
        <v>-9.4793173486827076</v>
      </c>
      <c r="J110" s="60"/>
      <c r="K110" s="60"/>
      <c r="L110" s="60"/>
      <c r="M110" s="60"/>
      <c r="N110" s="60"/>
      <c r="O110" s="60"/>
      <c r="P110" s="43"/>
    </row>
    <row r="111" spans="2:16" x14ac:dyDescent="0.25">
      <c r="B111" s="60"/>
      <c r="C111" s="36"/>
      <c r="D111" s="36"/>
      <c r="E111" s="36"/>
      <c r="F111" s="63"/>
      <c r="G111" s="63"/>
      <c r="H111" s="36"/>
      <c r="I111" s="36"/>
      <c r="J111" s="60"/>
      <c r="K111" s="60"/>
      <c r="L111" s="60"/>
      <c r="M111" s="60"/>
      <c r="N111" s="60"/>
      <c r="O111" s="60"/>
      <c r="P111" s="43"/>
    </row>
    <row r="112" spans="2:16" x14ac:dyDescent="0.25">
      <c r="B112" s="60"/>
      <c r="C112" s="36"/>
      <c r="D112" s="36"/>
      <c r="E112" s="36"/>
      <c r="F112" s="63"/>
      <c r="G112" s="63"/>
      <c r="H112" s="36"/>
      <c r="I112" s="36"/>
      <c r="J112" s="60"/>
      <c r="K112" s="60"/>
      <c r="L112" s="60"/>
      <c r="M112" s="60"/>
      <c r="N112" s="60"/>
      <c r="O112" s="60"/>
      <c r="P112" s="43"/>
    </row>
    <row r="113" spans="2:16" x14ac:dyDescent="0.25">
      <c r="B113" s="60"/>
      <c r="C113" s="36"/>
      <c r="D113" s="36"/>
      <c r="E113" s="36"/>
      <c r="F113" s="63"/>
      <c r="G113" s="63"/>
      <c r="H113" s="36"/>
      <c r="I113" s="36"/>
      <c r="J113" s="60"/>
      <c r="K113" s="60"/>
      <c r="L113" s="60"/>
      <c r="M113" s="60"/>
      <c r="N113" s="60"/>
      <c r="O113" s="60"/>
      <c r="P113" s="43"/>
    </row>
    <row r="114" spans="2:16" x14ac:dyDescent="0.25">
      <c r="B114" s="60"/>
      <c r="C114" s="36"/>
      <c r="D114" s="36"/>
      <c r="E114" s="36"/>
      <c r="F114" s="63"/>
      <c r="G114" s="63"/>
      <c r="H114" s="36"/>
      <c r="I114" s="36"/>
      <c r="J114" s="60"/>
      <c r="K114" s="60"/>
      <c r="L114" s="60"/>
      <c r="M114" s="60"/>
      <c r="N114" s="60"/>
      <c r="O114" s="60"/>
      <c r="P114" s="43"/>
    </row>
    <row r="115" spans="2:16" x14ac:dyDescent="0.25">
      <c r="B115" s="60"/>
      <c r="C115" s="36"/>
      <c r="D115" s="36"/>
      <c r="E115" s="36"/>
      <c r="F115" s="63"/>
      <c r="G115" s="63"/>
      <c r="H115" s="36"/>
      <c r="I115" s="36"/>
      <c r="J115" s="60"/>
      <c r="K115" s="60"/>
      <c r="L115" s="60"/>
      <c r="M115" s="60"/>
      <c r="N115" s="60"/>
      <c r="O115" s="60"/>
      <c r="P115" s="43"/>
    </row>
    <row r="116" spans="2:16" x14ac:dyDescent="0.25">
      <c r="B116" s="60"/>
      <c r="C116" s="36"/>
      <c r="D116" s="36"/>
      <c r="E116" s="36"/>
      <c r="F116" s="63"/>
      <c r="G116" s="63"/>
      <c r="H116" s="36"/>
      <c r="I116" s="36"/>
      <c r="J116" s="60"/>
      <c r="K116" s="60"/>
      <c r="L116" s="60"/>
      <c r="M116" s="60"/>
      <c r="N116" s="60"/>
      <c r="O116" s="60"/>
      <c r="P116" s="43"/>
    </row>
    <row r="117" spans="2:16" x14ac:dyDescent="0.25">
      <c r="B117" s="60"/>
      <c r="C117" s="36"/>
      <c r="D117" s="36"/>
      <c r="E117" s="36"/>
      <c r="F117" s="63"/>
      <c r="G117" s="63"/>
      <c r="H117" s="36"/>
      <c r="I117" s="36"/>
      <c r="J117" s="60"/>
      <c r="K117" s="60"/>
      <c r="L117" s="60"/>
      <c r="M117" s="60"/>
      <c r="N117" s="60"/>
      <c r="O117" s="60"/>
      <c r="P117" s="43"/>
    </row>
    <row r="118" spans="2:16" x14ac:dyDescent="0.25">
      <c r="B118" s="60"/>
      <c r="C118" s="36"/>
      <c r="D118" s="36"/>
      <c r="E118" s="36"/>
      <c r="F118" s="63"/>
      <c r="G118" s="63"/>
      <c r="H118" s="36"/>
      <c r="I118" s="36"/>
      <c r="J118" s="60"/>
      <c r="K118" s="60"/>
      <c r="L118" s="60"/>
      <c r="M118" s="60"/>
      <c r="N118" s="60"/>
      <c r="O118" s="60"/>
      <c r="P118" s="43"/>
    </row>
    <row r="119" spans="2:16" x14ac:dyDescent="0.25">
      <c r="B119" s="60"/>
      <c r="C119" s="36"/>
      <c r="D119" s="36"/>
      <c r="E119" s="36"/>
      <c r="F119" s="63"/>
      <c r="G119" s="63"/>
      <c r="H119" s="36"/>
      <c r="I119" s="36"/>
      <c r="J119" s="60"/>
      <c r="K119" s="60"/>
      <c r="L119" s="60"/>
      <c r="M119" s="60"/>
      <c r="N119" s="60"/>
      <c r="O119" s="60"/>
      <c r="P119" s="43"/>
    </row>
    <row r="120" spans="2:16" x14ac:dyDescent="0.25">
      <c r="B120" s="60"/>
      <c r="C120" s="36"/>
      <c r="D120" s="36"/>
      <c r="E120" s="36"/>
      <c r="F120" s="63"/>
      <c r="G120" s="63"/>
      <c r="H120" s="36"/>
      <c r="I120" s="36"/>
      <c r="J120" s="60"/>
      <c r="K120" s="60"/>
      <c r="L120" s="60"/>
      <c r="M120" s="60"/>
      <c r="N120" s="60"/>
      <c r="O120" s="60"/>
      <c r="P120" s="43"/>
    </row>
    <row r="121" spans="2:16" x14ac:dyDescent="0.25">
      <c r="B121" s="60"/>
      <c r="C121" s="36"/>
      <c r="D121" s="36"/>
      <c r="E121" s="36"/>
      <c r="F121" s="63"/>
      <c r="G121" s="63"/>
      <c r="H121" s="36"/>
      <c r="I121" s="36"/>
      <c r="J121" s="60"/>
      <c r="K121" s="60"/>
      <c r="L121" s="60"/>
      <c r="M121" s="60"/>
      <c r="N121" s="60"/>
      <c r="O121" s="60"/>
      <c r="P121" s="43"/>
    </row>
    <row r="122" spans="2:16" x14ac:dyDescent="0.25">
      <c r="B122" s="60"/>
      <c r="C122" s="36"/>
      <c r="D122" s="36"/>
      <c r="E122" s="36"/>
      <c r="F122" s="63"/>
      <c r="G122" s="63"/>
      <c r="H122" s="36"/>
      <c r="I122" s="36"/>
      <c r="J122" s="60"/>
      <c r="K122" s="60"/>
      <c r="L122" s="60"/>
      <c r="M122" s="60"/>
      <c r="N122" s="60"/>
      <c r="O122" s="60"/>
      <c r="P122" s="43"/>
    </row>
    <row r="123" spans="2:16" x14ac:dyDescent="0.25">
      <c r="B123" s="60"/>
      <c r="C123" s="36"/>
      <c r="D123" s="36"/>
      <c r="E123" s="36"/>
      <c r="F123" s="63"/>
      <c r="G123" s="63"/>
      <c r="H123" s="36"/>
      <c r="I123" s="36"/>
      <c r="J123" s="60"/>
      <c r="K123" s="60"/>
      <c r="L123" s="60"/>
      <c r="M123" s="60"/>
      <c r="N123" s="60"/>
      <c r="O123" s="60"/>
      <c r="P123" s="43"/>
    </row>
    <row r="124" spans="2:16" x14ac:dyDescent="0.25">
      <c r="B124" s="60"/>
      <c r="C124" s="36"/>
      <c r="D124" s="36"/>
      <c r="E124" s="36"/>
      <c r="F124" s="63"/>
      <c r="G124" s="63"/>
      <c r="H124" s="36"/>
      <c r="I124" s="36"/>
      <c r="J124" s="60"/>
      <c r="K124" s="60"/>
      <c r="L124" s="60"/>
      <c r="M124" s="60"/>
      <c r="N124" s="60"/>
      <c r="O124" s="60"/>
      <c r="P124" s="43"/>
    </row>
    <row r="125" spans="2:16" x14ac:dyDescent="0.25">
      <c r="B125" s="60"/>
      <c r="C125" s="36"/>
      <c r="D125" s="36"/>
      <c r="E125" s="36"/>
      <c r="F125" s="63"/>
      <c r="G125" s="63"/>
      <c r="H125" s="36"/>
      <c r="I125" s="36"/>
      <c r="J125" s="60"/>
      <c r="K125" s="60"/>
      <c r="L125" s="60"/>
      <c r="M125" s="60"/>
      <c r="N125" s="60"/>
      <c r="O125" s="60"/>
    </row>
    <row r="126" spans="2:16" x14ac:dyDescent="0.25">
      <c r="B126" s="60"/>
      <c r="C126" s="36"/>
      <c r="D126" s="36"/>
      <c r="E126" s="36"/>
      <c r="F126" s="63"/>
      <c r="G126" s="63"/>
      <c r="H126" s="36"/>
      <c r="I126" s="36"/>
      <c r="J126" s="60"/>
      <c r="K126" s="60"/>
      <c r="L126" s="60"/>
      <c r="M126" s="60"/>
      <c r="N126" s="60"/>
      <c r="O126" s="60"/>
    </row>
    <row r="127" spans="2:16" x14ac:dyDescent="0.25">
      <c r="B127" s="60"/>
      <c r="C127" s="36"/>
      <c r="D127" s="36"/>
      <c r="E127" s="36"/>
      <c r="F127" s="63"/>
      <c r="G127" s="63"/>
      <c r="H127" s="36"/>
      <c r="I127" s="36"/>
      <c r="J127" s="60"/>
      <c r="K127" s="60"/>
      <c r="L127" s="60"/>
      <c r="M127" s="60"/>
      <c r="N127" s="60"/>
      <c r="O127" s="60"/>
    </row>
    <row r="128" spans="2:16" x14ac:dyDescent="0.25">
      <c r="B128" s="60"/>
      <c r="C128" s="36"/>
      <c r="D128" s="36"/>
      <c r="E128" s="36"/>
      <c r="F128" s="63"/>
      <c r="G128" s="63"/>
      <c r="H128" s="36"/>
      <c r="I128" s="36"/>
      <c r="J128" s="60"/>
      <c r="K128" s="60"/>
      <c r="L128" s="60"/>
      <c r="M128" s="60"/>
      <c r="N128" s="60"/>
      <c r="O128" s="60"/>
    </row>
    <row r="129" spans="2:15" x14ac:dyDescent="0.25">
      <c r="B129" s="60"/>
      <c r="C129" s="36"/>
      <c r="D129" s="36"/>
      <c r="E129" s="36"/>
      <c r="F129" s="63"/>
      <c r="G129" s="63"/>
      <c r="H129" s="36"/>
      <c r="I129" s="36"/>
      <c r="J129" s="60"/>
      <c r="K129" s="60"/>
      <c r="L129" s="60"/>
      <c r="M129" s="60"/>
      <c r="N129" s="60"/>
      <c r="O129" s="60"/>
    </row>
    <row r="130" spans="2:15" x14ac:dyDescent="0.25">
      <c r="B130" s="60"/>
      <c r="C130" s="36"/>
      <c r="D130" s="36"/>
      <c r="E130" s="36"/>
      <c r="F130" s="63"/>
      <c r="G130" s="63"/>
      <c r="H130" s="36"/>
      <c r="I130" s="36"/>
      <c r="J130" s="60"/>
      <c r="K130" s="60"/>
      <c r="L130" s="60"/>
      <c r="M130" s="60"/>
      <c r="N130" s="60"/>
      <c r="O130" s="60"/>
    </row>
    <row r="131" spans="2:15" x14ac:dyDescent="0.25">
      <c r="B131" s="60"/>
      <c r="C131" s="36"/>
      <c r="D131" s="36"/>
      <c r="E131" s="36"/>
      <c r="F131" s="63"/>
      <c r="G131" s="63"/>
      <c r="H131" s="36"/>
      <c r="I131" s="36"/>
      <c r="J131" s="60"/>
      <c r="K131" s="60"/>
      <c r="L131" s="60"/>
      <c r="M131" s="60"/>
      <c r="N131" s="60"/>
      <c r="O131" s="60"/>
    </row>
    <row r="132" spans="2:15" x14ac:dyDescent="0.25">
      <c r="B132" s="60"/>
      <c r="C132" s="36"/>
      <c r="D132" s="36"/>
      <c r="E132" s="36"/>
      <c r="F132" s="63"/>
      <c r="G132" s="63"/>
      <c r="H132" s="36"/>
      <c r="I132" s="36"/>
      <c r="J132" s="60"/>
      <c r="K132" s="60"/>
      <c r="L132" s="60"/>
      <c r="M132" s="60"/>
      <c r="N132" s="60"/>
      <c r="O132" s="60"/>
    </row>
    <row r="133" spans="2:15" x14ac:dyDescent="0.25">
      <c r="B133" s="60"/>
      <c r="C133" s="36"/>
      <c r="D133" s="36"/>
      <c r="E133" s="36"/>
      <c r="F133" s="63"/>
      <c r="G133" s="63"/>
      <c r="H133" s="36"/>
      <c r="I133" s="36"/>
      <c r="J133" s="60"/>
      <c r="K133" s="60"/>
      <c r="L133" s="60"/>
      <c r="M133" s="60"/>
      <c r="N133" s="60"/>
      <c r="O133" s="60"/>
    </row>
    <row r="134" spans="2:15" x14ac:dyDescent="0.25">
      <c r="B134" s="60"/>
      <c r="C134" s="36"/>
      <c r="D134" s="36"/>
      <c r="E134" s="36"/>
      <c r="F134" s="63"/>
      <c r="G134" s="63"/>
      <c r="H134" s="36"/>
      <c r="I134" s="36"/>
      <c r="J134" s="60"/>
      <c r="K134" s="60"/>
      <c r="L134" s="60"/>
      <c r="M134" s="60"/>
      <c r="N134" s="60"/>
      <c r="O134" s="60"/>
    </row>
    <row r="135" spans="2:15" x14ac:dyDescent="0.25">
      <c r="B135" s="60"/>
      <c r="C135" s="36"/>
      <c r="D135" s="36"/>
      <c r="E135" s="36"/>
      <c r="F135" s="63"/>
      <c r="G135" s="63"/>
      <c r="H135" s="36"/>
      <c r="I135" s="36"/>
      <c r="J135" s="60"/>
      <c r="K135" s="60"/>
      <c r="L135" s="60"/>
      <c r="M135" s="60"/>
      <c r="N135" s="60"/>
      <c r="O135" s="60"/>
    </row>
    <row r="136" spans="2:15" x14ac:dyDescent="0.25">
      <c r="B136" s="60"/>
      <c r="C136" s="36"/>
      <c r="D136" s="36"/>
      <c r="E136" s="36"/>
      <c r="F136" s="63"/>
      <c r="G136" s="63"/>
      <c r="H136" s="36"/>
      <c r="I136" s="36"/>
      <c r="J136" s="60"/>
      <c r="K136" s="60"/>
      <c r="L136" s="60"/>
      <c r="M136" s="60"/>
      <c r="N136" s="60"/>
      <c r="O136" s="60"/>
    </row>
    <row r="137" spans="2:15" x14ac:dyDescent="0.25">
      <c r="B137" s="60"/>
      <c r="C137" s="36"/>
      <c r="D137" s="36"/>
      <c r="E137" s="36"/>
      <c r="F137" s="63"/>
      <c r="G137" s="63"/>
      <c r="H137" s="36"/>
      <c r="I137" s="36"/>
      <c r="J137" s="60"/>
      <c r="K137" s="60"/>
      <c r="L137" s="60"/>
      <c r="M137" s="60"/>
      <c r="N137" s="60"/>
      <c r="O137" s="60"/>
    </row>
    <row r="138" spans="2:15" x14ac:dyDescent="0.25">
      <c r="B138" s="60"/>
      <c r="C138" s="36"/>
      <c r="D138" s="36"/>
      <c r="E138" s="36"/>
      <c r="F138" s="63"/>
      <c r="G138" s="63"/>
      <c r="H138" s="36"/>
      <c r="I138" s="36"/>
      <c r="J138" s="60"/>
      <c r="K138" s="60"/>
      <c r="L138" s="60"/>
      <c r="M138" s="60"/>
      <c r="N138" s="60"/>
      <c r="O138" s="60"/>
    </row>
    <row r="139" spans="2:15" x14ac:dyDescent="0.25">
      <c r="B139" s="60"/>
      <c r="C139" s="36"/>
      <c r="D139" s="36"/>
      <c r="E139" s="36"/>
      <c r="F139" s="63"/>
      <c r="G139" s="63"/>
      <c r="H139" s="36"/>
      <c r="I139" s="36"/>
      <c r="J139" s="60"/>
      <c r="K139" s="60"/>
      <c r="L139" s="60"/>
      <c r="M139" s="60"/>
      <c r="N139" s="60"/>
      <c r="O139" s="60"/>
    </row>
    <row r="140" spans="2:15" x14ac:dyDescent="0.25">
      <c r="B140" s="60"/>
      <c r="C140" s="36"/>
      <c r="D140" s="36"/>
      <c r="E140" s="36"/>
      <c r="F140" s="63"/>
      <c r="G140" s="63"/>
      <c r="H140" s="36"/>
      <c r="I140" s="36"/>
      <c r="J140" s="60"/>
      <c r="K140" s="60"/>
      <c r="L140" s="60"/>
      <c r="M140" s="60"/>
      <c r="N140" s="60"/>
      <c r="O140" s="60"/>
    </row>
    <row r="141" spans="2:15" x14ac:dyDescent="0.25">
      <c r="B141" s="60"/>
      <c r="C141" s="36"/>
      <c r="D141" s="36"/>
      <c r="E141" s="36"/>
      <c r="F141" s="63"/>
      <c r="G141" s="63"/>
      <c r="H141" s="36"/>
      <c r="I141" s="36"/>
      <c r="J141" s="60"/>
      <c r="K141" s="60"/>
      <c r="L141" s="60"/>
      <c r="M141" s="60"/>
      <c r="N141" s="60"/>
      <c r="O141" s="60"/>
    </row>
    <row r="142" spans="2:15" x14ac:dyDescent="0.25">
      <c r="B142" s="60"/>
      <c r="C142" s="36"/>
      <c r="D142" s="36"/>
      <c r="E142" s="36"/>
      <c r="F142" s="63"/>
      <c r="G142" s="63"/>
      <c r="H142" s="36"/>
      <c r="I142" s="36"/>
      <c r="J142" s="60"/>
      <c r="K142" s="60"/>
      <c r="L142" s="60"/>
      <c r="M142" s="60"/>
      <c r="N142" s="60"/>
      <c r="O142" s="60"/>
    </row>
    <row r="143" spans="2:15" x14ac:dyDescent="0.25">
      <c r="B143" s="60"/>
      <c r="C143" s="36"/>
      <c r="D143" s="36"/>
      <c r="E143" s="36"/>
      <c r="F143" s="63"/>
      <c r="G143" s="63"/>
      <c r="H143" s="36"/>
      <c r="I143" s="36"/>
      <c r="J143" s="60"/>
      <c r="K143" s="60"/>
      <c r="L143" s="60"/>
      <c r="M143" s="60"/>
      <c r="N143" s="60"/>
      <c r="O143" s="60"/>
    </row>
    <row r="144" spans="2:15" x14ac:dyDescent="0.25">
      <c r="B144" s="60"/>
      <c r="C144" s="36"/>
      <c r="D144" s="36"/>
      <c r="E144" s="36"/>
      <c r="F144" s="63"/>
      <c r="G144" s="63"/>
      <c r="H144" s="36"/>
      <c r="I144" s="36"/>
      <c r="J144" s="60"/>
      <c r="K144" s="60"/>
      <c r="L144" s="60"/>
      <c r="M144" s="60"/>
      <c r="N144" s="60"/>
      <c r="O144" s="60"/>
    </row>
    <row r="145" spans="2:15" x14ac:dyDescent="0.25">
      <c r="B145" s="60"/>
      <c r="C145" s="36"/>
      <c r="D145" s="36"/>
      <c r="E145" s="36"/>
      <c r="F145" s="63"/>
      <c r="G145" s="63"/>
      <c r="H145" s="36"/>
      <c r="I145" s="36"/>
      <c r="J145" s="60"/>
      <c r="K145" s="60"/>
      <c r="L145" s="60"/>
      <c r="M145" s="60"/>
      <c r="N145" s="60"/>
      <c r="O145" s="60"/>
    </row>
    <row r="146" spans="2:15" x14ac:dyDescent="0.25">
      <c r="B146" s="60"/>
      <c r="C146" s="36"/>
      <c r="D146" s="36"/>
      <c r="E146" s="36"/>
      <c r="F146" s="63"/>
      <c r="G146" s="63"/>
      <c r="H146" s="36"/>
      <c r="I146" s="36"/>
      <c r="J146" s="60"/>
      <c r="K146" s="60"/>
      <c r="L146" s="60"/>
      <c r="M146" s="60"/>
      <c r="N146" s="60"/>
      <c r="O146" s="60"/>
    </row>
    <row r="147" spans="2:15" x14ac:dyDescent="0.25">
      <c r="B147" s="60"/>
      <c r="C147" s="36"/>
      <c r="D147" s="36"/>
      <c r="E147" s="36"/>
      <c r="F147" s="63"/>
      <c r="G147" s="63"/>
      <c r="H147" s="36"/>
      <c r="I147" s="36"/>
      <c r="J147" s="60"/>
      <c r="K147" s="60"/>
      <c r="L147" s="60"/>
      <c r="M147" s="60"/>
      <c r="N147" s="60"/>
      <c r="O147" s="60"/>
    </row>
    <row r="148" spans="2:15" x14ac:dyDescent="0.25">
      <c r="B148" s="60"/>
      <c r="C148" s="36"/>
      <c r="D148" s="36"/>
      <c r="E148" s="36"/>
      <c r="F148" s="63"/>
      <c r="G148" s="63"/>
      <c r="H148" s="36"/>
      <c r="I148" s="36"/>
      <c r="J148" s="60"/>
      <c r="K148" s="60"/>
      <c r="L148" s="60"/>
      <c r="M148" s="60"/>
      <c r="N148" s="60"/>
      <c r="O148" s="60"/>
    </row>
    <row r="149" spans="2:15" x14ac:dyDescent="0.25">
      <c r="B149" s="60"/>
      <c r="C149" s="36"/>
      <c r="D149" s="36"/>
      <c r="E149" s="36"/>
      <c r="F149" s="63"/>
      <c r="G149" s="63"/>
      <c r="H149" s="36"/>
      <c r="I149" s="36"/>
      <c r="J149" s="60"/>
      <c r="K149" s="60"/>
      <c r="L149" s="60"/>
      <c r="M149" s="60"/>
      <c r="N149" s="60"/>
      <c r="O149" s="60"/>
    </row>
    <row r="150" spans="2:15" x14ac:dyDescent="0.25">
      <c r="B150" s="60"/>
      <c r="C150" s="36"/>
      <c r="D150" s="36"/>
      <c r="E150" s="36"/>
      <c r="F150" s="63"/>
      <c r="G150" s="63"/>
      <c r="H150" s="36"/>
      <c r="I150" s="36"/>
      <c r="J150" s="60"/>
      <c r="K150" s="60"/>
      <c r="L150" s="60"/>
      <c r="M150" s="60"/>
      <c r="N150" s="60"/>
      <c r="O150" s="60"/>
    </row>
    <row r="151" spans="2:15" x14ac:dyDescent="0.25">
      <c r="B151" s="60"/>
      <c r="C151" s="36"/>
      <c r="D151" s="36"/>
      <c r="E151" s="36"/>
      <c r="F151" s="63"/>
      <c r="G151" s="63"/>
      <c r="H151" s="36"/>
      <c r="I151" s="36"/>
      <c r="J151" s="60"/>
      <c r="K151" s="60"/>
      <c r="L151" s="60"/>
      <c r="M151" s="60"/>
      <c r="N151" s="60"/>
      <c r="O151" s="60"/>
    </row>
    <row r="152" spans="2:15" x14ac:dyDescent="0.25">
      <c r="B152" s="60"/>
      <c r="C152" s="36"/>
      <c r="D152" s="36"/>
      <c r="E152" s="36"/>
      <c r="F152" s="63"/>
      <c r="G152" s="63"/>
      <c r="H152" s="36"/>
      <c r="I152" s="36"/>
      <c r="J152" s="60"/>
      <c r="K152" s="60"/>
      <c r="L152" s="60"/>
      <c r="M152" s="60"/>
      <c r="N152" s="60"/>
      <c r="O152" s="60"/>
    </row>
    <row r="153" spans="2:15" x14ac:dyDescent="0.25">
      <c r="B153" s="60"/>
      <c r="C153" s="36"/>
      <c r="D153" s="36"/>
      <c r="E153" s="36"/>
      <c r="F153" s="63"/>
      <c r="G153" s="63"/>
      <c r="H153" s="36"/>
      <c r="I153" s="36"/>
      <c r="J153" s="60"/>
      <c r="K153" s="60"/>
      <c r="L153" s="60"/>
      <c r="M153" s="60"/>
      <c r="N153" s="60"/>
      <c r="O153" s="60"/>
    </row>
    <row r="154" spans="2:15" x14ac:dyDescent="0.25">
      <c r="B154" s="60"/>
      <c r="C154" s="36"/>
      <c r="D154" s="36"/>
      <c r="E154" s="36"/>
      <c r="F154" s="63"/>
      <c r="G154" s="63"/>
      <c r="H154" s="36"/>
      <c r="I154" s="36"/>
      <c r="J154" s="60"/>
      <c r="K154" s="60"/>
      <c r="L154" s="60"/>
      <c r="M154" s="60"/>
      <c r="N154" s="60"/>
      <c r="O154" s="60"/>
    </row>
    <row r="155" spans="2:15" x14ac:dyDescent="0.25">
      <c r="B155" s="60"/>
      <c r="C155" s="36"/>
      <c r="D155" s="36"/>
      <c r="E155" s="36"/>
      <c r="F155" s="63"/>
      <c r="G155" s="63"/>
      <c r="H155" s="36"/>
      <c r="I155" s="36"/>
      <c r="J155" s="60"/>
      <c r="K155" s="60"/>
      <c r="L155" s="60"/>
      <c r="M155" s="60"/>
      <c r="N155" s="60"/>
      <c r="O155" s="60"/>
    </row>
    <row r="156" spans="2:15" x14ac:dyDescent="0.25">
      <c r="B156" s="60"/>
      <c r="C156" s="36"/>
      <c r="D156" s="36"/>
      <c r="E156" s="36"/>
      <c r="F156" s="63"/>
      <c r="G156" s="63"/>
      <c r="H156" s="36"/>
      <c r="I156" s="36"/>
      <c r="J156" s="60"/>
      <c r="K156" s="60"/>
      <c r="L156" s="60"/>
      <c r="M156" s="60"/>
      <c r="N156" s="60"/>
      <c r="O156" s="60"/>
    </row>
    <row r="157" spans="2:15" x14ac:dyDescent="0.25">
      <c r="B157" s="60"/>
      <c r="C157" s="36"/>
      <c r="D157" s="36"/>
      <c r="E157" s="36"/>
      <c r="F157" s="63"/>
      <c r="G157" s="63"/>
      <c r="H157" s="36"/>
      <c r="I157" s="36"/>
      <c r="J157" s="60"/>
      <c r="K157" s="60"/>
      <c r="L157" s="60"/>
      <c r="M157" s="60"/>
      <c r="N157" s="60"/>
      <c r="O157" s="60"/>
    </row>
    <row r="158" spans="2:15" x14ac:dyDescent="0.25">
      <c r="B158" s="60"/>
      <c r="C158" s="36"/>
      <c r="D158" s="36"/>
      <c r="E158" s="36"/>
      <c r="F158" s="63"/>
      <c r="G158" s="63"/>
      <c r="H158" s="36"/>
      <c r="I158" s="36"/>
      <c r="J158" s="60"/>
      <c r="K158" s="60"/>
      <c r="L158" s="60"/>
      <c r="M158" s="60"/>
      <c r="N158" s="60"/>
      <c r="O158" s="60"/>
    </row>
    <row r="159" spans="2:15" x14ac:dyDescent="0.25">
      <c r="B159" s="60"/>
      <c r="C159" s="36"/>
      <c r="D159" s="36"/>
      <c r="E159" s="36"/>
      <c r="F159" s="63"/>
      <c r="G159" s="63"/>
      <c r="H159" s="36"/>
      <c r="I159" s="36"/>
      <c r="J159" s="60"/>
      <c r="K159" s="60"/>
      <c r="L159" s="60"/>
      <c r="M159" s="60"/>
      <c r="N159" s="60"/>
      <c r="O159" s="60"/>
    </row>
    <row r="160" spans="2:15" x14ac:dyDescent="0.25">
      <c r="B160" s="60"/>
      <c r="C160" s="36"/>
      <c r="D160" s="36"/>
      <c r="E160" s="36"/>
      <c r="F160" s="63"/>
      <c r="G160" s="63"/>
      <c r="H160" s="36"/>
      <c r="I160" s="36"/>
      <c r="J160" s="60"/>
      <c r="K160" s="60"/>
      <c r="L160" s="60"/>
      <c r="M160" s="60"/>
      <c r="N160" s="60"/>
      <c r="O160" s="60"/>
    </row>
    <row r="161" spans="2:15" x14ac:dyDescent="0.25">
      <c r="B161" s="60"/>
      <c r="C161" s="36"/>
      <c r="D161" s="36"/>
      <c r="E161" s="36"/>
      <c r="F161" s="63"/>
      <c r="G161" s="63"/>
      <c r="H161" s="36"/>
      <c r="I161" s="36"/>
      <c r="J161" s="60"/>
      <c r="K161" s="60"/>
      <c r="L161" s="60"/>
      <c r="M161" s="60"/>
      <c r="N161" s="60"/>
      <c r="O161" s="60"/>
    </row>
    <row r="162" spans="2:15" x14ac:dyDescent="0.25">
      <c r="B162" s="60"/>
      <c r="C162" s="36"/>
      <c r="D162" s="36"/>
      <c r="E162" s="36"/>
      <c r="F162" s="63"/>
      <c r="G162" s="63"/>
      <c r="H162" s="36"/>
      <c r="I162" s="36"/>
      <c r="J162" s="60"/>
      <c r="K162" s="60"/>
      <c r="L162" s="60"/>
      <c r="M162" s="60"/>
      <c r="N162" s="60"/>
      <c r="O162" s="60"/>
    </row>
    <row r="163" spans="2:15" x14ac:dyDescent="0.25">
      <c r="B163" s="60"/>
      <c r="C163" s="36"/>
      <c r="D163" s="36"/>
      <c r="E163" s="36"/>
      <c r="F163" s="63"/>
      <c r="G163" s="63"/>
      <c r="H163" s="36"/>
      <c r="I163" s="36"/>
      <c r="J163" s="60"/>
      <c r="K163" s="60"/>
      <c r="L163" s="60"/>
      <c r="M163" s="60"/>
      <c r="N163" s="60"/>
      <c r="O163" s="60"/>
    </row>
    <row r="164" spans="2:15" x14ac:dyDescent="0.25">
      <c r="B164" s="60"/>
      <c r="C164" s="36"/>
      <c r="D164" s="36"/>
      <c r="E164" s="36"/>
      <c r="F164" s="63"/>
      <c r="G164" s="63"/>
      <c r="H164" s="36"/>
      <c r="I164" s="36"/>
      <c r="J164" s="60"/>
      <c r="K164" s="60"/>
      <c r="L164" s="60"/>
      <c r="M164" s="60"/>
      <c r="N164" s="60"/>
      <c r="O164" s="60"/>
    </row>
    <row r="165" spans="2:15" x14ac:dyDescent="0.25">
      <c r="B165" s="60"/>
      <c r="C165" s="36"/>
      <c r="D165" s="36"/>
      <c r="E165" s="36"/>
      <c r="F165" s="63"/>
      <c r="G165" s="63"/>
      <c r="H165" s="36"/>
      <c r="I165" s="36"/>
      <c r="J165" s="60"/>
      <c r="K165" s="60"/>
      <c r="L165" s="60"/>
      <c r="M165" s="60"/>
      <c r="N165" s="60"/>
      <c r="O165" s="60"/>
    </row>
    <row r="166" spans="2:15" x14ac:dyDescent="0.25">
      <c r="B166" s="60"/>
      <c r="C166" s="36"/>
      <c r="D166" s="36"/>
      <c r="E166" s="36"/>
      <c r="F166" s="63"/>
      <c r="G166" s="63"/>
      <c r="H166" s="36"/>
      <c r="I166" s="36"/>
      <c r="J166" s="60"/>
      <c r="K166" s="60"/>
      <c r="L166" s="60"/>
      <c r="M166" s="60"/>
      <c r="N166" s="60"/>
      <c r="O166" s="60"/>
    </row>
    <row r="167" spans="2:15" x14ac:dyDescent="0.25">
      <c r="B167" s="60"/>
      <c r="C167" s="36"/>
      <c r="D167" s="36"/>
      <c r="E167" s="36"/>
      <c r="F167" s="63"/>
      <c r="G167" s="63"/>
      <c r="H167" s="36"/>
      <c r="I167" s="36"/>
      <c r="J167" s="60"/>
      <c r="K167" s="60"/>
      <c r="L167" s="60"/>
      <c r="M167" s="60"/>
      <c r="N167" s="60"/>
      <c r="O167" s="60"/>
    </row>
    <row r="168" spans="2:15" x14ac:dyDescent="0.25">
      <c r="B168" s="60"/>
      <c r="C168" s="36"/>
      <c r="D168" s="36"/>
      <c r="E168" s="36"/>
      <c r="F168" s="63"/>
      <c r="G168" s="63"/>
      <c r="H168" s="36"/>
      <c r="I168" s="36"/>
      <c r="J168" s="60"/>
      <c r="K168" s="60"/>
      <c r="L168" s="60"/>
      <c r="M168" s="60"/>
      <c r="N168" s="60"/>
      <c r="O168" s="60"/>
    </row>
    <row r="169" spans="2:15" x14ac:dyDescent="0.25">
      <c r="B169" s="60"/>
      <c r="C169" s="36"/>
      <c r="D169" s="36"/>
      <c r="E169" s="36"/>
      <c r="F169" s="63"/>
      <c r="G169" s="63"/>
      <c r="H169" s="36"/>
      <c r="I169" s="36"/>
      <c r="J169" s="60"/>
      <c r="K169" s="60"/>
      <c r="L169" s="60"/>
      <c r="M169" s="60"/>
      <c r="N169" s="60"/>
      <c r="O169" s="60"/>
    </row>
    <row r="170" spans="2:15" x14ac:dyDescent="0.25">
      <c r="B170" s="60"/>
      <c r="C170" s="36"/>
      <c r="D170" s="36"/>
      <c r="E170" s="36"/>
      <c r="F170" s="63"/>
      <c r="G170" s="63"/>
      <c r="H170" s="36"/>
      <c r="I170" s="36"/>
      <c r="J170" s="60"/>
      <c r="K170" s="60"/>
      <c r="L170" s="60"/>
      <c r="M170" s="60"/>
      <c r="N170" s="60"/>
      <c r="O170" s="60"/>
    </row>
    <row r="171" spans="2:15" x14ac:dyDescent="0.25">
      <c r="B171" s="60"/>
      <c r="C171" s="36"/>
      <c r="D171" s="36"/>
      <c r="E171" s="36"/>
      <c r="F171" s="63"/>
      <c r="G171" s="63"/>
      <c r="H171" s="36"/>
      <c r="I171" s="36"/>
      <c r="J171" s="60"/>
      <c r="K171" s="60"/>
      <c r="L171" s="60"/>
      <c r="M171" s="60"/>
      <c r="N171" s="60"/>
      <c r="O171" s="60"/>
    </row>
    <row r="172" spans="2:15" x14ac:dyDescent="0.25">
      <c r="B172" s="60"/>
      <c r="C172" s="36"/>
      <c r="D172" s="36"/>
      <c r="E172" s="36"/>
      <c r="F172" s="63"/>
      <c r="G172" s="63"/>
      <c r="H172" s="36"/>
      <c r="I172" s="36"/>
      <c r="J172" s="60"/>
      <c r="K172" s="60"/>
      <c r="L172" s="60"/>
      <c r="M172" s="60"/>
      <c r="N172" s="60"/>
      <c r="O172" s="60"/>
    </row>
    <row r="173" spans="2:15" x14ac:dyDescent="0.25">
      <c r="B173" s="60"/>
      <c r="C173" s="36"/>
      <c r="D173" s="36"/>
      <c r="E173" s="36"/>
      <c r="F173" s="63"/>
      <c r="G173" s="63"/>
      <c r="H173" s="36"/>
      <c r="I173" s="36"/>
      <c r="J173" s="60"/>
      <c r="K173" s="60"/>
      <c r="L173" s="60"/>
      <c r="M173" s="60"/>
      <c r="N173" s="60"/>
      <c r="O173" s="60"/>
    </row>
    <row r="174" spans="2:15" x14ac:dyDescent="0.25">
      <c r="B174" s="60"/>
      <c r="C174" s="36"/>
      <c r="D174" s="36"/>
      <c r="E174" s="36"/>
      <c r="F174" s="63"/>
      <c r="G174" s="63"/>
      <c r="H174" s="36"/>
      <c r="I174" s="36"/>
      <c r="J174" s="60"/>
      <c r="K174" s="60"/>
      <c r="L174" s="60"/>
      <c r="M174" s="60"/>
      <c r="N174" s="60"/>
      <c r="O174" s="60"/>
    </row>
    <row r="175" spans="2:15" x14ac:dyDescent="0.25">
      <c r="B175" s="60"/>
      <c r="C175" s="36"/>
      <c r="D175" s="36"/>
      <c r="E175" s="36"/>
      <c r="F175" s="63"/>
      <c r="G175" s="63"/>
      <c r="H175" s="36"/>
      <c r="I175" s="36"/>
      <c r="J175" s="60"/>
      <c r="K175" s="60"/>
      <c r="L175" s="60"/>
      <c r="M175" s="60"/>
      <c r="N175" s="60"/>
      <c r="O175" s="60"/>
    </row>
    <row r="176" spans="2:15" x14ac:dyDescent="0.25">
      <c r="B176" s="60"/>
      <c r="C176" s="36"/>
      <c r="D176" s="36"/>
      <c r="E176" s="36"/>
      <c r="F176" s="63"/>
      <c r="G176" s="63"/>
      <c r="H176" s="36"/>
      <c r="I176" s="36"/>
      <c r="J176" s="60"/>
      <c r="K176" s="60"/>
      <c r="L176" s="60"/>
      <c r="M176" s="60"/>
      <c r="N176" s="60"/>
      <c r="O176" s="60"/>
    </row>
    <row r="177" spans="2:15" x14ac:dyDescent="0.25">
      <c r="B177" s="60"/>
      <c r="C177" s="36"/>
      <c r="D177" s="36"/>
      <c r="E177" s="36"/>
      <c r="F177" s="63"/>
      <c r="G177" s="63"/>
      <c r="H177" s="36"/>
      <c r="I177" s="36"/>
      <c r="J177" s="60"/>
      <c r="K177" s="60"/>
      <c r="L177" s="60"/>
      <c r="M177" s="60"/>
      <c r="N177" s="60"/>
      <c r="O177" s="60"/>
    </row>
    <row r="178" spans="2:15" x14ac:dyDescent="0.25">
      <c r="B178" s="60"/>
      <c r="C178" s="36"/>
      <c r="D178" s="36"/>
      <c r="E178" s="36"/>
      <c r="F178" s="63"/>
      <c r="G178" s="63"/>
      <c r="H178" s="36"/>
      <c r="I178" s="36"/>
      <c r="J178" s="60"/>
      <c r="K178" s="60"/>
      <c r="L178" s="60"/>
      <c r="M178" s="60"/>
      <c r="N178" s="60"/>
      <c r="O178" s="60"/>
    </row>
    <row r="179" spans="2:15" x14ac:dyDescent="0.25">
      <c r="B179" s="60"/>
      <c r="C179" s="36"/>
      <c r="D179" s="36"/>
      <c r="E179" s="36"/>
      <c r="F179" s="63"/>
      <c r="G179" s="63"/>
      <c r="H179" s="36"/>
      <c r="I179" s="36"/>
      <c r="J179" s="60"/>
      <c r="K179" s="60"/>
      <c r="L179" s="60"/>
      <c r="M179" s="60"/>
      <c r="N179" s="60"/>
      <c r="O179" s="60"/>
    </row>
    <row r="180" spans="2:15" x14ac:dyDescent="0.25">
      <c r="B180" s="60"/>
      <c r="C180" s="36"/>
      <c r="D180" s="36"/>
      <c r="E180" s="36"/>
      <c r="F180" s="63"/>
      <c r="G180" s="63"/>
      <c r="H180" s="36"/>
      <c r="I180" s="36"/>
      <c r="J180" s="60"/>
      <c r="K180" s="60"/>
      <c r="L180" s="60"/>
      <c r="M180" s="60"/>
      <c r="N180" s="60"/>
      <c r="O180" s="60"/>
    </row>
    <row r="181" spans="2:15" x14ac:dyDescent="0.25">
      <c r="B181" s="60"/>
      <c r="C181" s="36"/>
      <c r="D181" s="36"/>
      <c r="E181" s="36"/>
      <c r="F181" s="63"/>
      <c r="G181" s="63"/>
      <c r="H181" s="36"/>
      <c r="I181" s="36"/>
      <c r="J181" s="60"/>
      <c r="K181" s="60"/>
      <c r="L181" s="60"/>
      <c r="M181" s="60"/>
      <c r="N181" s="60"/>
      <c r="O181" s="60"/>
    </row>
    <row r="182" spans="2:15" x14ac:dyDescent="0.25">
      <c r="B182" s="60"/>
      <c r="C182" s="36"/>
      <c r="D182" s="36"/>
      <c r="E182" s="36"/>
      <c r="F182" s="63"/>
      <c r="G182" s="63"/>
      <c r="H182" s="36"/>
      <c r="I182" s="36"/>
      <c r="J182" s="60"/>
      <c r="K182" s="60"/>
      <c r="L182" s="60"/>
      <c r="M182" s="60"/>
      <c r="N182" s="60"/>
      <c r="O182" s="60"/>
    </row>
    <row r="183" spans="2:15" x14ac:dyDescent="0.25">
      <c r="B183" s="60"/>
      <c r="C183" s="36"/>
      <c r="D183" s="36"/>
      <c r="E183" s="36"/>
      <c r="F183" s="63"/>
      <c r="G183" s="63"/>
      <c r="H183" s="36"/>
      <c r="I183" s="36"/>
      <c r="J183" s="60"/>
      <c r="K183" s="60"/>
      <c r="L183" s="60"/>
      <c r="M183" s="60"/>
      <c r="N183" s="60"/>
      <c r="O183" s="60"/>
    </row>
    <row r="184" spans="2:15" x14ac:dyDescent="0.25">
      <c r="B184" s="60"/>
      <c r="C184" s="36"/>
      <c r="D184" s="36"/>
      <c r="E184" s="36"/>
      <c r="F184" s="63"/>
      <c r="G184" s="63"/>
      <c r="H184" s="36"/>
      <c r="I184" s="36"/>
      <c r="J184" s="60"/>
      <c r="K184" s="60"/>
      <c r="L184" s="60"/>
      <c r="M184" s="60"/>
      <c r="N184" s="60"/>
      <c r="O184" s="60"/>
    </row>
    <row r="185" spans="2:15" x14ac:dyDescent="0.25">
      <c r="B185" s="60"/>
      <c r="C185" s="36"/>
      <c r="D185" s="36"/>
      <c r="E185" s="36"/>
      <c r="F185" s="63"/>
      <c r="G185" s="63"/>
      <c r="H185" s="36"/>
      <c r="I185" s="36"/>
      <c r="J185" s="60"/>
      <c r="K185" s="60"/>
      <c r="L185" s="60"/>
      <c r="M185" s="60"/>
      <c r="N185" s="60"/>
      <c r="O185" s="60"/>
    </row>
    <row r="186" spans="2:15" x14ac:dyDescent="0.25">
      <c r="B186" s="60"/>
      <c r="C186" s="36"/>
      <c r="D186" s="36"/>
      <c r="E186" s="36"/>
      <c r="F186" s="63"/>
      <c r="G186" s="63"/>
      <c r="H186" s="36"/>
      <c r="I186" s="36"/>
      <c r="J186" s="60"/>
      <c r="K186" s="60"/>
      <c r="L186" s="60"/>
      <c r="M186" s="60"/>
      <c r="N186" s="60"/>
      <c r="O186" s="60"/>
    </row>
    <row r="187" spans="2:15" x14ac:dyDescent="0.25">
      <c r="B187" s="60"/>
      <c r="C187" s="36"/>
      <c r="D187" s="36"/>
      <c r="E187" s="36"/>
      <c r="F187" s="63"/>
      <c r="G187" s="63"/>
      <c r="H187" s="36"/>
      <c r="I187" s="36"/>
      <c r="J187" s="60"/>
      <c r="K187" s="60"/>
      <c r="L187" s="60"/>
      <c r="M187" s="60"/>
      <c r="N187" s="60"/>
      <c r="O187" s="60"/>
    </row>
    <row r="188" spans="2:15" x14ac:dyDescent="0.25">
      <c r="B188" s="60"/>
      <c r="C188" s="36"/>
      <c r="D188" s="36"/>
      <c r="E188" s="36"/>
      <c r="F188" s="63"/>
      <c r="G188" s="63"/>
      <c r="H188" s="36"/>
      <c r="I188" s="36"/>
      <c r="J188" s="60"/>
      <c r="K188" s="60"/>
      <c r="L188" s="60"/>
      <c r="M188" s="60"/>
      <c r="N188" s="60"/>
      <c r="O188" s="60"/>
    </row>
    <row r="189" spans="2:15" x14ac:dyDescent="0.25">
      <c r="B189" s="60"/>
      <c r="C189" s="36"/>
      <c r="D189" s="36"/>
      <c r="E189" s="36"/>
      <c r="F189" s="63"/>
      <c r="G189" s="63"/>
      <c r="H189" s="36"/>
      <c r="I189" s="36"/>
      <c r="J189" s="60"/>
      <c r="K189" s="60"/>
      <c r="L189" s="60"/>
      <c r="M189" s="60"/>
      <c r="N189" s="60"/>
      <c r="O189" s="60"/>
    </row>
    <row r="190" spans="2:15" x14ac:dyDescent="0.25">
      <c r="B190" s="60"/>
      <c r="C190" s="36"/>
      <c r="D190" s="36"/>
      <c r="E190" s="36"/>
      <c r="F190" s="63"/>
      <c r="G190" s="63"/>
      <c r="H190" s="36"/>
      <c r="I190" s="36"/>
      <c r="J190" s="60"/>
      <c r="K190" s="60"/>
      <c r="L190" s="60"/>
      <c r="M190" s="60"/>
      <c r="N190" s="60"/>
      <c r="O190" s="60"/>
    </row>
    <row r="191" spans="2:15" x14ac:dyDescent="0.25">
      <c r="B191" s="60"/>
      <c r="C191" s="36"/>
      <c r="D191" s="36"/>
      <c r="E191" s="36"/>
      <c r="F191" s="63"/>
      <c r="G191" s="63"/>
      <c r="H191" s="36"/>
      <c r="I191" s="36"/>
      <c r="J191" s="60"/>
      <c r="K191" s="60"/>
      <c r="L191" s="60"/>
      <c r="M191" s="60"/>
      <c r="N191" s="60"/>
      <c r="O191" s="60"/>
    </row>
    <row r="192" spans="2:15" x14ac:dyDescent="0.25">
      <c r="B192" s="60"/>
      <c r="C192" s="36"/>
      <c r="D192" s="36"/>
      <c r="E192" s="36"/>
      <c r="F192" s="63"/>
      <c r="G192" s="63"/>
      <c r="H192" s="36"/>
      <c r="I192" s="36"/>
      <c r="J192" s="60"/>
      <c r="K192" s="60"/>
      <c r="L192" s="60"/>
      <c r="M192" s="60"/>
      <c r="N192" s="60"/>
      <c r="O192" s="60"/>
    </row>
    <row r="193" spans="2:15" x14ac:dyDescent="0.25">
      <c r="B193" s="60"/>
      <c r="C193" s="36"/>
      <c r="D193" s="36"/>
      <c r="E193" s="36"/>
      <c r="F193" s="63"/>
      <c r="G193" s="63"/>
      <c r="H193" s="36"/>
      <c r="I193" s="36"/>
      <c r="J193" s="60"/>
      <c r="K193" s="60"/>
      <c r="L193" s="60"/>
      <c r="M193" s="60"/>
      <c r="N193" s="60"/>
      <c r="O193" s="60"/>
    </row>
    <row r="194" spans="2:15" x14ac:dyDescent="0.25">
      <c r="B194" s="60"/>
      <c r="C194" s="36"/>
      <c r="D194" s="36"/>
      <c r="E194" s="36"/>
      <c r="F194" s="63"/>
      <c r="G194" s="63"/>
      <c r="H194" s="36"/>
      <c r="I194" s="36"/>
      <c r="J194" s="60"/>
      <c r="K194" s="60"/>
      <c r="L194" s="60"/>
      <c r="M194" s="60"/>
      <c r="N194" s="60"/>
      <c r="O194" s="60"/>
    </row>
    <row r="195" spans="2:15" x14ac:dyDescent="0.25">
      <c r="B195" s="60"/>
      <c r="C195" s="36"/>
      <c r="D195" s="36"/>
      <c r="E195" s="36"/>
      <c r="F195" s="63"/>
      <c r="G195" s="63"/>
      <c r="H195" s="36"/>
      <c r="I195" s="36"/>
      <c r="J195" s="60"/>
      <c r="K195" s="60"/>
      <c r="L195" s="60"/>
      <c r="M195" s="60"/>
      <c r="N195" s="60"/>
      <c r="O195" s="60"/>
    </row>
    <row r="196" spans="2:15" x14ac:dyDescent="0.25">
      <c r="B196" s="60"/>
      <c r="C196" s="36"/>
      <c r="D196" s="36"/>
      <c r="E196" s="36"/>
      <c r="F196" s="63"/>
      <c r="G196" s="63"/>
      <c r="H196" s="36"/>
      <c r="I196" s="36"/>
      <c r="J196" s="60"/>
      <c r="K196" s="60"/>
      <c r="L196" s="60"/>
      <c r="M196" s="60"/>
      <c r="N196" s="60"/>
      <c r="O196" s="60"/>
    </row>
    <row r="197" spans="2:15" x14ac:dyDescent="0.25">
      <c r="B197" s="60"/>
      <c r="C197" s="36"/>
      <c r="D197" s="36"/>
      <c r="E197" s="36"/>
      <c r="F197" s="63"/>
      <c r="G197" s="63"/>
      <c r="H197" s="36"/>
      <c r="I197" s="36"/>
      <c r="J197" s="60"/>
      <c r="K197" s="60"/>
      <c r="L197" s="60"/>
      <c r="M197" s="60"/>
      <c r="N197" s="60"/>
      <c r="O197" s="60"/>
    </row>
    <row r="198" spans="2:15" x14ac:dyDescent="0.25">
      <c r="B198" s="60"/>
      <c r="C198" s="36"/>
      <c r="D198" s="36"/>
      <c r="E198" s="36"/>
      <c r="F198" s="63"/>
      <c r="G198" s="63"/>
      <c r="H198" s="36"/>
      <c r="I198" s="36"/>
      <c r="J198" s="60"/>
      <c r="K198" s="60"/>
      <c r="L198" s="60"/>
      <c r="M198" s="60"/>
      <c r="N198" s="60"/>
      <c r="O198" s="60"/>
    </row>
    <row r="199" spans="2:15" x14ac:dyDescent="0.25">
      <c r="B199" s="60"/>
      <c r="C199" s="36"/>
      <c r="D199" s="36"/>
      <c r="E199" s="36"/>
      <c r="F199" s="63"/>
      <c r="G199" s="63"/>
      <c r="H199" s="36"/>
      <c r="I199" s="36"/>
      <c r="J199" s="60"/>
      <c r="K199" s="60"/>
      <c r="L199" s="60"/>
      <c r="M199" s="60"/>
      <c r="N199" s="60"/>
      <c r="O199" s="60"/>
    </row>
    <row r="200" spans="2:15" x14ac:dyDescent="0.25">
      <c r="B200" s="60"/>
      <c r="C200" s="36"/>
      <c r="D200" s="36"/>
      <c r="E200" s="36"/>
      <c r="F200" s="63"/>
      <c r="G200" s="63"/>
      <c r="H200" s="36"/>
      <c r="I200" s="36"/>
      <c r="J200" s="60"/>
      <c r="K200" s="60"/>
      <c r="L200" s="60"/>
      <c r="M200" s="60"/>
      <c r="N200" s="60"/>
      <c r="O200" s="60"/>
    </row>
    <row r="201" spans="2:15" x14ac:dyDescent="0.25">
      <c r="B201" s="60"/>
      <c r="C201" s="36"/>
      <c r="D201" s="36"/>
      <c r="E201" s="36"/>
      <c r="F201" s="63"/>
      <c r="G201" s="63"/>
      <c r="H201" s="36"/>
      <c r="I201" s="36"/>
      <c r="J201" s="60"/>
      <c r="K201" s="60"/>
      <c r="L201" s="60"/>
      <c r="M201" s="60"/>
      <c r="N201" s="60"/>
      <c r="O201" s="60"/>
    </row>
    <row r="202" spans="2:15" x14ac:dyDescent="0.25">
      <c r="B202" s="60"/>
      <c r="C202" s="36"/>
      <c r="D202" s="36"/>
      <c r="E202" s="36"/>
      <c r="F202" s="63"/>
      <c r="G202" s="63"/>
      <c r="H202" s="36"/>
      <c r="I202" s="36"/>
      <c r="J202" s="60"/>
      <c r="K202" s="60"/>
      <c r="L202" s="60"/>
      <c r="M202" s="60"/>
      <c r="N202" s="60"/>
      <c r="O202" s="60"/>
    </row>
    <row r="203" spans="2:15" x14ac:dyDescent="0.25">
      <c r="B203" s="60"/>
      <c r="C203" s="36"/>
      <c r="D203" s="36"/>
      <c r="E203" s="36"/>
      <c r="F203" s="63"/>
      <c r="G203" s="63"/>
      <c r="H203" s="36"/>
      <c r="I203" s="36"/>
      <c r="J203" s="60"/>
      <c r="K203" s="60"/>
      <c r="L203" s="60"/>
      <c r="M203" s="60"/>
      <c r="N203" s="60"/>
      <c r="O203" s="60"/>
    </row>
    <row r="204" spans="2:15" x14ac:dyDescent="0.25">
      <c r="B204" s="60"/>
      <c r="C204" s="36"/>
      <c r="D204" s="36"/>
      <c r="E204" s="36"/>
      <c r="F204" s="63"/>
      <c r="G204" s="63"/>
      <c r="H204" s="36"/>
      <c r="I204" s="36"/>
      <c r="J204" s="60"/>
      <c r="K204" s="60"/>
      <c r="L204" s="60"/>
      <c r="M204" s="60"/>
      <c r="N204" s="60"/>
      <c r="O204" s="60"/>
    </row>
    <row r="205" spans="2:15" x14ac:dyDescent="0.25">
      <c r="B205" s="60"/>
      <c r="C205" s="36"/>
      <c r="D205" s="36"/>
      <c r="E205" s="36"/>
      <c r="F205" s="63"/>
      <c r="G205" s="63"/>
      <c r="H205" s="36"/>
      <c r="I205" s="36"/>
      <c r="J205" s="60"/>
      <c r="K205" s="60"/>
      <c r="L205" s="60"/>
      <c r="M205" s="60"/>
      <c r="N205" s="60"/>
      <c r="O205" s="60"/>
    </row>
    <row r="206" spans="2:15" x14ac:dyDescent="0.25">
      <c r="B206" s="60"/>
      <c r="C206" s="36"/>
      <c r="D206" s="36"/>
      <c r="E206" s="36"/>
      <c r="F206" s="63"/>
      <c r="G206" s="63"/>
      <c r="H206" s="36"/>
      <c r="I206" s="36"/>
      <c r="J206" s="60"/>
      <c r="K206" s="60"/>
      <c r="L206" s="60"/>
      <c r="M206" s="60"/>
      <c r="N206" s="60"/>
      <c r="O206" s="60"/>
    </row>
    <row r="207" spans="2:15" x14ac:dyDescent="0.25">
      <c r="B207" s="60"/>
      <c r="C207" s="36"/>
      <c r="D207" s="36"/>
      <c r="E207" s="36"/>
      <c r="F207" s="63"/>
      <c r="G207" s="63"/>
      <c r="H207" s="36"/>
      <c r="I207" s="36"/>
      <c r="J207" s="60"/>
      <c r="K207" s="60"/>
      <c r="L207" s="60"/>
      <c r="M207" s="60"/>
      <c r="N207" s="60"/>
      <c r="O207" s="60"/>
    </row>
    <row r="208" spans="2:15" x14ac:dyDescent="0.25">
      <c r="B208" s="60"/>
      <c r="C208" s="60"/>
      <c r="D208" s="60"/>
      <c r="E208" s="60"/>
      <c r="F208" s="100"/>
      <c r="G208" s="100"/>
      <c r="H208" s="60"/>
      <c r="I208" s="60"/>
      <c r="J208" s="60"/>
      <c r="K208" s="60"/>
      <c r="L208" s="60"/>
      <c r="M208" s="60"/>
      <c r="N208" s="60"/>
      <c r="O208" s="60"/>
    </row>
    <row r="209" spans="2:15" x14ac:dyDescent="0.25">
      <c r="B209" s="60"/>
      <c r="C209" s="60"/>
      <c r="D209" s="60"/>
      <c r="E209" s="60"/>
      <c r="F209" s="100"/>
      <c r="G209" s="100"/>
      <c r="H209" s="60"/>
      <c r="I209" s="60"/>
      <c r="J209" s="60"/>
      <c r="K209" s="60"/>
      <c r="L209" s="60"/>
      <c r="M209" s="60"/>
      <c r="N209" s="60"/>
      <c r="O209" s="60"/>
    </row>
    <row r="210" spans="2:15" x14ac:dyDescent="0.25">
      <c r="B210" s="60"/>
      <c r="C210" s="60"/>
      <c r="D210" s="60"/>
      <c r="E210" s="60"/>
      <c r="F210" s="100"/>
      <c r="G210" s="100"/>
      <c r="H210" s="60"/>
      <c r="I210" s="60"/>
      <c r="J210" s="60"/>
      <c r="K210" s="60"/>
      <c r="L210" s="60"/>
      <c r="M210" s="60"/>
      <c r="N210" s="60"/>
      <c r="O210" s="60"/>
    </row>
    <row r="211" spans="2:15" x14ac:dyDescent="0.25">
      <c r="B211" s="60"/>
      <c r="C211" s="60"/>
      <c r="D211" s="60"/>
      <c r="E211" s="60"/>
      <c r="F211" s="100"/>
      <c r="G211" s="100"/>
      <c r="H211" s="60"/>
      <c r="I211" s="60"/>
      <c r="J211" s="60"/>
      <c r="K211" s="60"/>
      <c r="L211" s="60"/>
      <c r="M211" s="60"/>
      <c r="N211" s="60"/>
      <c r="O211" s="60"/>
    </row>
    <row r="212" spans="2:15" x14ac:dyDescent="0.25">
      <c r="B212" s="60"/>
      <c r="C212" s="60"/>
      <c r="D212" s="60"/>
      <c r="E212" s="60"/>
      <c r="F212" s="100"/>
      <c r="G212" s="100"/>
      <c r="H212" s="60"/>
      <c r="I212" s="60"/>
      <c r="J212" s="60"/>
      <c r="K212" s="60"/>
      <c r="L212" s="60"/>
      <c r="M212" s="60"/>
      <c r="N212" s="60"/>
      <c r="O212" s="60"/>
    </row>
    <row r="213" spans="2:15" x14ac:dyDescent="0.25">
      <c r="B213" s="60"/>
      <c r="C213" s="60"/>
      <c r="D213" s="60"/>
      <c r="E213" s="60"/>
      <c r="F213" s="100"/>
      <c r="G213" s="100"/>
      <c r="H213" s="60"/>
      <c r="I213" s="60"/>
      <c r="J213" s="60"/>
      <c r="K213" s="60"/>
      <c r="L213" s="60"/>
      <c r="M213" s="60"/>
      <c r="N213" s="60"/>
      <c r="O213" s="60"/>
    </row>
    <row r="214" spans="2:15" x14ac:dyDescent="0.25">
      <c r="B214" s="60"/>
      <c r="C214" s="60"/>
      <c r="D214" s="60"/>
      <c r="E214" s="60"/>
      <c r="F214" s="100"/>
      <c r="G214" s="100"/>
      <c r="H214" s="60"/>
      <c r="I214" s="60"/>
      <c r="J214" s="60"/>
      <c r="K214" s="60"/>
      <c r="L214" s="60"/>
      <c r="M214" s="60"/>
      <c r="N214" s="60"/>
      <c r="O214" s="60"/>
    </row>
    <row r="215" spans="2:15" x14ac:dyDescent="0.25">
      <c r="B215" s="60"/>
      <c r="C215" s="60"/>
      <c r="D215" s="60"/>
      <c r="E215" s="60"/>
      <c r="F215" s="100"/>
      <c r="G215" s="100"/>
      <c r="H215" s="60"/>
      <c r="I215" s="60"/>
      <c r="J215" s="60"/>
      <c r="K215" s="60"/>
      <c r="L215" s="60"/>
      <c r="M215" s="60"/>
      <c r="N215" s="60"/>
      <c r="O215" s="60"/>
    </row>
    <row r="216" spans="2:15" x14ac:dyDescent="0.25">
      <c r="B216" s="60"/>
      <c r="C216" s="60"/>
      <c r="D216" s="60"/>
      <c r="E216" s="60"/>
      <c r="F216" s="100"/>
      <c r="G216" s="100"/>
      <c r="H216" s="60"/>
      <c r="I216" s="60"/>
      <c r="J216" s="60"/>
      <c r="K216" s="60"/>
      <c r="L216" s="60"/>
      <c r="M216" s="60"/>
      <c r="N216" s="60"/>
      <c r="O216" s="60"/>
    </row>
    <row r="217" spans="2:15" x14ac:dyDescent="0.25">
      <c r="B217" s="60"/>
      <c r="C217" s="60"/>
      <c r="D217" s="60"/>
      <c r="E217" s="60"/>
      <c r="F217" s="100"/>
      <c r="G217" s="100"/>
      <c r="H217" s="60"/>
      <c r="I217" s="60"/>
      <c r="J217" s="60"/>
      <c r="K217" s="60"/>
      <c r="L217" s="60"/>
      <c r="M217" s="60"/>
      <c r="N217" s="60"/>
      <c r="O217" s="60"/>
    </row>
    <row r="218" spans="2:15" x14ac:dyDescent="0.25">
      <c r="B218" s="60"/>
      <c r="C218" s="60"/>
      <c r="D218" s="60"/>
      <c r="E218" s="60"/>
      <c r="F218" s="100"/>
      <c r="G218" s="100"/>
      <c r="H218" s="60"/>
      <c r="I218" s="60"/>
      <c r="J218" s="60"/>
      <c r="K218" s="60"/>
      <c r="L218" s="60"/>
      <c r="M218" s="60"/>
      <c r="N218" s="60"/>
      <c r="O218" s="60"/>
    </row>
    <row r="219" spans="2:15" x14ac:dyDescent="0.25">
      <c r="B219" s="60"/>
      <c r="C219" s="60"/>
      <c r="D219" s="60"/>
      <c r="E219" s="60"/>
      <c r="F219" s="100"/>
      <c r="G219" s="100"/>
      <c r="H219" s="60"/>
      <c r="I219" s="60"/>
      <c r="J219" s="60"/>
      <c r="K219" s="60"/>
      <c r="L219" s="60"/>
      <c r="M219" s="60"/>
      <c r="N219" s="60"/>
      <c r="O219" s="60"/>
    </row>
    <row r="220" spans="2:15" x14ac:dyDescent="0.25">
      <c r="B220" s="60"/>
      <c r="C220" s="60"/>
      <c r="D220" s="60"/>
      <c r="E220" s="60"/>
      <c r="F220" s="100"/>
      <c r="G220" s="100"/>
      <c r="H220" s="60"/>
      <c r="I220" s="60"/>
      <c r="J220" s="60"/>
      <c r="K220" s="60"/>
      <c r="L220" s="60"/>
      <c r="M220" s="60"/>
      <c r="N220" s="60"/>
      <c r="O220" s="60"/>
    </row>
    <row r="221" spans="2:15" x14ac:dyDescent="0.25">
      <c r="B221" s="60"/>
      <c r="C221" s="60"/>
      <c r="D221" s="60"/>
      <c r="E221" s="60"/>
      <c r="F221" s="100"/>
      <c r="G221" s="100"/>
      <c r="H221" s="60"/>
      <c r="I221" s="60"/>
      <c r="J221" s="60"/>
      <c r="K221" s="60"/>
      <c r="L221" s="60"/>
      <c r="M221" s="60"/>
      <c r="N221" s="60"/>
      <c r="O221" s="60"/>
    </row>
    <row r="222" spans="2:15" x14ac:dyDescent="0.25">
      <c r="B222" s="60"/>
      <c r="C222" s="60"/>
      <c r="D222" s="60"/>
      <c r="E222" s="60"/>
      <c r="F222" s="100"/>
      <c r="G222" s="100"/>
      <c r="H222" s="60"/>
      <c r="I222" s="60"/>
      <c r="J222" s="60"/>
      <c r="K222" s="60"/>
      <c r="L222" s="60"/>
      <c r="M222" s="60"/>
      <c r="N222" s="60"/>
      <c r="O222" s="60"/>
    </row>
    <row r="223" spans="2:15" x14ac:dyDescent="0.25">
      <c r="B223" s="60"/>
      <c r="C223" s="60"/>
      <c r="D223" s="60"/>
      <c r="E223" s="60"/>
      <c r="F223" s="100"/>
      <c r="G223" s="100"/>
      <c r="H223" s="60"/>
      <c r="I223" s="60"/>
      <c r="J223" s="60"/>
      <c r="K223" s="60"/>
      <c r="L223" s="60"/>
      <c r="M223" s="60"/>
      <c r="N223" s="60"/>
      <c r="O223" s="60"/>
    </row>
    <row r="224" spans="2:15" x14ac:dyDescent="0.25">
      <c r="B224" s="60"/>
      <c r="C224" s="60"/>
      <c r="D224" s="60"/>
      <c r="E224" s="60"/>
      <c r="F224" s="100"/>
      <c r="G224" s="100"/>
      <c r="H224" s="60"/>
      <c r="I224" s="60"/>
      <c r="J224" s="60"/>
      <c r="K224" s="60"/>
      <c r="L224" s="60"/>
      <c r="M224" s="60"/>
      <c r="N224" s="60"/>
      <c r="O224" s="60"/>
    </row>
    <row r="225" spans="2:15" x14ac:dyDescent="0.25">
      <c r="B225" s="60"/>
      <c r="C225" s="60"/>
      <c r="D225" s="60"/>
      <c r="E225" s="60"/>
      <c r="F225" s="100"/>
      <c r="G225" s="100"/>
      <c r="H225" s="60"/>
      <c r="I225" s="60"/>
      <c r="J225" s="60"/>
      <c r="K225" s="60"/>
      <c r="L225" s="60"/>
      <c r="M225" s="60"/>
      <c r="N225" s="60"/>
      <c r="O225" s="60"/>
    </row>
    <row r="226" spans="2:15" x14ac:dyDescent="0.25">
      <c r="B226" s="60"/>
      <c r="C226" s="60"/>
      <c r="D226" s="60"/>
      <c r="E226" s="60"/>
      <c r="F226" s="100"/>
      <c r="G226" s="100"/>
      <c r="H226" s="60"/>
      <c r="I226" s="60"/>
      <c r="J226" s="60"/>
      <c r="K226" s="60"/>
      <c r="L226" s="60"/>
      <c r="M226" s="60"/>
      <c r="N226" s="60"/>
      <c r="O226" s="60"/>
    </row>
    <row r="227" spans="2:15" x14ac:dyDescent="0.25">
      <c r="B227" s="60"/>
      <c r="C227" s="60"/>
      <c r="D227" s="60"/>
      <c r="E227" s="60"/>
      <c r="F227" s="100"/>
      <c r="G227" s="100"/>
      <c r="H227" s="60"/>
      <c r="I227" s="60"/>
      <c r="J227" s="60"/>
      <c r="K227" s="60"/>
      <c r="L227" s="60"/>
      <c r="M227" s="60"/>
      <c r="N227" s="60"/>
      <c r="O227" s="60"/>
    </row>
    <row r="228" spans="2:15" x14ac:dyDescent="0.25">
      <c r="B228" s="60"/>
      <c r="C228" s="60"/>
      <c r="D228" s="60"/>
      <c r="E228" s="60"/>
      <c r="F228" s="100"/>
      <c r="G228" s="100"/>
      <c r="H228" s="60"/>
      <c r="I228" s="60"/>
      <c r="J228" s="60"/>
      <c r="K228" s="60"/>
      <c r="L228" s="60"/>
      <c r="M228" s="60"/>
      <c r="N228" s="60"/>
      <c r="O228" s="60"/>
    </row>
    <row r="229" spans="2:15" x14ac:dyDescent="0.25">
      <c r="B229" s="60"/>
      <c r="C229" s="60"/>
      <c r="D229" s="60"/>
      <c r="E229" s="60"/>
      <c r="F229" s="100"/>
      <c r="G229" s="100"/>
      <c r="H229" s="60"/>
      <c r="I229" s="60"/>
      <c r="J229" s="60"/>
      <c r="K229" s="60"/>
      <c r="L229" s="60"/>
      <c r="M229" s="60"/>
      <c r="N229" s="60"/>
      <c r="O229" s="60"/>
    </row>
    <row r="230" spans="2:15" x14ac:dyDescent="0.25">
      <c r="B230" s="60"/>
      <c r="C230" s="60"/>
      <c r="D230" s="60"/>
      <c r="E230" s="60"/>
      <c r="F230" s="100"/>
      <c r="G230" s="100"/>
      <c r="H230" s="60"/>
      <c r="I230" s="60"/>
      <c r="J230" s="60"/>
      <c r="K230" s="60"/>
      <c r="L230" s="60"/>
      <c r="M230" s="60"/>
      <c r="N230" s="60"/>
      <c r="O230" s="60"/>
    </row>
    <row r="231" spans="2:15" x14ac:dyDescent="0.25">
      <c r="B231" s="60"/>
      <c r="C231" s="60"/>
      <c r="D231" s="60"/>
      <c r="E231" s="60"/>
      <c r="F231" s="100"/>
      <c r="G231" s="100"/>
      <c r="H231" s="60"/>
      <c r="I231" s="60"/>
      <c r="J231" s="60"/>
      <c r="K231" s="60"/>
      <c r="L231" s="60"/>
      <c r="M231" s="60"/>
      <c r="N231" s="60"/>
      <c r="O231" s="60"/>
    </row>
    <row r="232" spans="2:15" x14ac:dyDescent="0.25">
      <c r="B232" s="60"/>
      <c r="C232" s="60"/>
      <c r="D232" s="60"/>
      <c r="E232" s="60"/>
      <c r="F232" s="100"/>
      <c r="G232" s="100"/>
      <c r="H232" s="60"/>
      <c r="I232" s="60"/>
      <c r="J232" s="60"/>
      <c r="K232" s="60"/>
      <c r="L232" s="60"/>
      <c r="M232" s="60"/>
      <c r="N232" s="60"/>
      <c r="O232" s="60"/>
    </row>
    <row r="233" spans="2:15" x14ac:dyDescent="0.25">
      <c r="B233" s="60"/>
      <c r="C233" s="60"/>
      <c r="D233" s="60"/>
      <c r="E233" s="60"/>
      <c r="F233" s="100"/>
      <c r="G233" s="100"/>
      <c r="H233" s="60"/>
      <c r="I233" s="60"/>
      <c r="J233" s="60"/>
      <c r="K233" s="60"/>
      <c r="L233" s="60"/>
      <c r="M233" s="60"/>
      <c r="N233" s="60"/>
      <c r="O233" s="60"/>
    </row>
    <row r="234" spans="2:15" x14ac:dyDescent="0.25">
      <c r="B234" s="60"/>
      <c r="C234" s="60"/>
      <c r="D234" s="60"/>
      <c r="E234" s="60"/>
      <c r="F234" s="100"/>
      <c r="G234" s="100"/>
      <c r="H234" s="60"/>
      <c r="I234" s="60"/>
      <c r="J234" s="60"/>
      <c r="K234" s="60"/>
      <c r="L234" s="60"/>
      <c r="M234" s="60"/>
      <c r="N234" s="60"/>
      <c r="O234" s="60"/>
    </row>
    <row r="235" spans="2:15" x14ac:dyDescent="0.25">
      <c r="B235" s="60"/>
      <c r="C235" s="60"/>
      <c r="D235" s="60"/>
      <c r="E235" s="60"/>
      <c r="F235" s="100"/>
      <c r="G235" s="100"/>
      <c r="H235" s="60"/>
      <c r="I235" s="60"/>
      <c r="J235" s="60"/>
      <c r="K235" s="60"/>
      <c r="L235" s="60"/>
      <c r="M235" s="60"/>
      <c r="N235" s="60"/>
      <c r="O235" s="60"/>
    </row>
    <row r="236" spans="2:15" x14ac:dyDescent="0.25">
      <c r="B236" s="60"/>
      <c r="C236" s="60"/>
      <c r="D236" s="60"/>
      <c r="E236" s="60"/>
      <c r="F236" s="100"/>
      <c r="G236" s="100"/>
      <c r="H236" s="60"/>
      <c r="I236" s="60"/>
      <c r="J236" s="60"/>
      <c r="K236" s="60"/>
      <c r="L236" s="60"/>
      <c r="M236" s="60"/>
      <c r="N236" s="60"/>
      <c r="O236" s="60"/>
    </row>
    <row r="237" spans="2:15" x14ac:dyDescent="0.25">
      <c r="B237" s="60"/>
      <c r="C237" s="60"/>
      <c r="D237" s="60"/>
      <c r="E237" s="60"/>
      <c r="F237" s="100"/>
      <c r="G237" s="100"/>
      <c r="H237" s="60"/>
      <c r="I237" s="60"/>
      <c r="J237" s="60"/>
      <c r="K237" s="60"/>
      <c r="L237" s="60"/>
      <c r="M237" s="60"/>
      <c r="N237" s="60"/>
      <c r="O237" s="60"/>
    </row>
    <row r="238" spans="2:15" x14ac:dyDescent="0.25">
      <c r="B238" s="60"/>
      <c r="C238" s="60"/>
      <c r="D238" s="60"/>
      <c r="E238" s="60"/>
      <c r="F238" s="100"/>
      <c r="G238" s="100"/>
      <c r="H238" s="60"/>
      <c r="I238" s="60"/>
      <c r="J238" s="60"/>
      <c r="K238" s="60"/>
      <c r="L238" s="60"/>
      <c r="M238" s="60"/>
      <c r="N238" s="60"/>
      <c r="O238" s="60"/>
    </row>
    <row r="239" spans="2:15" x14ac:dyDescent="0.25">
      <c r="B239" s="60"/>
      <c r="C239" s="60"/>
      <c r="D239" s="60"/>
      <c r="E239" s="60"/>
      <c r="F239" s="100"/>
      <c r="G239" s="100"/>
      <c r="H239" s="60"/>
      <c r="I239" s="60"/>
      <c r="J239" s="60"/>
      <c r="K239" s="60"/>
      <c r="L239" s="60"/>
      <c r="M239" s="60"/>
      <c r="N239" s="60"/>
      <c r="O239" s="60"/>
    </row>
    <row r="240" spans="2:15" x14ac:dyDescent="0.25">
      <c r="B240" s="60"/>
      <c r="C240" s="60"/>
      <c r="D240" s="60"/>
      <c r="E240" s="60"/>
      <c r="F240" s="100"/>
      <c r="G240" s="100"/>
      <c r="H240" s="60"/>
      <c r="I240" s="60"/>
      <c r="J240" s="60"/>
      <c r="K240" s="60"/>
      <c r="L240" s="60"/>
      <c r="M240" s="60"/>
      <c r="N240" s="60"/>
      <c r="O240" s="60"/>
    </row>
    <row r="241" spans="2:15" x14ac:dyDescent="0.25">
      <c r="B241" s="60"/>
      <c r="C241" s="60"/>
      <c r="D241" s="60"/>
      <c r="E241" s="60"/>
      <c r="F241" s="100"/>
      <c r="G241" s="100"/>
      <c r="H241" s="60"/>
      <c r="I241" s="60"/>
      <c r="J241" s="60"/>
      <c r="K241" s="60"/>
      <c r="L241" s="60"/>
      <c r="M241" s="60"/>
      <c r="N241" s="60"/>
      <c r="O241" s="60"/>
    </row>
    <row r="242" spans="2:15" x14ac:dyDescent="0.25">
      <c r="B242" s="60"/>
      <c r="C242" s="60"/>
      <c r="D242" s="60"/>
      <c r="E242" s="60"/>
      <c r="F242" s="100"/>
      <c r="G242" s="100"/>
      <c r="H242" s="60"/>
      <c r="I242" s="60"/>
      <c r="J242" s="60"/>
      <c r="K242" s="60"/>
      <c r="L242" s="60"/>
      <c r="M242" s="60"/>
      <c r="N242" s="60"/>
      <c r="O242" s="60"/>
    </row>
    <row r="243" spans="2:15" x14ac:dyDescent="0.25">
      <c r="B243" s="60"/>
      <c r="C243" s="60"/>
      <c r="D243" s="60"/>
      <c r="E243" s="60"/>
      <c r="F243" s="100"/>
      <c r="G243" s="100"/>
      <c r="H243" s="60"/>
      <c r="I243" s="60"/>
      <c r="J243" s="60"/>
      <c r="K243" s="60"/>
      <c r="L243" s="60"/>
      <c r="M243" s="60"/>
      <c r="N243" s="60"/>
      <c r="O243" s="60"/>
    </row>
    <row r="244" spans="2:15" x14ac:dyDescent="0.25">
      <c r="B244" s="60"/>
      <c r="C244" s="60"/>
      <c r="D244" s="60"/>
      <c r="E244" s="60"/>
      <c r="F244" s="100"/>
      <c r="G244" s="100"/>
      <c r="H244" s="60"/>
      <c r="I244" s="60"/>
      <c r="J244" s="60"/>
      <c r="K244" s="60"/>
      <c r="L244" s="60"/>
      <c r="M244" s="60"/>
      <c r="N244" s="60"/>
      <c r="O244" s="60"/>
    </row>
    <row r="245" spans="2:15" x14ac:dyDescent="0.25">
      <c r="B245" s="60"/>
      <c r="C245" s="60"/>
      <c r="D245" s="60"/>
      <c r="E245" s="60"/>
      <c r="F245" s="100"/>
      <c r="G245" s="100"/>
      <c r="H245" s="60"/>
      <c r="I245" s="60"/>
      <c r="J245" s="60"/>
      <c r="K245" s="60"/>
      <c r="L245" s="60"/>
      <c r="M245" s="60"/>
      <c r="N245" s="60"/>
      <c r="O245" s="60"/>
    </row>
    <row r="246" spans="2:15" x14ac:dyDescent="0.25">
      <c r="B246" s="60"/>
      <c r="C246" s="60"/>
      <c r="D246" s="60"/>
      <c r="E246" s="60"/>
      <c r="F246" s="100"/>
      <c r="G246" s="100"/>
      <c r="H246" s="60"/>
      <c r="I246" s="60"/>
      <c r="J246" s="60"/>
      <c r="K246" s="60"/>
      <c r="L246" s="60"/>
      <c r="M246" s="60"/>
      <c r="N246" s="60"/>
      <c r="O246" s="60"/>
    </row>
    <row r="247" spans="2:15" x14ac:dyDescent="0.25">
      <c r="B247" s="60"/>
      <c r="C247" s="60"/>
      <c r="D247" s="60"/>
      <c r="E247" s="60"/>
      <c r="F247" s="100"/>
      <c r="G247" s="100"/>
      <c r="H247" s="60"/>
      <c r="I247" s="60"/>
      <c r="J247" s="60"/>
      <c r="K247" s="60"/>
      <c r="L247" s="60"/>
      <c r="M247" s="60"/>
      <c r="N247" s="60"/>
      <c r="O247" s="60"/>
    </row>
    <row r="248" spans="2:15" x14ac:dyDescent="0.25">
      <c r="B248" s="60"/>
      <c r="C248" s="60"/>
      <c r="D248" s="60"/>
      <c r="E248" s="60"/>
      <c r="F248" s="100"/>
      <c r="G248" s="100"/>
      <c r="H248" s="60"/>
      <c r="I248" s="60"/>
      <c r="J248" s="60"/>
      <c r="K248" s="60"/>
      <c r="L248" s="60"/>
      <c r="M248" s="60"/>
      <c r="N248" s="60"/>
      <c r="O248" s="60"/>
    </row>
    <row r="249" spans="2:15" x14ac:dyDescent="0.25">
      <c r="B249" s="60"/>
      <c r="C249" s="60"/>
      <c r="D249" s="60"/>
      <c r="E249" s="60"/>
      <c r="F249" s="100"/>
      <c r="G249" s="100"/>
      <c r="H249" s="60"/>
      <c r="I249" s="60"/>
      <c r="J249" s="60"/>
      <c r="K249" s="60"/>
      <c r="L249" s="60"/>
      <c r="M249" s="60"/>
      <c r="N249" s="60"/>
      <c r="O249" s="60"/>
    </row>
    <row r="250" spans="2:15" x14ac:dyDescent="0.25">
      <c r="B250" s="60"/>
      <c r="C250" s="60"/>
      <c r="D250" s="60"/>
      <c r="E250" s="60"/>
      <c r="F250" s="100"/>
      <c r="G250" s="100"/>
      <c r="H250" s="60"/>
      <c r="I250" s="60"/>
      <c r="J250" s="60"/>
      <c r="K250" s="60"/>
      <c r="L250" s="60"/>
      <c r="M250" s="60"/>
      <c r="N250" s="60"/>
      <c r="O250" s="60"/>
    </row>
    <row r="251" spans="2:15" x14ac:dyDescent="0.25">
      <c r="B251" s="60"/>
      <c r="C251" s="60"/>
      <c r="D251" s="60"/>
      <c r="E251" s="60"/>
      <c r="F251" s="100"/>
      <c r="G251" s="100"/>
      <c r="H251" s="60"/>
      <c r="I251" s="60"/>
      <c r="J251" s="60"/>
      <c r="K251" s="60"/>
      <c r="L251" s="60"/>
      <c r="M251" s="60"/>
      <c r="N251" s="60"/>
      <c r="O251" s="60"/>
    </row>
    <row r="252" spans="2:15" x14ac:dyDescent="0.25">
      <c r="B252" s="60"/>
      <c r="C252" s="60"/>
      <c r="D252" s="60"/>
      <c r="E252" s="60"/>
      <c r="F252" s="100"/>
      <c r="G252" s="100"/>
      <c r="H252" s="60"/>
      <c r="I252" s="60"/>
      <c r="J252" s="60"/>
      <c r="K252" s="60"/>
      <c r="L252" s="60"/>
      <c r="M252" s="60"/>
      <c r="N252" s="60"/>
      <c r="O252" s="60"/>
    </row>
    <row r="253" spans="2:15" x14ac:dyDescent="0.25">
      <c r="B253" s="60"/>
      <c r="C253" s="60"/>
      <c r="D253" s="60"/>
      <c r="E253" s="60"/>
      <c r="F253" s="100"/>
      <c r="G253" s="100"/>
      <c r="H253" s="60"/>
      <c r="I253" s="60"/>
      <c r="J253" s="60"/>
      <c r="K253" s="60"/>
      <c r="L253" s="60"/>
      <c r="M253" s="60"/>
      <c r="N253" s="60"/>
      <c r="O253" s="60"/>
    </row>
    <row r="254" spans="2:15" x14ac:dyDescent="0.25">
      <c r="B254" s="60"/>
      <c r="C254" s="60"/>
      <c r="D254" s="60"/>
      <c r="E254" s="60"/>
      <c r="F254" s="100"/>
      <c r="G254" s="100"/>
      <c r="H254" s="60"/>
      <c r="I254" s="60"/>
      <c r="J254" s="60"/>
      <c r="K254" s="60"/>
      <c r="L254" s="60"/>
      <c r="M254" s="60"/>
      <c r="N254" s="60"/>
      <c r="O254" s="60"/>
    </row>
    <row r="255" spans="2:15" x14ac:dyDescent="0.25">
      <c r="B255" s="60"/>
      <c r="C255" s="60"/>
      <c r="D255" s="60"/>
      <c r="E255" s="60"/>
      <c r="F255" s="100"/>
      <c r="G255" s="100"/>
      <c r="H255" s="60"/>
      <c r="I255" s="60"/>
      <c r="J255" s="60"/>
      <c r="K255" s="60"/>
      <c r="L255" s="60"/>
      <c r="M255" s="60"/>
      <c r="N255" s="60"/>
      <c r="O255" s="60"/>
    </row>
    <row r="256" spans="2:15" x14ac:dyDescent="0.25">
      <c r="B256" s="60"/>
      <c r="C256" s="60"/>
      <c r="D256" s="60"/>
      <c r="E256" s="60"/>
      <c r="F256" s="100"/>
      <c r="G256" s="100"/>
      <c r="H256" s="60"/>
      <c r="I256" s="60"/>
      <c r="J256" s="60"/>
      <c r="K256" s="60"/>
      <c r="L256" s="60"/>
      <c r="M256" s="60"/>
      <c r="N256" s="60"/>
      <c r="O256" s="60"/>
    </row>
    <row r="257" spans="2:15" x14ac:dyDescent="0.25">
      <c r="B257" s="60"/>
      <c r="C257" s="60"/>
      <c r="D257" s="60"/>
      <c r="E257" s="60"/>
      <c r="F257" s="100"/>
      <c r="G257" s="100"/>
      <c r="H257" s="60"/>
      <c r="I257" s="60"/>
      <c r="J257" s="60"/>
      <c r="K257" s="60"/>
      <c r="L257" s="60"/>
      <c r="M257" s="60"/>
      <c r="N257" s="60"/>
      <c r="O257" s="60"/>
    </row>
    <row r="258" spans="2:15" x14ac:dyDescent="0.25">
      <c r="B258" s="60"/>
      <c r="C258" s="60"/>
      <c r="D258" s="60"/>
      <c r="E258" s="60"/>
      <c r="F258" s="100"/>
      <c r="G258" s="100"/>
      <c r="H258" s="60"/>
      <c r="I258" s="60"/>
      <c r="J258" s="60"/>
      <c r="K258" s="60"/>
      <c r="L258" s="60"/>
      <c r="M258" s="60"/>
      <c r="N258" s="60"/>
      <c r="O258" s="60"/>
    </row>
    <row r="259" spans="2:15" x14ac:dyDescent="0.25">
      <c r="B259" s="60"/>
      <c r="C259" s="60"/>
      <c r="D259" s="60"/>
      <c r="E259" s="60"/>
      <c r="F259" s="100"/>
      <c r="G259" s="100"/>
      <c r="H259" s="60"/>
      <c r="I259" s="60"/>
      <c r="J259" s="60"/>
      <c r="K259" s="60"/>
      <c r="L259" s="60"/>
      <c r="M259" s="60"/>
      <c r="N259" s="60"/>
      <c r="O259" s="60"/>
    </row>
    <row r="260" spans="2:15" x14ac:dyDescent="0.25">
      <c r="B260" s="60"/>
      <c r="C260" s="60"/>
      <c r="D260" s="60"/>
      <c r="E260" s="60"/>
      <c r="F260" s="100"/>
      <c r="G260" s="100"/>
      <c r="H260" s="60"/>
      <c r="I260" s="60"/>
      <c r="J260" s="60"/>
      <c r="K260" s="60"/>
      <c r="L260" s="60"/>
      <c r="M260" s="60"/>
      <c r="N260" s="60"/>
      <c r="O260" s="60"/>
    </row>
    <row r="261" spans="2:15" x14ac:dyDescent="0.25">
      <c r="B261" s="60"/>
      <c r="C261" s="60"/>
      <c r="D261" s="60"/>
      <c r="E261" s="60"/>
      <c r="F261" s="100"/>
      <c r="G261" s="100"/>
      <c r="H261" s="60"/>
      <c r="I261" s="60"/>
      <c r="J261" s="60"/>
      <c r="K261" s="60"/>
      <c r="L261" s="60"/>
      <c r="M261" s="60"/>
      <c r="N261" s="60"/>
      <c r="O261" s="60"/>
    </row>
    <row r="262" spans="2:15" x14ac:dyDescent="0.25">
      <c r="B262" s="60"/>
      <c r="C262" s="60"/>
      <c r="D262" s="60"/>
      <c r="E262" s="60"/>
      <c r="F262" s="100"/>
      <c r="G262" s="100"/>
      <c r="H262" s="60"/>
      <c r="I262" s="60"/>
      <c r="J262" s="60"/>
      <c r="K262" s="60"/>
      <c r="L262" s="60"/>
      <c r="M262" s="60"/>
      <c r="N262" s="60"/>
      <c r="O262" s="60"/>
    </row>
    <row r="263" spans="2:15" x14ac:dyDescent="0.25">
      <c r="B263" s="60"/>
      <c r="C263" s="60"/>
      <c r="D263" s="60"/>
      <c r="E263" s="60"/>
      <c r="F263" s="100"/>
      <c r="G263" s="100"/>
      <c r="H263" s="60"/>
      <c r="I263" s="60"/>
      <c r="J263" s="60"/>
      <c r="K263" s="60"/>
      <c r="L263" s="60"/>
      <c r="M263" s="60"/>
      <c r="N263" s="60"/>
      <c r="O263" s="60"/>
    </row>
    <row r="264" spans="2:15" x14ac:dyDescent="0.25">
      <c r="B264" s="60"/>
      <c r="C264" s="60"/>
      <c r="D264" s="60"/>
      <c r="E264" s="60"/>
      <c r="F264" s="100"/>
      <c r="G264" s="100"/>
      <c r="H264" s="60"/>
      <c r="I264" s="60"/>
      <c r="J264" s="60"/>
      <c r="K264" s="60"/>
      <c r="L264" s="60"/>
      <c r="M264" s="60"/>
      <c r="N264" s="60"/>
      <c r="O264" s="60"/>
    </row>
    <row r="265" spans="2:15" x14ac:dyDescent="0.25">
      <c r="B265" s="60"/>
      <c r="C265" s="60"/>
      <c r="D265" s="60"/>
      <c r="E265" s="60"/>
      <c r="F265" s="100"/>
      <c r="G265" s="100"/>
      <c r="H265" s="60"/>
      <c r="I265" s="60"/>
      <c r="J265" s="60"/>
      <c r="K265" s="60"/>
      <c r="L265" s="60"/>
      <c r="M265" s="60"/>
      <c r="N265" s="60"/>
      <c r="O265" s="60"/>
    </row>
    <row r="266" spans="2:15" x14ac:dyDescent="0.25">
      <c r="B266" s="60"/>
      <c r="C266" s="60"/>
      <c r="D266" s="60"/>
      <c r="E266" s="60"/>
      <c r="F266" s="100"/>
      <c r="G266" s="100"/>
      <c r="H266" s="60"/>
      <c r="I266" s="60"/>
      <c r="J266" s="60"/>
      <c r="K266" s="60"/>
      <c r="L266" s="60"/>
      <c r="M266" s="60"/>
      <c r="N266" s="60"/>
      <c r="O266" s="60"/>
    </row>
    <row r="267" spans="2:15" x14ac:dyDescent="0.25">
      <c r="B267" s="60"/>
      <c r="C267" s="60"/>
      <c r="D267" s="60"/>
      <c r="E267" s="60"/>
      <c r="F267" s="100"/>
      <c r="G267" s="100"/>
      <c r="H267" s="60"/>
      <c r="I267" s="60"/>
      <c r="J267" s="60"/>
      <c r="K267" s="60"/>
      <c r="L267" s="60"/>
      <c r="M267" s="60"/>
      <c r="N267" s="60"/>
      <c r="O267" s="60"/>
    </row>
    <row r="268" spans="2:15" x14ac:dyDescent="0.25">
      <c r="B268" s="60"/>
      <c r="C268" s="60"/>
      <c r="D268" s="60"/>
      <c r="E268" s="60"/>
      <c r="F268" s="100"/>
      <c r="G268" s="100"/>
      <c r="H268" s="60"/>
      <c r="I268" s="60"/>
      <c r="J268" s="60"/>
      <c r="K268" s="60"/>
      <c r="L268" s="60"/>
      <c r="M268" s="60"/>
      <c r="N268" s="60"/>
      <c r="O268" s="60"/>
    </row>
    <row r="269" spans="2:15" x14ac:dyDescent="0.25">
      <c r="B269" s="60"/>
      <c r="C269" s="60"/>
      <c r="D269" s="60"/>
      <c r="E269" s="60"/>
      <c r="F269" s="100"/>
      <c r="G269" s="100"/>
      <c r="H269" s="60"/>
      <c r="I269" s="60"/>
      <c r="J269" s="60"/>
      <c r="K269" s="60"/>
      <c r="L269" s="60"/>
      <c r="M269" s="60"/>
      <c r="N269" s="60"/>
      <c r="O269" s="60"/>
    </row>
    <row r="270" spans="2:15" x14ac:dyDescent="0.25">
      <c r="B270" s="60"/>
      <c r="C270" s="60"/>
      <c r="D270" s="60"/>
      <c r="E270" s="60"/>
      <c r="F270" s="100"/>
      <c r="G270" s="100"/>
      <c r="H270" s="60"/>
      <c r="I270" s="60"/>
      <c r="J270" s="60"/>
      <c r="K270" s="60"/>
      <c r="L270" s="60"/>
      <c r="M270" s="60"/>
      <c r="N270" s="60"/>
      <c r="O270" s="60"/>
    </row>
    <row r="271" spans="2:15" x14ac:dyDescent="0.25">
      <c r="B271" s="60"/>
      <c r="C271" s="60"/>
      <c r="D271" s="60"/>
      <c r="E271" s="60"/>
      <c r="F271" s="100"/>
      <c r="G271" s="100"/>
      <c r="H271" s="60"/>
      <c r="I271" s="60"/>
      <c r="J271" s="60"/>
      <c r="K271" s="60"/>
      <c r="L271" s="60"/>
      <c r="M271" s="60"/>
      <c r="N271" s="60"/>
      <c r="O271" s="60"/>
    </row>
    <row r="272" spans="2:15" x14ac:dyDescent="0.25">
      <c r="B272" s="60"/>
      <c r="C272" s="60"/>
      <c r="D272" s="60"/>
      <c r="E272" s="60"/>
      <c r="F272" s="100"/>
      <c r="G272" s="100"/>
      <c r="H272" s="60"/>
      <c r="I272" s="60"/>
      <c r="J272" s="60"/>
      <c r="K272" s="60"/>
      <c r="L272" s="60"/>
      <c r="M272" s="60"/>
      <c r="N272" s="60"/>
      <c r="O272" s="60"/>
    </row>
    <row r="273" spans="2:15" x14ac:dyDescent="0.25">
      <c r="B273" s="60"/>
      <c r="C273" s="60"/>
      <c r="D273" s="60"/>
      <c r="E273" s="60"/>
      <c r="F273" s="100"/>
      <c r="G273" s="100"/>
      <c r="H273" s="60"/>
      <c r="I273" s="60"/>
      <c r="J273" s="60"/>
      <c r="K273" s="60"/>
      <c r="L273" s="60"/>
      <c r="M273" s="60"/>
      <c r="N273" s="60"/>
      <c r="O273" s="60"/>
    </row>
    <row r="274" spans="2:15" x14ac:dyDescent="0.25">
      <c r="B274" s="60"/>
      <c r="C274" s="60"/>
      <c r="D274" s="60"/>
      <c r="E274" s="60"/>
      <c r="F274" s="100"/>
      <c r="G274" s="100"/>
      <c r="H274" s="60"/>
      <c r="I274" s="60"/>
      <c r="J274" s="60"/>
      <c r="K274" s="60"/>
      <c r="L274" s="60"/>
      <c r="M274" s="60"/>
      <c r="N274" s="60"/>
      <c r="O274" s="60"/>
    </row>
    <row r="275" spans="2:15" x14ac:dyDescent="0.25">
      <c r="B275" s="60"/>
      <c r="C275" s="60"/>
      <c r="D275" s="60"/>
      <c r="E275" s="60"/>
      <c r="F275" s="100"/>
      <c r="G275" s="100"/>
      <c r="H275" s="60"/>
      <c r="I275" s="60"/>
      <c r="J275" s="60"/>
      <c r="K275" s="60"/>
      <c r="L275" s="60"/>
      <c r="M275" s="60"/>
      <c r="N275" s="60"/>
      <c r="O275" s="60"/>
    </row>
    <row r="276" spans="2:15" x14ac:dyDescent="0.25">
      <c r="B276" s="60"/>
      <c r="C276" s="60"/>
      <c r="D276" s="60"/>
      <c r="E276" s="60"/>
      <c r="F276" s="100"/>
      <c r="G276" s="100"/>
      <c r="H276" s="60"/>
      <c r="I276" s="60"/>
      <c r="J276" s="60"/>
      <c r="K276" s="60"/>
      <c r="L276" s="60"/>
      <c r="M276" s="60"/>
      <c r="N276" s="60"/>
      <c r="O276" s="60"/>
    </row>
    <row r="277" spans="2:15" x14ac:dyDescent="0.25">
      <c r="B277" s="60"/>
      <c r="C277" s="60"/>
      <c r="D277" s="60"/>
      <c r="E277" s="60"/>
      <c r="F277" s="100"/>
      <c r="G277" s="100"/>
      <c r="H277" s="60"/>
      <c r="I277" s="60"/>
      <c r="J277" s="60"/>
      <c r="K277" s="60"/>
      <c r="L277" s="60"/>
      <c r="M277" s="60"/>
      <c r="N277" s="60"/>
      <c r="O277" s="60"/>
    </row>
    <row r="278" spans="2:15" x14ac:dyDescent="0.25">
      <c r="B278" s="60"/>
      <c r="C278" s="60"/>
      <c r="D278" s="60"/>
      <c r="E278" s="60"/>
      <c r="F278" s="100"/>
      <c r="G278" s="100"/>
      <c r="H278" s="60"/>
      <c r="I278" s="60"/>
      <c r="J278" s="60"/>
      <c r="K278" s="60"/>
      <c r="L278" s="60"/>
      <c r="M278" s="60"/>
      <c r="N278" s="60"/>
      <c r="O278" s="60"/>
    </row>
    <row r="279" spans="2:15" x14ac:dyDescent="0.25">
      <c r="B279" s="60"/>
      <c r="C279" s="60"/>
      <c r="D279" s="60"/>
      <c r="E279" s="60"/>
      <c r="F279" s="100"/>
      <c r="G279" s="100"/>
      <c r="H279" s="60"/>
      <c r="I279" s="60"/>
      <c r="J279" s="60"/>
      <c r="K279" s="60"/>
      <c r="L279" s="60"/>
      <c r="M279" s="60"/>
      <c r="N279" s="60"/>
      <c r="O279" s="60"/>
    </row>
    <row r="280" spans="2:15" x14ac:dyDescent="0.25">
      <c r="B280" s="60"/>
      <c r="C280" s="60"/>
      <c r="D280" s="60"/>
      <c r="E280" s="60"/>
      <c r="F280" s="100"/>
      <c r="G280" s="100"/>
      <c r="H280" s="60"/>
      <c r="I280" s="60"/>
      <c r="J280" s="60"/>
      <c r="K280" s="60"/>
      <c r="L280" s="60"/>
      <c r="M280" s="60"/>
      <c r="N280" s="60"/>
      <c r="O280" s="60"/>
    </row>
    <row r="281" spans="2:15" x14ac:dyDescent="0.25">
      <c r="B281" s="60"/>
      <c r="C281" s="60"/>
      <c r="D281" s="60"/>
      <c r="E281" s="60"/>
      <c r="F281" s="100"/>
      <c r="G281" s="100"/>
      <c r="H281" s="60"/>
      <c r="I281" s="60"/>
      <c r="J281" s="60"/>
      <c r="K281" s="60"/>
      <c r="L281" s="60"/>
      <c r="M281" s="60"/>
      <c r="N281" s="60"/>
    </row>
    <row r="282" spans="2:15" x14ac:dyDescent="0.25">
      <c r="B282" s="60"/>
      <c r="C282" s="60"/>
      <c r="D282" s="60"/>
      <c r="E282" s="60"/>
      <c r="F282" s="100"/>
      <c r="G282" s="100"/>
      <c r="H282" s="60"/>
      <c r="I282" s="60"/>
      <c r="J282" s="60"/>
      <c r="K282" s="60"/>
      <c r="L282" s="60"/>
      <c r="M282" s="60"/>
      <c r="N282" s="60"/>
    </row>
    <row r="283" spans="2:15" x14ac:dyDescent="0.25">
      <c r="B283" s="60"/>
      <c r="C283" s="60"/>
      <c r="D283" s="60"/>
      <c r="E283" s="60"/>
      <c r="F283" s="100"/>
      <c r="G283" s="100"/>
      <c r="H283" s="60"/>
      <c r="I283" s="60"/>
      <c r="J283" s="60"/>
      <c r="K283" s="60"/>
      <c r="L283" s="60"/>
      <c r="M283" s="60"/>
      <c r="N283" s="60"/>
    </row>
    <row r="284" spans="2:15" x14ac:dyDescent="0.25">
      <c r="B284" s="60"/>
      <c r="C284" s="60"/>
      <c r="D284" s="60"/>
      <c r="E284" s="60"/>
      <c r="F284" s="100"/>
      <c r="G284" s="100"/>
      <c r="H284" s="60"/>
      <c r="I284" s="60"/>
      <c r="J284" s="60"/>
      <c r="K284" s="60"/>
      <c r="L284" s="60"/>
      <c r="M284" s="60"/>
      <c r="N284" s="60"/>
    </row>
    <row r="285" spans="2:15" x14ac:dyDescent="0.25">
      <c r="B285" s="60"/>
      <c r="C285" s="60"/>
      <c r="D285" s="60"/>
      <c r="E285" s="60"/>
      <c r="F285" s="100"/>
      <c r="G285" s="100"/>
      <c r="H285" s="60"/>
      <c r="I285" s="60"/>
      <c r="J285" s="60"/>
      <c r="K285" s="60"/>
      <c r="L285" s="60"/>
      <c r="M285" s="60"/>
      <c r="N285" s="60"/>
    </row>
    <row r="286" spans="2:15" x14ac:dyDescent="0.25">
      <c r="B286" s="60"/>
      <c r="C286" s="60"/>
      <c r="D286" s="60"/>
      <c r="E286" s="60"/>
      <c r="F286" s="100"/>
      <c r="G286" s="100"/>
      <c r="H286" s="60"/>
      <c r="I286" s="60"/>
      <c r="J286" s="60"/>
      <c r="K286" s="60"/>
      <c r="L286" s="60"/>
      <c r="M286" s="60"/>
      <c r="N286" s="60"/>
    </row>
    <row r="287" spans="2:15" x14ac:dyDescent="0.25">
      <c r="B287" s="60"/>
      <c r="C287" s="60"/>
      <c r="D287" s="60"/>
      <c r="E287" s="60"/>
      <c r="F287" s="100"/>
      <c r="G287" s="100"/>
      <c r="H287" s="60"/>
      <c r="I287" s="60"/>
      <c r="J287" s="60"/>
      <c r="K287" s="60"/>
      <c r="L287" s="60"/>
      <c r="M287" s="60"/>
      <c r="N287" s="60"/>
    </row>
    <row r="288" spans="2:15" x14ac:dyDescent="0.25">
      <c r="B288" s="60"/>
      <c r="C288" s="60"/>
      <c r="D288" s="60"/>
      <c r="E288" s="60"/>
      <c r="F288" s="100"/>
      <c r="G288" s="100"/>
      <c r="H288" s="60"/>
      <c r="I288" s="60"/>
      <c r="J288" s="60"/>
      <c r="K288" s="60"/>
      <c r="L288" s="60"/>
      <c r="M288" s="60"/>
      <c r="N288" s="60"/>
    </row>
    <row r="289" spans="2:14" x14ac:dyDescent="0.25">
      <c r="B289" s="60"/>
      <c r="C289" s="60"/>
      <c r="D289" s="60"/>
      <c r="E289" s="60"/>
      <c r="F289" s="100"/>
      <c r="G289" s="100"/>
      <c r="H289" s="60"/>
      <c r="I289" s="60"/>
      <c r="J289" s="60"/>
      <c r="K289" s="60"/>
      <c r="L289" s="60"/>
      <c r="M289" s="60"/>
      <c r="N289" s="60"/>
    </row>
    <row r="290" spans="2:14" x14ac:dyDescent="0.25">
      <c r="B290" s="60"/>
      <c r="C290" s="60"/>
      <c r="D290" s="60"/>
      <c r="E290" s="60"/>
      <c r="F290" s="100"/>
      <c r="G290" s="100"/>
      <c r="H290" s="60"/>
      <c r="I290" s="60"/>
      <c r="J290" s="60"/>
      <c r="K290" s="60"/>
      <c r="L290" s="60"/>
      <c r="M290" s="60"/>
      <c r="N290" s="60"/>
    </row>
    <row r="291" spans="2:14" x14ac:dyDescent="0.25">
      <c r="B291" s="60"/>
      <c r="C291" s="60"/>
      <c r="D291" s="60"/>
      <c r="E291" s="60"/>
      <c r="F291" s="100"/>
      <c r="G291" s="100"/>
      <c r="H291" s="60"/>
      <c r="I291" s="60"/>
      <c r="J291" s="60"/>
      <c r="K291" s="60"/>
      <c r="L291" s="60"/>
      <c r="M291" s="60"/>
      <c r="N291" s="60"/>
    </row>
    <row r="292" spans="2:14" x14ac:dyDescent="0.25">
      <c r="B292" s="60"/>
      <c r="C292" s="60"/>
      <c r="D292" s="60"/>
      <c r="E292" s="60"/>
      <c r="F292" s="100"/>
      <c r="G292" s="100"/>
      <c r="H292" s="60"/>
      <c r="I292" s="60"/>
      <c r="J292" s="60"/>
      <c r="K292" s="60"/>
      <c r="L292" s="60"/>
      <c r="M292" s="60"/>
      <c r="N292" s="60"/>
    </row>
    <row r="293" spans="2:14" x14ac:dyDescent="0.25">
      <c r="B293" s="60"/>
      <c r="C293" s="60"/>
      <c r="D293" s="60"/>
      <c r="E293" s="60"/>
      <c r="F293" s="100"/>
      <c r="G293" s="100"/>
      <c r="H293" s="60"/>
      <c r="I293" s="60"/>
      <c r="J293" s="60"/>
      <c r="K293" s="60"/>
      <c r="L293" s="60"/>
      <c r="M293" s="60"/>
      <c r="N293" s="60"/>
    </row>
    <row r="294" spans="2:14" x14ac:dyDescent="0.25">
      <c r="B294" s="60"/>
      <c r="C294" s="60"/>
      <c r="D294" s="60"/>
      <c r="E294" s="60"/>
      <c r="F294" s="100"/>
      <c r="G294" s="100"/>
      <c r="H294" s="60"/>
      <c r="I294" s="60"/>
      <c r="J294" s="60"/>
      <c r="K294" s="60"/>
      <c r="L294" s="60"/>
      <c r="M294" s="60"/>
      <c r="N294" s="60"/>
    </row>
    <row r="295" spans="2:14" x14ac:dyDescent="0.25">
      <c r="B295" s="60"/>
      <c r="C295" s="60"/>
      <c r="D295" s="60"/>
      <c r="E295" s="60"/>
      <c r="F295" s="100"/>
      <c r="G295" s="100"/>
      <c r="H295" s="60"/>
      <c r="I295" s="60"/>
      <c r="J295" s="60"/>
      <c r="K295" s="60"/>
      <c r="L295" s="60"/>
      <c r="M295" s="60"/>
      <c r="N295" s="60"/>
    </row>
    <row r="296" spans="2:14" x14ac:dyDescent="0.25">
      <c r="B296" s="60"/>
      <c r="C296" s="60"/>
      <c r="D296" s="60"/>
      <c r="E296" s="60"/>
      <c r="F296" s="100"/>
      <c r="G296" s="100"/>
      <c r="H296" s="60"/>
      <c r="I296" s="60"/>
      <c r="J296" s="60"/>
      <c r="K296" s="60"/>
      <c r="L296" s="60"/>
      <c r="M296" s="60"/>
      <c r="N296" s="60"/>
    </row>
    <row r="297" spans="2:14" x14ac:dyDescent="0.25">
      <c r="B297" s="60"/>
      <c r="C297" s="60"/>
      <c r="D297" s="60"/>
      <c r="E297" s="60"/>
      <c r="F297" s="100"/>
      <c r="G297" s="100"/>
      <c r="H297" s="60"/>
      <c r="I297" s="60"/>
      <c r="J297" s="60"/>
      <c r="K297" s="60"/>
      <c r="L297" s="60"/>
      <c r="M297" s="60"/>
      <c r="N297" s="60"/>
    </row>
    <row r="298" spans="2:14" x14ac:dyDescent="0.25">
      <c r="C298" s="43"/>
      <c r="D298" s="43"/>
      <c r="E298" s="43"/>
      <c r="F298" s="93"/>
      <c r="G298" s="93"/>
      <c r="H298" s="43"/>
      <c r="I298" s="43"/>
      <c r="J298" s="43"/>
      <c r="K298" s="43"/>
    </row>
    <row r="299" spans="2:14" x14ac:dyDescent="0.25">
      <c r="C299" s="43"/>
      <c r="D299" s="43"/>
      <c r="E299" s="43"/>
      <c r="F299" s="93"/>
      <c r="G299" s="93"/>
      <c r="H299" s="43"/>
      <c r="I299" s="43"/>
      <c r="J299" s="43"/>
      <c r="K299" s="43"/>
    </row>
    <row r="300" spans="2:14" x14ac:dyDescent="0.25">
      <c r="C300" s="43"/>
      <c r="D300" s="43"/>
      <c r="E300" s="43"/>
      <c r="F300" s="93"/>
      <c r="G300" s="93"/>
      <c r="H300" s="43"/>
      <c r="I300" s="43"/>
      <c r="J300" s="43"/>
      <c r="K300" s="43"/>
    </row>
    <row r="301" spans="2:14" x14ac:dyDescent="0.25">
      <c r="C301" s="43"/>
      <c r="D301" s="43"/>
      <c r="E301" s="43"/>
      <c r="F301" s="93"/>
      <c r="G301" s="93"/>
      <c r="H301" s="43"/>
      <c r="I301" s="43"/>
      <c r="J301" s="43"/>
      <c r="K301" s="43"/>
    </row>
    <row r="302" spans="2:14" x14ac:dyDescent="0.25">
      <c r="C302" s="43"/>
      <c r="D302" s="43"/>
      <c r="E302" s="43"/>
      <c r="F302" s="93"/>
      <c r="G302" s="93"/>
      <c r="H302" s="43"/>
      <c r="I302" s="43"/>
      <c r="J302" s="43"/>
      <c r="K302" s="43"/>
    </row>
    <row r="303" spans="2:14" x14ac:dyDescent="0.25">
      <c r="C303" s="43"/>
      <c r="D303" s="43"/>
      <c r="E303" s="43"/>
      <c r="F303" s="93"/>
      <c r="G303" s="93"/>
      <c r="H303" s="43"/>
      <c r="I303" s="43"/>
      <c r="J303" s="43"/>
      <c r="K303" s="43"/>
    </row>
    <row r="304" spans="2:14" x14ac:dyDescent="0.25">
      <c r="C304" s="43"/>
      <c r="D304" s="43"/>
      <c r="E304" s="43"/>
      <c r="F304" s="93"/>
      <c r="G304" s="93"/>
      <c r="H304" s="43"/>
      <c r="I304" s="43"/>
      <c r="J304" s="43"/>
      <c r="K304" s="43"/>
    </row>
    <row r="305" spans="3:11" x14ac:dyDescent="0.25">
      <c r="C305" s="43"/>
      <c r="D305" s="43"/>
      <c r="E305" s="43"/>
      <c r="F305" s="93"/>
      <c r="G305" s="93"/>
      <c r="H305" s="43"/>
      <c r="I305" s="43"/>
      <c r="J305" s="43"/>
      <c r="K305" s="43"/>
    </row>
    <row r="306" spans="3:11" x14ac:dyDescent="0.25">
      <c r="C306" s="43"/>
      <c r="D306" s="43"/>
      <c r="E306" s="43"/>
      <c r="F306" s="93"/>
      <c r="G306" s="93"/>
      <c r="H306" s="43"/>
      <c r="I306" s="43"/>
      <c r="J306" s="43"/>
      <c r="K306" s="43"/>
    </row>
    <row r="307" spans="3:11" x14ac:dyDescent="0.25">
      <c r="C307" s="43"/>
      <c r="D307" s="43"/>
      <c r="E307" s="43"/>
      <c r="F307" s="93"/>
      <c r="G307" s="93"/>
      <c r="H307" s="43"/>
      <c r="I307" s="43"/>
      <c r="J307" s="43"/>
      <c r="K307" s="43"/>
    </row>
    <row r="308" spans="3:11" x14ac:dyDescent="0.25">
      <c r="C308" s="43"/>
      <c r="D308" s="43"/>
      <c r="E308" s="43"/>
      <c r="F308" s="93"/>
      <c r="G308" s="93"/>
      <c r="H308" s="43"/>
      <c r="I308" s="43"/>
      <c r="J308" s="43"/>
      <c r="K308" s="43"/>
    </row>
    <row r="309" spans="3:11" x14ac:dyDescent="0.25">
      <c r="C309" s="43"/>
      <c r="D309" s="43"/>
      <c r="E309" s="43"/>
      <c r="F309" s="93"/>
      <c r="G309" s="93"/>
      <c r="H309" s="43"/>
      <c r="I309" s="43"/>
      <c r="J309" s="43"/>
      <c r="K309" s="43"/>
    </row>
    <row r="310" spans="3:11" x14ac:dyDescent="0.25">
      <c r="C310" s="43"/>
      <c r="D310" s="43"/>
      <c r="E310" s="43"/>
      <c r="F310" s="93"/>
      <c r="G310" s="93"/>
      <c r="H310" s="43"/>
      <c r="I310" s="43"/>
      <c r="J310" s="43"/>
      <c r="K310" s="43"/>
    </row>
    <row r="311" spans="3:11" x14ac:dyDescent="0.25">
      <c r="C311" s="43"/>
      <c r="D311" s="43"/>
      <c r="E311" s="43"/>
      <c r="F311" s="93"/>
      <c r="G311" s="93"/>
      <c r="H311" s="43"/>
      <c r="I311" s="43"/>
      <c r="J311" s="43"/>
      <c r="K311" s="43"/>
    </row>
    <row r="312" spans="3:11" x14ac:dyDescent="0.25">
      <c r="C312" s="43"/>
      <c r="D312" s="43"/>
      <c r="E312" s="43"/>
      <c r="F312" s="93"/>
      <c r="G312" s="93"/>
      <c r="H312" s="43"/>
      <c r="I312" s="43"/>
      <c r="J312" s="43"/>
      <c r="K312" s="43"/>
    </row>
    <row r="313" spans="3:11" x14ac:dyDescent="0.25">
      <c r="C313" s="43"/>
      <c r="D313" s="43"/>
      <c r="E313" s="43"/>
      <c r="F313" s="93"/>
      <c r="G313" s="93"/>
      <c r="H313" s="43"/>
      <c r="I313" s="43"/>
      <c r="J313" s="43"/>
      <c r="K313" s="43"/>
    </row>
    <row r="314" spans="3:11" x14ac:dyDescent="0.25">
      <c r="C314" s="43"/>
      <c r="D314" s="43"/>
      <c r="E314" s="43"/>
      <c r="F314" s="93"/>
      <c r="G314" s="93"/>
      <c r="H314" s="43"/>
      <c r="I314" s="43"/>
      <c r="J314" s="43"/>
      <c r="K314" s="43"/>
    </row>
    <row r="315" spans="3:11" x14ac:dyDescent="0.25">
      <c r="C315" s="43"/>
      <c r="D315" s="43"/>
      <c r="E315" s="43"/>
      <c r="F315" s="93"/>
      <c r="G315" s="93"/>
      <c r="H315" s="43"/>
      <c r="I315" s="43"/>
      <c r="J315" s="43"/>
      <c r="K315" s="43"/>
    </row>
    <row r="316" spans="3:11" x14ac:dyDescent="0.25">
      <c r="C316" s="43"/>
      <c r="D316" s="43"/>
      <c r="E316" s="43"/>
      <c r="F316" s="93"/>
      <c r="G316" s="93"/>
      <c r="H316" s="43"/>
      <c r="I316" s="43"/>
      <c r="J316" s="43"/>
      <c r="K316" s="43"/>
    </row>
    <row r="317" spans="3:11" x14ac:dyDescent="0.25">
      <c r="C317" s="43"/>
      <c r="D317" s="43"/>
      <c r="E317" s="43"/>
      <c r="F317" s="93"/>
      <c r="G317" s="93"/>
      <c r="H317" s="43"/>
      <c r="I317" s="43"/>
      <c r="J317" s="43"/>
      <c r="K317" s="43"/>
    </row>
    <row r="318" spans="3:11" x14ac:dyDescent="0.25">
      <c r="C318" s="43"/>
      <c r="D318" s="43"/>
      <c r="E318" s="43"/>
      <c r="F318" s="93"/>
      <c r="G318" s="93"/>
      <c r="H318" s="43"/>
      <c r="I318" s="43"/>
      <c r="J318" s="43"/>
      <c r="K318" s="43"/>
    </row>
    <row r="319" spans="3:11" x14ac:dyDescent="0.25">
      <c r="C319" s="43"/>
      <c r="D319" s="43"/>
      <c r="E319" s="43"/>
      <c r="F319" s="93"/>
      <c r="G319" s="93"/>
      <c r="H319" s="43"/>
      <c r="I319" s="43"/>
      <c r="J319" s="43"/>
      <c r="K319" s="43"/>
    </row>
    <row r="320" spans="3:11" x14ac:dyDescent="0.25">
      <c r="C320" s="43"/>
      <c r="D320" s="43"/>
      <c r="E320" s="43"/>
      <c r="F320" s="93"/>
      <c r="G320" s="93"/>
      <c r="H320" s="43"/>
      <c r="I320" s="43"/>
      <c r="J320" s="43"/>
      <c r="K320" s="43"/>
    </row>
    <row r="321" spans="3:11" x14ac:dyDescent="0.25">
      <c r="C321" s="43"/>
      <c r="D321" s="43"/>
      <c r="E321" s="43"/>
      <c r="F321" s="93"/>
      <c r="G321" s="93"/>
      <c r="H321" s="43"/>
      <c r="I321" s="43"/>
      <c r="J321" s="43"/>
      <c r="K321" s="43"/>
    </row>
    <row r="322" spans="3:11" x14ac:dyDescent="0.25">
      <c r="C322" s="43"/>
      <c r="D322" s="43"/>
      <c r="E322" s="43"/>
      <c r="F322" s="93"/>
      <c r="G322" s="93"/>
      <c r="H322" s="43"/>
      <c r="I322" s="43"/>
      <c r="J322" s="43"/>
      <c r="K322" s="43"/>
    </row>
    <row r="323" spans="3:11" x14ac:dyDescent="0.25">
      <c r="C323" s="43"/>
      <c r="D323" s="43"/>
      <c r="E323" s="43"/>
      <c r="F323" s="93"/>
      <c r="G323" s="93"/>
      <c r="H323" s="43"/>
      <c r="I323" s="43"/>
      <c r="J323" s="43"/>
      <c r="K323" s="43"/>
    </row>
    <row r="324" spans="3:11" x14ac:dyDescent="0.25">
      <c r="C324" s="43"/>
      <c r="D324" s="43"/>
      <c r="E324" s="43"/>
      <c r="F324" s="93"/>
      <c r="G324" s="93"/>
      <c r="H324" s="43"/>
      <c r="I324" s="43"/>
      <c r="J324" s="43"/>
      <c r="K324" s="43"/>
    </row>
    <row r="325" spans="3:11" x14ac:dyDescent="0.25">
      <c r="C325" s="43"/>
      <c r="D325" s="43"/>
      <c r="E325" s="43"/>
      <c r="F325" s="93"/>
      <c r="G325" s="93"/>
      <c r="H325" s="43"/>
      <c r="I325" s="43"/>
      <c r="J325" s="43"/>
      <c r="K325" s="43"/>
    </row>
    <row r="326" spans="3:11" x14ac:dyDescent="0.25">
      <c r="C326" s="43"/>
      <c r="D326" s="43"/>
      <c r="E326" s="43"/>
      <c r="F326" s="93"/>
      <c r="G326" s="93"/>
      <c r="H326" s="43"/>
      <c r="I326" s="43"/>
      <c r="J326" s="43"/>
      <c r="K326" s="43"/>
    </row>
    <row r="327" spans="3:11" x14ac:dyDescent="0.25">
      <c r="C327" s="43"/>
      <c r="D327" s="43"/>
      <c r="E327" s="43"/>
      <c r="F327" s="93"/>
      <c r="G327" s="93"/>
      <c r="H327" s="43"/>
      <c r="I327" s="43"/>
      <c r="J327" s="43"/>
      <c r="K327" s="43"/>
    </row>
    <row r="328" spans="3:11" x14ac:dyDescent="0.25">
      <c r="C328" s="43"/>
      <c r="D328" s="43"/>
      <c r="E328" s="43"/>
      <c r="F328" s="93"/>
      <c r="G328" s="93"/>
      <c r="H328" s="43"/>
      <c r="I328" s="43"/>
      <c r="J328" s="43"/>
      <c r="K328" s="43"/>
    </row>
    <row r="329" spans="3:11" x14ac:dyDescent="0.25">
      <c r="C329" s="43"/>
      <c r="D329" s="43"/>
      <c r="E329" s="43"/>
      <c r="F329" s="93"/>
      <c r="G329" s="93"/>
      <c r="H329" s="43"/>
      <c r="I329" s="43"/>
      <c r="J329" s="43"/>
      <c r="K329" s="43"/>
    </row>
    <row r="330" spans="3:11" x14ac:dyDescent="0.25">
      <c r="C330" s="43"/>
      <c r="D330" s="43"/>
      <c r="E330" s="43"/>
      <c r="F330" s="93"/>
      <c r="G330" s="93"/>
      <c r="H330" s="43"/>
      <c r="I330" s="43"/>
      <c r="J330" s="43"/>
      <c r="K330" s="43"/>
    </row>
    <row r="331" spans="3:11" x14ac:dyDescent="0.25">
      <c r="C331" s="43"/>
      <c r="D331" s="43"/>
      <c r="E331" s="43"/>
      <c r="F331" s="93"/>
      <c r="G331" s="93"/>
      <c r="H331" s="43"/>
      <c r="I331" s="43"/>
      <c r="J331" s="43"/>
      <c r="K331" s="43"/>
    </row>
    <row r="332" spans="3:11" x14ac:dyDescent="0.25">
      <c r="C332" s="43"/>
      <c r="D332" s="43"/>
      <c r="E332" s="43"/>
      <c r="F332" s="93"/>
      <c r="G332" s="93"/>
      <c r="H332" s="43"/>
      <c r="I332" s="43"/>
      <c r="J332" s="43"/>
      <c r="K332" s="43"/>
    </row>
    <row r="333" spans="3:11" x14ac:dyDescent="0.25">
      <c r="C333" s="43"/>
      <c r="D333" s="43"/>
      <c r="E333" s="43"/>
      <c r="F333" s="93"/>
      <c r="G333" s="93"/>
      <c r="H333" s="43"/>
      <c r="I333" s="43"/>
      <c r="J333" s="43"/>
      <c r="K333" s="43"/>
    </row>
    <row r="334" spans="3:11" x14ac:dyDescent="0.25">
      <c r="C334" s="43"/>
      <c r="D334" s="43"/>
      <c r="E334" s="43"/>
      <c r="F334" s="93"/>
      <c r="G334" s="93"/>
      <c r="H334" s="43"/>
      <c r="I334" s="43"/>
      <c r="J334" s="43"/>
      <c r="K334" s="43"/>
    </row>
    <row r="335" spans="3:11" x14ac:dyDescent="0.25">
      <c r="C335" s="43"/>
      <c r="D335" s="43"/>
      <c r="E335" s="43"/>
      <c r="F335" s="93"/>
      <c r="G335" s="93"/>
      <c r="H335" s="43"/>
      <c r="I335" s="43"/>
      <c r="J335" s="43"/>
      <c r="K335" s="43"/>
    </row>
    <row r="336" spans="3:11" x14ac:dyDescent="0.25">
      <c r="C336" s="43"/>
      <c r="D336" s="43"/>
      <c r="E336" s="43"/>
      <c r="F336" s="93"/>
      <c r="G336" s="93"/>
      <c r="H336" s="43"/>
      <c r="I336" s="43"/>
      <c r="J336" s="43"/>
      <c r="K336" s="43"/>
    </row>
    <row r="337" spans="3:11" x14ac:dyDescent="0.25">
      <c r="C337" s="43"/>
      <c r="D337" s="43"/>
      <c r="E337" s="43"/>
      <c r="F337" s="93"/>
      <c r="G337" s="93"/>
      <c r="H337" s="43"/>
      <c r="I337" s="43"/>
      <c r="J337" s="43"/>
      <c r="K337" s="43"/>
    </row>
    <row r="338" spans="3:11" x14ac:dyDescent="0.25">
      <c r="C338" s="43"/>
      <c r="D338" s="43"/>
      <c r="E338" s="43"/>
      <c r="F338" s="93"/>
      <c r="G338" s="93"/>
      <c r="H338" s="43"/>
      <c r="I338" s="43"/>
      <c r="J338" s="43"/>
      <c r="K338" s="43"/>
    </row>
    <row r="339" spans="3:11" x14ac:dyDescent="0.25">
      <c r="C339" s="43"/>
      <c r="D339" s="43"/>
      <c r="E339" s="43"/>
      <c r="F339" s="93"/>
      <c r="G339" s="93"/>
      <c r="H339" s="43"/>
      <c r="I339" s="43"/>
      <c r="J339" s="43"/>
      <c r="K339" s="43"/>
    </row>
    <row r="340" spans="3:11" x14ac:dyDescent="0.25">
      <c r="C340" s="43"/>
      <c r="D340" s="43"/>
      <c r="E340" s="43"/>
      <c r="F340" s="93"/>
      <c r="G340" s="93"/>
      <c r="H340" s="43"/>
      <c r="I340" s="43"/>
      <c r="J340" s="43"/>
      <c r="K340" s="43"/>
    </row>
    <row r="341" spans="3:11" x14ac:dyDescent="0.25">
      <c r="C341" s="43"/>
      <c r="D341" s="43"/>
      <c r="E341" s="43"/>
      <c r="F341" s="93"/>
      <c r="G341" s="93"/>
      <c r="H341" s="43"/>
      <c r="I341" s="43"/>
      <c r="J341" s="43"/>
      <c r="K341" s="43"/>
    </row>
    <row r="342" spans="3:11" x14ac:dyDescent="0.25">
      <c r="C342" s="43"/>
      <c r="D342" s="43"/>
      <c r="E342" s="43"/>
      <c r="F342" s="93"/>
      <c r="G342" s="93"/>
      <c r="H342" s="43"/>
      <c r="I342" s="43"/>
      <c r="J342" s="43"/>
      <c r="K342" s="43"/>
    </row>
    <row r="343" spans="3:11" x14ac:dyDescent="0.25">
      <c r="C343" s="43"/>
      <c r="D343" s="43"/>
      <c r="E343" s="43"/>
      <c r="F343" s="93"/>
      <c r="G343" s="93"/>
      <c r="H343" s="43"/>
      <c r="I343" s="43"/>
      <c r="J343" s="43"/>
      <c r="K343" s="43"/>
    </row>
    <row r="344" spans="3:11" x14ac:dyDescent="0.25">
      <c r="C344" s="43"/>
      <c r="D344" s="43"/>
      <c r="E344" s="43"/>
      <c r="F344" s="93"/>
      <c r="G344" s="93"/>
      <c r="H344" s="43"/>
      <c r="I344" s="43"/>
      <c r="J344" s="43"/>
      <c r="K344" s="43"/>
    </row>
    <row r="345" spans="3:11" x14ac:dyDescent="0.25">
      <c r="C345" s="43"/>
      <c r="D345" s="43"/>
      <c r="E345" s="43"/>
      <c r="F345" s="93"/>
      <c r="G345" s="93"/>
      <c r="H345" s="43"/>
      <c r="I345" s="43"/>
      <c r="J345" s="43"/>
      <c r="K345" s="43"/>
    </row>
    <row r="346" spans="3:11" x14ac:dyDescent="0.25">
      <c r="C346" s="43"/>
      <c r="D346" s="43"/>
      <c r="E346" s="43"/>
      <c r="F346" s="93"/>
      <c r="G346" s="93"/>
      <c r="H346" s="43"/>
      <c r="I346" s="43"/>
      <c r="J346" s="43"/>
      <c r="K346" s="43"/>
    </row>
    <row r="347" spans="3:11" x14ac:dyDescent="0.25">
      <c r="C347" s="43"/>
      <c r="D347" s="43"/>
      <c r="E347" s="43"/>
      <c r="F347" s="93"/>
      <c r="G347" s="93"/>
      <c r="H347" s="43"/>
      <c r="I347" s="43"/>
      <c r="J347" s="43"/>
      <c r="K347" s="43"/>
    </row>
    <row r="348" spans="3:11" x14ac:dyDescent="0.25">
      <c r="C348" s="43"/>
      <c r="D348" s="43"/>
      <c r="E348" s="43"/>
      <c r="F348" s="93"/>
      <c r="G348" s="93"/>
      <c r="H348" s="43"/>
      <c r="I348" s="43"/>
      <c r="J348" s="43"/>
      <c r="K348" s="43"/>
    </row>
    <row r="349" spans="3:11" x14ac:dyDescent="0.25">
      <c r="C349" s="43"/>
      <c r="D349" s="43"/>
      <c r="E349" s="43"/>
      <c r="F349" s="93"/>
      <c r="G349" s="93"/>
      <c r="H349" s="43"/>
      <c r="I349" s="43"/>
      <c r="J349" s="43"/>
      <c r="K349" s="43"/>
    </row>
    <row r="350" spans="3:11" x14ac:dyDescent="0.25">
      <c r="C350" s="43"/>
      <c r="D350" s="43"/>
      <c r="E350" s="43"/>
      <c r="F350" s="93"/>
      <c r="G350" s="93"/>
      <c r="H350" s="43"/>
      <c r="I350" s="43"/>
      <c r="J350" s="43"/>
      <c r="K350" s="43"/>
    </row>
    <row r="351" spans="3:11" x14ac:dyDescent="0.25">
      <c r="C351" s="43"/>
      <c r="D351" s="43"/>
      <c r="E351" s="43"/>
      <c r="F351" s="93"/>
      <c r="G351" s="93"/>
      <c r="H351" s="43"/>
      <c r="I351" s="43"/>
      <c r="J351" s="43"/>
      <c r="K351" s="43"/>
    </row>
    <row r="352" spans="3:11" x14ac:dyDescent="0.25">
      <c r="C352" s="43"/>
      <c r="D352" s="43"/>
      <c r="E352" s="43"/>
      <c r="F352" s="93"/>
      <c r="G352" s="93"/>
      <c r="H352" s="43"/>
      <c r="I352" s="43"/>
      <c r="J352" s="43"/>
      <c r="K352" s="43"/>
    </row>
    <row r="353" spans="3:11" x14ac:dyDescent="0.25">
      <c r="C353" s="43"/>
      <c r="D353" s="43"/>
      <c r="E353" s="43"/>
      <c r="F353" s="93"/>
      <c r="G353" s="93"/>
      <c r="H353" s="43"/>
      <c r="I353" s="43"/>
      <c r="J353" s="43"/>
      <c r="K353" s="43"/>
    </row>
    <row r="354" spans="3:11" x14ac:dyDescent="0.25">
      <c r="C354" s="43"/>
      <c r="D354" s="43"/>
      <c r="E354" s="43"/>
      <c r="F354" s="93"/>
      <c r="G354" s="93"/>
      <c r="H354" s="43"/>
      <c r="I354" s="43"/>
      <c r="J354" s="43"/>
      <c r="K354" s="43"/>
    </row>
    <row r="355" spans="3:11" x14ac:dyDescent="0.25">
      <c r="C355" s="43"/>
      <c r="D355" s="43"/>
      <c r="E355" s="43"/>
      <c r="F355" s="93"/>
      <c r="G355" s="93"/>
      <c r="H355" s="43"/>
      <c r="I355" s="43"/>
      <c r="J355" s="43"/>
      <c r="K355" s="43"/>
    </row>
    <row r="356" spans="3:11" x14ac:dyDescent="0.25">
      <c r="C356" s="43"/>
      <c r="D356" s="43"/>
      <c r="E356" s="43"/>
      <c r="F356" s="93"/>
      <c r="G356" s="93"/>
      <c r="H356" s="43"/>
      <c r="I356" s="43"/>
      <c r="J356" s="43"/>
      <c r="K356" s="43"/>
    </row>
    <row r="357" spans="3:11" x14ac:dyDescent="0.25">
      <c r="C357" s="43"/>
      <c r="D357" s="43"/>
      <c r="E357" s="43"/>
      <c r="F357" s="93"/>
      <c r="G357" s="93"/>
      <c r="H357" s="43"/>
      <c r="I357" s="43"/>
      <c r="J357" s="43"/>
      <c r="K357" s="43"/>
    </row>
    <row r="358" spans="3:11" x14ac:dyDescent="0.25">
      <c r="C358" s="43"/>
      <c r="D358" s="43"/>
      <c r="E358" s="43"/>
      <c r="F358" s="93"/>
      <c r="G358" s="93"/>
      <c r="H358" s="43"/>
      <c r="I358" s="43"/>
      <c r="J358" s="43"/>
      <c r="K358" s="43"/>
    </row>
    <row r="359" spans="3:11" x14ac:dyDescent="0.25">
      <c r="C359" s="43"/>
      <c r="D359" s="43"/>
      <c r="E359" s="43"/>
      <c r="F359" s="93"/>
      <c r="G359" s="93"/>
      <c r="H359" s="43"/>
      <c r="I359" s="43"/>
      <c r="J359" s="43"/>
      <c r="K359" s="43"/>
    </row>
    <row r="360" spans="3:11" x14ac:dyDescent="0.25">
      <c r="C360" s="43"/>
      <c r="D360" s="43"/>
      <c r="E360" s="43"/>
      <c r="F360" s="93"/>
      <c r="G360" s="93"/>
      <c r="H360" s="43"/>
      <c r="I360" s="43"/>
      <c r="J360" s="43"/>
      <c r="K360" s="43"/>
    </row>
    <row r="361" spans="3:11" x14ac:dyDescent="0.25">
      <c r="C361" s="43"/>
      <c r="D361" s="43"/>
      <c r="E361" s="43"/>
      <c r="F361" s="93"/>
      <c r="G361" s="93"/>
      <c r="H361" s="43"/>
      <c r="I361" s="43"/>
      <c r="J361" s="43"/>
      <c r="K361" s="43"/>
    </row>
    <row r="362" spans="3:11" x14ac:dyDescent="0.25">
      <c r="C362" s="43"/>
      <c r="D362" s="43"/>
      <c r="E362" s="43"/>
      <c r="F362" s="93"/>
      <c r="G362" s="93"/>
      <c r="H362" s="43"/>
      <c r="I362" s="43"/>
      <c r="J362" s="43"/>
      <c r="K362" s="43"/>
    </row>
    <row r="363" spans="3:11" x14ac:dyDescent="0.25">
      <c r="C363" s="43"/>
      <c r="D363" s="43"/>
      <c r="E363" s="43"/>
      <c r="F363" s="93"/>
      <c r="G363" s="93"/>
      <c r="H363" s="43"/>
      <c r="I363" s="43"/>
      <c r="J363" s="43"/>
      <c r="K363" s="43"/>
    </row>
    <row r="364" spans="3:11" x14ac:dyDescent="0.25">
      <c r="C364" s="43"/>
      <c r="D364" s="43"/>
      <c r="E364" s="43"/>
      <c r="F364" s="93"/>
      <c r="G364" s="93"/>
      <c r="H364" s="43"/>
      <c r="I364" s="43"/>
      <c r="J364" s="43"/>
      <c r="K364" s="43"/>
    </row>
    <row r="365" spans="3:11" x14ac:dyDescent="0.25">
      <c r="C365" s="43"/>
      <c r="D365" s="43"/>
      <c r="E365" s="43"/>
      <c r="F365" s="93"/>
      <c r="G365" s="93"/>
      <c r="H365" s="43"/>
      <c r="I365" s="43"/>
      <c r="J365" s="43"/>
      <c r="K365" s="43"/>
    </row>
    <row r="366" spans="3:11" x14ac:dyDescent="0.25">
      <c r="C366" s="43"/>
      <c r="D366" s="43"/>
      <c r="E366" s="43"/>
      <c r="F366" s="93"/>
      <c r="G366" s="93"/>
      <c r="H366" s="43"/>
      <c r="I366" s="43"/>
      <c r="J366" s="43"/>
      <c r="K366" s="43"/>
    </row>
    <row r="367" spans="3:11" x14ac:dyDescent="0.25">
      <c r="C367" s="43"/>
      <c r="D367" s="43"/>
      <c r="E367" s="43"/>
      <c r="F367" s="93"/>
      <c r="G367" s="93"/>
      <c r="H367" s="43"/>
      <c r="I367" s="43"/>
      <c r="J367" s="43"/>
      <c r="K367" s="43"/>
    </row>
    <row r="368" spans="3:11" x14ac:dyDescent="0.25">
      <c r="C368" s="43"/>
      <c r="D368" s="43"/>
      <c r="E368" s="43"/>
      <c r="F368" s="93"/>
      <c r="G368" s="93"/>
      <c r="H368" s="43"/>
      <c r="I368" s="43"/>
      <c r="J368" s="43"/>
      <c r="K368" s="43"/>
    </row>
    <row r="369" spans="3:11" x14ac:dyDescent="0.25">
      <c r="C369" s="43"/>
      <c r="D369" s="43"/>
      <c r="E369" s="43"/>
      <c r="F369" s="93"/>
      <c r="G369" s="93"/>
      <c r="H369" s="43"/>
      <c r="I369" s="43"/>
      <c r="J369" s="43"/>
      <c r="K369" s="43"/>
    </row>
    <row r="370" spans="3:11" x14ac:dyDescent="0.25">
      <c r="C370" s="43"/>
      <c r="D370" s="43"/>
      <c r="E370" s="43"/>
      <c r="F370" s="93"/>
      <c r="G370" s="93"/>
      <c r="H370" s="43"/>
      <c r="I370" s="43"/>
      <c r="J370" s="43"/>
      <c r="K370" s="43"/>
    </row>
    <row r="371" spans="3:11" x14ac:dyDescent="0.25">
      <c r="C371" s="43"/>
      <c r="D371" s="43"/>
      <c r="E371" s="43"/>
      <c r="F371" s="93"/>
      <c r="G371" s="93"/>
      <c r="H371" s="43"/>
      <c r="I371" s="43"/>
      <c r="J371" s="43"/>
      <c r="K371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E10:E12"/>
    <mergeCell ref="B27:D27"/>
    <mergeCell ref="B28:D28"/>
    <mergeCell ref="E27:H27"/>
    <mergeCell ref="E28:H28"/>
    <mergeCell ref="H10:H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217"/>
  <sheetViews>
    <sheetView zoomScaleNormal="100" zoomScaleSheetLayoutView="70" workbookViewId="0">
      <selection activeCell="C10" sqref="C10:D10"/>
    </sheetView>
  </sheetViews>
  <sheetFormatPr baseColWidth="10" defaultColWidth="11.5703125" defaultRowHeight="15.75" x14ac:dyDescent="0.25"/>
  <cols>
    <col min="1" max="1" width="2.7109375" style="8" customWidth="1"/>
    <col min="2" max="2" width="25.85546875" style="8" customWidth="1"/>
    <col min="3" max="4" width="11.7109375" style="8" customWidth="1"/>
    <col min="5" max="5" width="12.7109375" style="8" customWidth="1"/>
    <col min="6" max="8" width="11.7109375" style="8" customWidth="1"/>
    <col min="9" max="9" width="1.7109375" style="8" customWidth="1"/>
    <col min="10" max="10" width="6.140625" style="8" customWidth="1"/>
    <col min="11" max="16384" width="11.5703125" style="36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9"/>
      <c r="J1" s="7"/>
    </row>
    <row r="2" spans="1:16" x14ac:dyDescent="0.25">
      <c r="A2" s="50"/>
      <c r="B2" s="45"/>
      <c r="C2" s="45"/>
      <c r="D2" s="45"/>
      <c r="E2" s="45"/>
      <c r="F2" s="45"/>
      <c r="G2" s="45"/>
      <c r="H2" s="45"/>
      <c r="I2" s="11"/>
      <c r="J2" s="7"/>
    </row>
    <row r="3" spans="1:16" x14ac:dyDescent="0.25">
      <c r="A3" s="50"/>
      <c r="B3" s="45"/>
      <c r="C3" s="45"/>
      <c r="D3" s="45"/>
      <c r="E3" s="45"/>
      <c r="F3" s="45"/>
      <c r="G3" s="45"/>
      <c r="H3" s="45"/>
      <c r="I3" s="11"/>
      <c r="J3" s="7"/>
    </row>
    <row r="4" spans="1:16" x14ac:dyDescent="0.25">
      <c r="A4" s="50"/>
      <c r="B4" s="45"/>
      <c r="C4" s="45"/>
      <c r="D4" s="45"/>
      <c r="E4" s="45"/>
      <c r="F4" s="45"/>
      <c r="G4" s="45"/>
      <c r="H4" s="45"/>
      <c r="I4" s="11"/>
      <c r="J4" s="7"/>
    </row>
    <row r="5" spans="1:16" x14ac:dyDescent="0.25">
      <c r="A5" s="50"/>
      <c r="B5" s="45"/>
      <c r="C5" s="45"/>
      <c r="D5" s="45"/>
      <c r="E5" s="45"/>
      <c r="F5" s="45"/>
      <c r="G5" s="45"/>
      <c r="H5" s="45"/>
      <c r="I5" s="11"/>
      <c r="J5" s="92"/>
      <c r="K5" s="60"/>
      <c r="L5" s="60"/>
      <c r="M5" s="60"/>
      <c r="N5" s="60"/>
      <c r="O5" s="60"/>
    </row>
    <row r="6" spans="1:16" x14ac:dyDescent="0.25">
      <c r="A6" s="50"/>
      <c r="B6" s="45"/>
      <c r="C6" s="45"/>
      <c r="D6" s="45"/>
      <c r="E6" s="45"/>
      <c r="F6" s="45"/>
      <c r="G6" s="45"/>
      <c r="H6" s="45"/>
      <c r="I6" s="11"/>
      <c r="J6" s="92"/>
      <c r="K6" s="60"/>
      <c r="L6" s="60"/>
      <c r="M6" s="60"/>
      <c r="N6" s="60"/>
      <c r="O6" s="60"/>
    </row>
    <row r="7" spans="1:16" x14ac:dyDescent="0.25">
      <c r="A7" s="9"/>
      <c r="B7" s="2"/>
      <c r="C7" s="124" t="s">
        <v>57</v>
      </c>
      <c r="D7" s="124"/>
      <c r="E7" s="124"/>
      <c r="F7" s="124"/>
      <c r="G7" s="124"/>
      <c r="H7" s="124"/>
      <c r="I7" s="11"/>
      <c r="J7" s="92"/>
      <c r="K7" s="60"/>
      <c r="L7" s="60"/>
      <c r="M7" s="60"/>
      <c r="N7" s="60"/>
      <c r="O7" s="60"/>
    </row>
    <row r="8" spans="1:16" ht="15.75" customHeight="1" x14ac:dyDescent="0.25">
      <c r="A8" s="9"/>
      <c r="B8" s="2"/>
      <c r="C8" s="124" t="s">
        <v>106</v>
      </c>
      <c r="D8" s="124"/>
      <c r="E8" s="124"/>
      <c r="F8" s="124"/>
      <c r="G8" s="124"/>
      <c r="H8" s="124"/>
      <c r="I8" s="11"/>
      <c r="J8" s="92"/>
      <c r="K8" s="60"/>
      <c r="L8" s="60"/>
      <c r="M8" s="60"/>
      <c r="N8" s="60"/>
      <c r="O8" s="60"/>
    </row>
    <row r="9" spans="1:16" x14ac:dyDescent="0.25">
      <c r="A9" s="9"/>
      <c r="B9" s="2"/>
      <c r="C9" s="125"/>
      <c r="D9" s="125"/>
      <c r="E9" s="125"/>
      <c r="F9" s="125"/>
      <c r="G9" s="125"/>
      <c r="H9" s="125"/>
      <c r="I9" s="11"/>
      <c r="J9" s="92"/>
      <c r="K9" s="60"/>
      <c r="L9" s="60"/>
      <c r="M9" s="60"/>
      <c r="N9" s="60"/>
      <c r="O9" s="60"/>
    </row>
    <row r="10" spans="1:16" ht="15.75" customHeight="1" x14ac:dyDescent="0.25">
      <c r="A10" s="9"/>
      <c r="B10" s="7"/>
      <c r="C10" s="126" t="s">
        <v>1</v>
      </c>
      <c r="D10" s="126"/>
      <c r="E10" s="128" t="s">
        <v>95</v>
      </c>
      <c r="F10" s="132" t="s">
        <v>14</v>
      </c>
      <c r="G10" s="132"/>
      <c r="H10" s="128" t="s">
        <v>96</v>
      </c>
      <c r="I10" s="11"/>
      <c r="J10" s="92"/>
      <c r="K10" s="60"/>
      <c r="L10" s="60"/>
      <c r="M10" s="60"/>
      <c r="N10" s="60"/>
      <c r="O10" s="60"/>
    </row>
    <row r="11" spans="1:16" x14ac:dyDescent="0.25">
      <c r="A11" s="9"/>
      <c r="B11" s="7"/>
      <c r="C11" s="90">
        <v>2017</v>
      </c>
      <c r="D11" s="90">
        <v>2018</v>
      </c>
      <c r="E11" s="128"/>
      <c r="F11" s="86">
        <v>2017</v>
      </c>
      <c r="G11" s="86">
        <v>2018</v>
      </c>
      <c r="H11" s="128"/>
      <c r="I11" s="11"/>
      <c r="J11" s="104"/>
      <c r="O11" s="60"/>
      <c r="P11" s="60"/>
    </row>
    <row r="12" spans="1:16" x14ac:dyDescent="0.25">
      <c r="A12" s="9"/>
      <c r="B12" s="7"/>
      <c r="C12" s="90"/>
      <c r="D12" s="90"/>
      <c r="E12" s="130"/>
      <c r="F12" s="67"/>
      <c r="G12" s="67"/>
      <c r="H12" s="128"/>
      <c r="I12" s="11"/>
      <c r="J12" s="104"/>
      <c r="O12" s="60"/>
      <c r="P12" s="60"/>
    </row>
    <row r="13" spans="1:16" x14ac:dyDescent="0.25">
      <c r="A13" s="30"/>
      <c r="B13" s="51" t="s">
        <v>2</v>
      </c>
      <c r="C13" s="31">
        <v>-39.17135390205474</v>
      </c>
      <c r="D13" s="77">
        <v>-4.8096511883708715</v>
      </c>
      <c r="E13" s="31">
        <v>34.361702713683869</v>
      </c>
      <c r="F13" s="31">
        <v>-33.105453103495414</v>
      </c>
      <c r="G13" s="31">
        <v>-6.5999806545573456</v>
      </c>
      <c r="H13" s="31">
        <v>26.505472448938068</v>
      </c>
      <c r="I13" s="32"/>
      <c r="J13" s="102">
        <v>1</v>
      </c>
      <c r="K13" s="75">
        <v>3.8118467596113277</v>
      </c>
      <c r="L13" s="75">
        <v>0.69034980766442899</v>
      </c>
      <c r="M13" s="34"/>
      <c r="N13" s="35"/>
      <c r="O13" s="60"/>
      <c r="P13" s="60"/>
    </row>
    <row r="14" spans="1:16" x14ac:dyDescent="0.25">
      <c r="A14" s="9"/>
      <c r="B14" s="51" t="s">
        <v>3</v>
      </c>
      <c r="C14" s="31">
        <v>-30.774834193355069</v>
      </c>
      <c r="D14" s="77">
        <v>-15.428506578923937</v>
      </c>
      <c r="E14" s="31">
        <v>15.346327614431132</v>
      </c>
      <c r="F14" s="31">
        <v>-30.958214187848476</v>
      </c>
      <c r="G14" s="31">
        <v>-9.7390339616195938</v>
      </c>
      <c r="H14" s="31">
        <v>21.219180226228882</v>
      </c>
      <c r="I14" s="11"/>
      <c r="J14" s="102">
        <v>1</v>
      </c>
      <c r="K14" s="75">
        <v>-10.618855390553065</v>
      </c>
      <c r="L14" s="75">
        <v>-3.1390533070622482</v>
      </c>
      <c r="M14" s="34"/>
      <c r="N14" s="35"/>
      <c r="O14" s="60"/>
      <c r="P14" s="60"/>
    </row>
    <row r="15" spans="1:16" x14ac:dyDescent="0.25">
      <c r="A15" s="9"/>
      <c r="B15" s="51" t="s">
        <v>4</v>
      </c>
      <c r="C15" s="31">
        <v>-33.813480163029979</v>
      </c>
      <c r="D15" s="77"/>
      <c r="E15" s="31"/>
      <c r="F15" s="31">
        <v>-25.429461237285256</v>
      </c>
      <c r="G15" s="31"/>
      <c r="H15" s="31"/>
      <c r="I15" s="11"/>
      <c r="J15" s="102">
        <v>0</v>
      </c>
      <c r="K15" s="75">
        <v>15.428506578923937</v>
      </c>
      <c r="L15" s="75">
        <v>9.7390339616195938</v>
      </c>
      <c r="M15" s="34"/>
      <c r="N15" s="35"/>
      <c r="O15" s="60"/>
      <c r="P15" s="60"/>
    </row>
    <row r="16" spans="1:16" x14ac:dyDescent="0.25">
      <c r="A16" s="9"/>
      <c r="B16" s="51" t="s">
        <v>5</v>
      </c>
      <c r="C16" s="31">
        <v>-17.598742119078281</v>
      </c>
      <c r="D16" s="77"/>
      <c r="E16" s="31"/>
      <c r="F16" s="31">
        <v>-15.74983152013138</v>
      </c>
      <c r="G16" s="31"/>
      <c r="H16" s="31"/>
      <c r="I16" s="11"/>
      <c r="J16" s="102">
        <v>0</v>
      </c>
      <c r="K16" s="75">
        <v>0</v>
      </c>
      <c r="L16" s="75">
        <v>0</v>
      </c>
      <c r="N16" s="35"/>
      <c r="O16" s="60"/>
      <c r="P16" s="60"/>
    </row>
    <row r="17" spans="1:16" x14ac:dyDescent="0.25">
      <c r="A17" s="9"/>
      <c r="B17" s="51" t="s">
        <v>6</v>
      </c>
      <c r="C17" s="31">
        <v>-33.499672120615045</v>
      </c>
      <c r="D17" s="77"/>
      <c r="E17" s="31"/>
      <c r="F17" s="31">
        <v>-23.657501527632679</v>
      </c>
      <c r="G17" s="31"/>
      <c r="H17" s="31"/>
      <c r="I17" s="11"/>
      <c r="J17" s="102">
        <v>0</v>
      </c>
      <c r="K17" s="75">
        <v>0</v>
      </c>
      <c r="L17" s="75">
        <v>0</v>
      </c>
      <c r="N17" s="35"/>
      <c r="O17" s="91"/>
      <c r="P17" s="91"/>
    </row>
    <row r="18" spans="1:16" x14ac:dyDescent="0.25">
      <c r="A18" s="9"/>
      <c r="B18" s="51" t="s">
        <v>7</v>
      </c>
      <c r="C18" s="31">
        <v>-17.897232356045645</v>
      </c>
      <c r="D18" s="77"/>
      <c r="E18" s="31"/>
      <c r="F18" s="31">
        <v>-13.038527412024692</v>
      </c>
      <c r="G18" s="31"/>
      <c r="H18" s="31"/>
      <c r="I18" s="11"/>
      <c r="J18" s="102">
        <v>0</v>
      </c>
      <c r="K18" s="75">
        <v>0</v>
      </c>
      <c r="L18" s="75">
        <v>0</v>
      </c>
      <c r="O18" s="60"/>
      <c r="P18" s="60"/>
    </row>
    <row r="19" spans="1:16" x14ac:dyDescent="0.25">
      <c r="A19" s="9"/>
      <c r="B19" s="51" t="s">
        <v>8</v>
      </c>
      <c r="C19" s="31">
        <v>-18.238938011583834</v>
      </c>
      <c r="D19" s="77"/>
      <c r="E19" s="31"/>
      <c r="F19" s="31">
        <v>-12.712107156953472</v>
      </c>
      <c r="G19" s="31"/>
      <c r="H19" s="31"/>
      <c r="I19" s="11"/>
      <c r="J19" s="102">
        <v>0</v>
      </c>
      <c r="K19" s="75">
        <v>0</v>
      </c>
      <c r="L19" s="75">
        <v>0</v>
      </c>
      <c r="O19" s="60"/>
      <c r="P19" s="60"/>
    </row>
    <row r="20" spans="1:16" x14ac:dyDescent="0.25">
      <c r="A20" s="9"/>
      <c r="B20" s="51" t="s">
        <v>9</v>
      </c>
      <c r="C20" s="31">
        <v>-22.351231598316346</v>
      </c>
      <c r="D20" s="77"/>
      <c r="E20" s="31"/>
      <c r="F20" s="31">
        <v>-17.282422393521038</v>
      </c>
      <c r="G20" s="31"/>
      <c r="H20" s="31"/>
      <c r="I20" s="11"/>
      <c r="J20" s="102">
        <v>0</v>
      </c>
      <c r="K20" s="75">
        <v>0</v>
      </c>
      <c r="L20" s="75">
        <v>0</v>
      </c>
      <c r="O20" s="60"/>
      <c r="P20" s="60"/>
    </row>
    <row r="21" spans="1:16" x14ac:dyDescent="0.25">
      <c r="A21" s="9"/>
      <c r="B21" s="51" t="s">
        <v>10</v>
      </c>
      <c r="C21" s="31">
        <v>-20.366454884571056</v>
      </c>
      <c r="D21" s="77"/>
      <c r="E21" s="31"/>
      <c r="F21" s="31">
        <v>-14.091114534115491</v>
      </c>
      <c r="G21" s="31"/>
      <c r="H21" s="31"/>
      <c r="I21" s="11"/>
      <c r="J21" s="102">
        <v>0</v>
      </c>
      <c r="K21" s="75">
        <v>0</v>
      </c>
      <c r="L21" s="75">
        <v>0</v>
      </c>
      <c r="O21" s="60"/>
      <c r="P21" s="60"/>
    </row>
    <row r="22" spans="1:16" x14ac:dyDescent="0.25">
      <c r="A22" s="9"/>
      <c r="B22" s="51" t="s">
        <v>11</v>
      </c>
      <c r="C22" s="31">
        <v>-23.734787195813155</v>
      </c>
      <c r="D22" s="77"/>
      <c r="E22" s="31"/>
      <c r="F22" s="31">
        <v>-17.528130394385634</v>
      </c>
      <c r="G22" s="31"/>
      <c r="H22" s="31"/>
      <c r="I22" s="11"/>
      <c r="J22" s="102">
        <v>0</v>
      </c>
      <c r="K22" s="75">
        <v>0</v>
      </c>
      <c r="L22" s="75">
        <v>0</v>
      </c>
      <c r="O22" s="60"/>
      <c r="P22" s="60"/>
    </row>
    <row r="23" spans="1:16" x14ac:dyDescent="0.25">
      <c r="A23" s="9"/>
      <c r="B23" s="51" t="s">
        <v>12</v>
      </c>
      <c r="C23" s="31">
        <v>-17.29670833820364</v>
      </c>
      <c r="D23" s="77"/>
      <c r="E23" s="31"/>
      <c r="F23" s="31">
        <v>-11.38576141513823</v>
      </c>
      <c r="G23" s="31"/>
      <c r="H23" s="31"/>
      <c r="I23" s="11"/>
      <c r="J23" s="102">
        <v>0</v>
      </c>
      <c r="K23" s="75">
        <v>0</v>
      </c>
      <c r="L23" s="75">
        <v>0</v>
      </c>
      <c r="O23" s="60"/>
      <c r="P23" s="60"/>
    </row>
    <row r="24" spans="1:16" x14ac:dyDescent="0.25">
      <c r="A24" s="9"/>
      <c r="B24" s="51" t="s">
        <v>13</v>
      </c>
      <c r="C24" s="31">
        <v>-8.6214979479821992</v>
      </c>
      <c r="D24" s="77"/>
      <c r="E24" s="31"/>
      <c r="F24" s="31">
        <v>-7.2903304622217746</v>
      </c>
      <c r="G24" s="31"/>
      <c r="H24" s="31"/>
      <c r="I24" s="11"/>
      <c r="J24" s="102">
        <v>0</v>
      </c>
      <c r="K24" s="75">
        <v>0</v>
      </c>
      <c r="L24" s="75">
        <v>0</v>
      </c>
      <c r="O24" s="60"/>
      <c r="P24" s="60"/>
    </row>
    <row r="25" spans="1:16" x14ac:dyDescent="0.25">
      <c r="A25" s="9"/>
      <c r="B25" s="39" t="s">
        <v>44</v>
      </c>
      <c r="C25" s="44">
        <v>-34.973094047704905</v>
      </c>
      <c r="D25" s="44">
        <v>-10.119078883647404</v>
      </c>
      <c r="E25" s="44">
        <v>24.8540151640575</v>
      </c>
      <c r="F25" s="44">
        <v>-32.031833645671945</v>
      </c>
      <c r="G25" s="44">
        <v>-8.1695073080884697</v>
      </c>
      <c r="H25" s="44">
        <v>23.862326337583475</v>
      </c>
      <c r="I25" s="11"/>
      <c r="J25" s="92"/>
      <c r="K25" s="60"/>
      <c r="L25" s="60"/>
      <c r="M25" s="60"/>
      <c r="N25" s="60"/>
      <c r="O25" s="60"/>
      <c r="P25" s="60"/>
    </row>
    <row r="26" spans="1:16" x14ac:dyDescent="0.25">
      <c r="A26" s="9"/>
      <c r="B26" s="37"/>
      <c r="C26" s="38"/>
      <c r="D26" s="38"/>
      <c r="E26" s="38"/>
      <c r="F26" s="38"/>
      <c r="G26" s="38"/>
      <c r="H26" s="38"/>
      <c r="I26" s="11"/>
      <c r="J26" s="92"/>
      <c r="K26" s="60"/>
      <c r="L26" s="60"/>
      <c r="M26" s="60"/>
      <c r="N26" s="60"/>
      <c r="O26" s="60"/>
      <c r="P26" s="60"/>
    </row>
    <row r="27" spans="1:16" x14ac:dyDescent="0.25">
      <c r="A27" s="9"/>
      <c r="B27" s="131" t="s">
        <v>58</v>
      </c>
      <c r="C27" s="131"/>
      <c r="D27" s="131"/>
      <c r="E27" s="131" t="s">
        <v>58</v>
      </c>
      <c r="F27" s="131"/>
      <c r="G27" s="131"/>
      <c r="H27" s="131"/>
      <c r="I27" s="11"/>
      <c r="J27" s="92"/>
      <c r="K27" s="60"/>
      <c r="L27" s="60"/>
      <c r="M27" s="60"/>
      <c r="N27" s="60"/>
      <c r="O27" s="60"/>
      <c r="P27" s="60"/>
    </row>
    <row r="28" spans="1:16" x14ac:dyDescent="0.25">
      <c r="A28" s="9"/>
      <c r="B28" s="131" t="s">
        <v>97</v>
      </c>
      <c r="C28" s="131"/>
      <c r="D28" s="131"/>
      <c r="E28" s="131" t="s">
        <v>98</v>
      </c>
      <c r="F28" s="131"/>
      <c r="G28" s="131"/>
      <c r="H28" s="131"/>
      <c r="I28" s="11"/>
      <c r="J28" s="92"/>
      <c r="K28" s="60"/>
      <c r="L28" s="60"/>
      <c r="M28" s="60"/>
      <c r="N28" s="60"/>
      <c r="O28" s="60"/>
      <c r="P28" s="60"/>
    </row>
    <row r="29" spans="1:16" x14ac:dyDescent="0.25">
      <c r="A29" s="9"/>
      <c r="B29" s="37"/>
      <c r="C29" s="38"/>
      <c r="D29" s="38"/>
      <c r="E29" s="38"/>
      <c r="G29" s="52"/>
      <c r="H29" s="38"/>
      <c r="I29" s="11"/>
      <c r="J29" s="92"/>
      <c r="K29" s="60"/>
      <c r="L29" s="60"/>
      <c r="M29" s="60"/>
      <c r="N29" s="60"/>
      <c r="O29" s="60"/>
      <c r="P29" s="60"/>
    </row>
    <row r="30" spans="1:16" x14ac:dyDescent="0.25">
      <c r="A30" s="9"/>
      <c r="B30" s="37"/>
      <c r="C30" s="38"/>
      <c r="D30" s="38"/>
      <c r="E30" s="38"/>
      <c r="F30" s="38"/>
      <c r="G30" s="38"/>
      <c r="H30" s="38"/>
      <c r="I30" s="11"/>
      <c r="J30" s="104"/>
      <c r="N30" s="60"/>
      <c r="O30" s="60"/>
    </row>
    <row r="31" spans="1:16" x14ac:dyDescent="0.25">
      <c r="A31" s="9"/>
      <c r="B31" s="37"/>
      <c r="C31" s="38"/>
      <c r="D31" s="38"/>
      <c r="E31" s="38"/>
      <c r="F31" s="38"/>
      <c r="G31" s="38"/>
      <c r="H31" s="38"/>
      <c r="I31" s="11"/>
      <c r="J31" s="104"/>
    </row>
    <row r="32" spans="1:16" x14ac:dyDescent="0.25">
      <c r="A32" s="9"/>
      <c r="B32" s="37"/>
      <c r="C32" s="38"/>
      <c r="D32" s="38"/>
      <c r="E32" s="38"/>
      <c r="F32" s="38"/>
      <c r="G32" s="38"/>
      <c r="H32" s="38"/>
      <c r="I32" s="11"/>
      <c r="J32" s="104"/>
    </row>
    <row r="33" spans="1:15" x14ac:dyDescent="0.25">
      <c r="A33" s="9"/>
      <c r="B33" s="37"/>
      <c r="C33" s="38"/>
      <c r="D33" s="38"/>
      <c r="E33" s="38"/>
      <c r="F33" s="38"/>
      <c r="G33" s="38"/>
      <c r="H33" s="38"/>
      <c r="I33" s="11"/>
      <c r="J33" s="7"/>
    </row>
    <row r="34" spans="1:15" x14ac:dyDescent="0.25">
      <c r="A34" s="9"/>
      <c r="B34" s="37"/>
      <c r="C34" s="38"/>
      <c r="D34" s="38"/>
      <c r="E34" s="38"/>
      <c r="F34" s="38"/>
      <c r="G34" s="38"/>
      <c r="H34" s="38"/>
      <c r="I34" s="11"/>
      <c r="J34" s="7"/>
    </row>
    <row r="35" spans="1:15" x14ac:dyDescent="0.25">
      <c r="A35" s="9"/>
      <c r="B35" s="37"/>
      <c r="C35" s="38"/>
      <c r="D35" s="38"/>
      <c r="E35" s="38"/>
      <c r="F35" s="38"/>
      <c r="G35" s="38"/>
      <c r="H35" s="38"/>
      <c r="I35" s="11"/>
      <c r="J35" s="7"/>
    </row>
    <row r="36" spans="1:15" x14ac:dyDescent="0.25">
      <c r="A36" s="9"/>
      <c r="B36" s="37"/>
      <c r="C36" s="38"/>
      <c r="D36" s="38"/>
      <c r="E36" s="38"/>
      <c r="F36" s="38"/>
      <c r="G36" s="38"/>
      <c r="H36" s="38"/>
      <c r="I36" s="11"/>
      <c r="J36" s="7"/>
    </row>
    <row r="37" spans="1:15" x14ac:dyDescent="0.25">
      <c r="A37" s="9"/>
      <c r="B37" s="37"/>
      <c r="C37" s="38"/>
      <c r="D37" s="38"/>
      <c r="E37" s="38"/>
      <c r="F37" s="38"/>
      <c r="G37" s="38"/>
      <c r="H37" s="38"/>
      <c r="I37" s="11"/>
      <c r="J37" s="7"/>
    </row>
    <row r="38" spans="1:15" x14ac:dyDescent="0.25">
      <c r="A38" s="9"/>
      <c r="B38" s="37"/>
      <c r="C38" s="38"/>
      <c r="D38" s="38"/>
      <c r="E38" s="38"/>
      <c r="F38" s="38"/>
      <c r="G38" s="38"/>
      <c r="H38" s="38"/>
      <c r="I38" s="11"/>
      <c r="J38" s="7"/>
    </row>
    <row r="39" spans="1:15" x14ac:dyDescent="0.25">
      <c r="A39" s="9"/>
      <c r="B39" s="37"/>
      <c r="C39" s="38"/>
      <c r="D39" s="38"/>
      <c r="E39" s="38"/>
      <c r="F39" s="38"/>
      <c r="G39" s="38"/>
      <c r="H39" s="38"/>
      <c r="I39" s="11"/>
      <c r="J39" s="7"/>
    </row>
    <row r="40" spans="1:15" x14ac:dyDescent="0.25">
      <c r="A40" s="9"/>
      <c r="B40" s="37"/>
      <c r="C40" s="38"/>
      <c r="D40" s="38"/>
      <c r="E40" s="38"/>
      <c r="F40" s="38"/>
      <c r="G40" s="38"/>
      <c r="H40" s="38"/>
      <c r="I40" s="11"/>
      <c r="J40" s="7"/>
    </row>
    <row r="41" spans="1:15" x14ac:dyDescent="0.25">
      <c r="A41" s="9"/>
      <c r="B41" s="37"/>
      <c r="C41" s="38"/>
      <c r="D41" s="38"/>
      <c r="E41" s="38"/>
      <c r="F41" s="38"/>
      <c r="G41" s="38"/>
      <c r="H41" s="38"/>
      <c r="I41" s="11"/>
      <c r="J41" s="7"/>
    </row>
    <row r="42" spans="1:15" x14ac:dyDescent="0.25">
      <c r="A42" s="9"/>
      <c r="B42" s="54" t="s">
        <v>81</v>
      </c>
      <c r="C42" s="39"/>
      <c r="D42" s="40"/>
      <c r="E42" s="40"/>
      <c r="F42" s="40"/>
      <c r="G42" s="40"/>
      <c r="H42" s="40"/>
      <c r="I42" s="11"/>
      <c r="J42" s="7"/>
    </row>
    <row r="43" spans="1:15" x14ac:dyDescent="0.25">
      <c r="A43" s="9"/>
      <c r="B43" s="54" t="s">
        <v>43</v>
      </c>
      <c r="C43" s="39"/>
      <c r="D43" s="40"/>
      <c r="E43" s="40"/>
      <c r="F43" s="40"/>
      <c r="G43" s="40"/>
      <c r="H43" s="40"/>
      <c r="I43" s="11"/>
      <c r="J43" s="7"/>
    </row>
    <row r="44" spans="1:15" x14ac:dyDescent="0.25">
      <c r="A44" s="9"/>
      <c r="B44" s="54" t="s">
        <v>101</v>
      </c>
      <c r="C44" s="39"/>
      <c r="D44" s="40"/>
      <c r="E44" s="40"/>
      <c r="F44" s="40"/>
      <c r="G44" s="40"/>
      <c r="H44" s="40"/>
      <c r="I44" s="11"/>
      <c r="J44" s="7"/>
    </row>
    <row r="45" spans="1:15" x14ac:dyDescent="0.25">
      <c r="A45" s="9"/>
      <c r="B45" s="54" t="s">
        <v>51</v>
      </c>
      <c r="C45" s="39"/>
      <c r="D45" s="40"/>
      <c r="E45" s="40"/>
      <c r="F45" s="40"/>
      <c r="G45" s="40"/>
      <c r="H45" s="40"/>
      <c r="I45" s="11"/>
      <c r="J45" s="7"/>
    </row>
    <row r="46" spans="1:15" ht="9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  <c r="J46" s="92"/>
    </row>
    <row r="47" spans="1:15" x14ac:dyDescent="0.25">
      <c r="B47" s="60"/>
      <c r="C47" s="60"/>
      <c r="D47" s="36"/>
      <c r="E47" s="36"/>
      <c r="F47" s="36" t="s">
        <v>1</v>
      </c>
      <c r="G47" s="36" t="s">
        <v>14</v>
      </c>
      <c r="H47" s="36" t="s">
        <v>16</v>
      </c>
      <c r="I47" s="36" t="s">
        <v>49</v>
      </c>
      <c r="J47" s="36"/>
      <c r="N47" s="60"/>
      <c r="O47" s="60"/>
    </row>
    <row r="48" spans="1:15" x14ac:dyDescent="0.25">
      <c r="B48" s="60"/>
      <c r="C48" s="60"/>
      <c r="D48" s="103">
        <v>41275</v>
      </c>
      <c r="E48" s="36"/>
      <c r="F48" s="46">
        <v>16.535522981114408</v>
      </c>
      <c r="G48" s="46">
        <v>16.688517353358048</v>
      </c>
      <c r="H48" s="46"/>
      <c r="I48" s="46"/>
      <c r="J48" s="46"/>
      <c r="N48" s="60"/>
      <c r="O48" s="60"/>
    </row>
    <row r="49" spans="2:15" x14ac:dyDescent="0.25">
      <c r="B49" s="60"/>
      <c r="C49" s="60"/>
      <c r="D49" s="103">
        <v>41306</v>
      </c>
      <c r="E49" s="36"/>
      <c r="F49" s="46">
        <v>14.884216565565225</v>
      </c>
      <c r="G49" s="46">
        <v>12.611104423216378</v>
      </c>
      <c r="H49" s="46"/>
      <c r="I49" s="46"/>
      <c r="J49" s="46"/>
      <c r="N49" s="60"/>
      <c r="O49" s="60"/>
    </row>
    <row r="50" spans="2:15" x14ac:dyDescent="0.25">
      <c r="B50" s="60"/>
      <c r="C50" s="60"/>
      <c r="D50" s="103">
        <v>41334</v>
      </c>
      <c r="E50" s="36"/>
      <c r="F50" s="46">
        <v>16.019577947561537</v>
      </c>
      <c r="G50" s="46">
        <v>14.619458417257583</v>
      </c>
      <c r="H50" s="46"/>
      <c r="I50" s="46"/>
      <c r="J50" s="46"/>
      <c r="N50" s="60"/>
      <c r="O50" s="60"/>
    </row>
    <row r="51" spans="2:15" x14ac:dyDescent="0.25">
      <c r="B51" s="60"/>
      <c r="C51" s="60"/>
      <c r="D51" s="103">
        <v>41365</v>
      </c>
      <c r="E51" s="36"/>
      <c r="F51" s="46">
        <v>19.250137430314805</v>
      </c>
      <c r="G51" s="46">
        <v>14.692614082245875</v>
      </c>
      <c r="H51" s="46"/>
      <c r="I51" s="46"/>
      <c r="J51" s="46"/>
      <c r="N51" s="60"/>
      <c r="O51" s="60"/>
    </row>
    <row r="52" spans="2:15" x14ac:dyDescent="0.25">
      <c r="B52" s="60"/>
      <c r="C52" s="60"/>
      <c r="D52" s="103">
        <v>41395</v>
      </c>
      <c r="E52" s="36"/>
      <c r="F52" s="46">
        <v>17.1197682734716</v>
      </c>
      <c r="G52" s="46">
        <v>14.652034222775935</v>
      </c>
      <c r="H52" s="46"/>
      <c r="I52" s="46"/>
      <c r="J52" s="46"/>
      <c r="N52" s="60"/>
      <c r="O52" s="60"/>
    </row>
    <row r="53" spans="2:15" x14ac:dyDescent="0.25">
      <c r="B53" s="60"/>
      <c r="C53" s="60"/>
      <c r="D53" s="103">
        <v>41426</v>
      </c>
      <c r="E53" s="36"/>
      <c r="F53" s="46">
        <v>28.902688212852073</v>
      </c>
      <c r="G53" s="46">
        <v>25.171139626270886</v>
      </c>
      <c r="H53" s="46"/>
      <c r="I53" s="46"/>
      <c r="J53" s="46"/>
      <c r="N53" s="60"/>
      <c r="O53" s="60"/>
    </row>
    <row r="54" spans="2:15" x14ac:dyDescent="0.25">
      <c r="B54" s="60"/>
      <c r="C54" s="60"/>
      <c r="D54" s="103">
        <v>41456</v>
      </c>
      <c r="E54" s="36"/>
      <c r="F54" s="46">
        <v>25.648706184793546</v>
      </c>
      <c r="G54" s="46">
        <v>25.126316682749625</v>
      </c>
      <c r="H54" s="46"/>
      <c r="I54" s="46"/>
      <c r="J54" s="46"/>
      <c r="N54" s="60"/>
      <c r="O54" s="60"/>
    </row>
    <row r="55" spans="2:15" x14ac:dyDescent="0.25">
      <c r="B55" s="60"/>
      <c r="C55" s="60"/>
      <c r="D55" s="103">
        <v>41487</v>
      </c>
      <c r="E55" s="36"/>
      <c r="F55" s="46">
        <v>19.89363170560507</v>
      </c>
      <c r="G55" s="46">
        <v>16.329588564113962</v>
      </c>
      <c r="H55" s="46"/>
      <c r="I55" s="46"/>
      <c r="J55" s="46"/>
      <c r="N55" s="60"/>
      <c r="O55" s="60"/>
    </row>
    <row r="56" spans="2:15" x14ac:dyDescent="0.25">
      <c r="B56" s="60"/>
      <c r="C56" s="60"/>
      <c r="D56" s="103">
        <v>41518</v>
      </c>
      <c r="E56" s="36"/>
      <c r="F56" s="46">
        <v>16.638375524863672</v>
      </c>
      <c r="G56" s="46">
        <v>17.764487278107037</v>
      </c>
      <c r="H56" s="46"/>
      <c r="I56" s="46"/>
      <c r="J56" s="46"/>
      <c r="N56" s="60"/>
      <c r="O56" s="60"/>
    </row>
    <row r="57" spans="2:15" x14ac:dyDescent="0.25">
      <c r="B57" s="60"/>
      <c r="C57" s="60"/>
      <c r="D57" s="103">
        <v>41548</v>
      </c>
      <c r="E57" s="36"/>
      <c r="F57" s="46">
        <v>25.770140118106923</v>
      </c>
      <c r="G57" s="46">
        <v>24.100946843754041</v>
      </c>
      <c r="H57" s="46"/>
      <c r="I57" s="46"/>
      <c r="J57" s="46"/>
      <c r="N57" s="60"/>
      <c r="O57" s="60"/>
    </row>
    <row r="58" spans="2:15" x14ac:dyDescent="0.25">
      <c r="B58" s="60"/>
      <c r="C58" s="60"/>
      <c r="D58" s="103">
        <v>41579</v>
      </c>
      <c r="E58" s="36"/>
      <c r="F58" s="46">
        <v>27.164829777462984</v>
      </c>
      <c r="G58" s="46">
        <v>25.072973304971491</v>
      </c>
      <c r="H58" s="46"/>
      <c r="I58" s="46"/>
      <c r="J58" s="46"/>
      <c r="N58" s="60"/>
      <c r="O58" s="60"/>
    </row>
    <row r="59" spans="2:15" x14ac:dyDescent="0.25">
      <c r="B59" s="60"/>
      <c r="C59" s="60"/>
      <c r="D59" s="103">
        <v>41609</v>
      </c>
      <c r="E59" s="36"/>
      <c r="F59" s="46">
        <v>25.604330597736109</v>
      </c>
      <c r="G59" s="46">
        <v>21.798292258258186</v>
      </c>
      <c r="H59" s="46"/>
      <c r="I59" s="46"/>
      <c r="J59" s="46"/>
      <c r="N59" s="60"/>
      <c r="O59" s="60"/>
    </row>
    <row r="60" spans="2:15" x14ac:dyDescent="0.25">
      <c r="B60" s="60"/>
      <c r="C60" s="60"/>
      <c r="D60" s="103">
        <v>41640</v>
      </c>
      <c r="E60" s="36"/>
      <c r="F60" s="46">
        <v>26.544910759787022</v>
      </c>
      <c r="G60" s="46">
        <v>25.122491891032489</v>
      </c>
      <c r="H60" s="46">
        <v>21.95344275817671</v>
      </c>
      <c r="I60" s="46">
        <v>19.755120632896126</v>
      </c>
      <c r="J60" s="46"/>
      <c r="N60" s="60"/>
      <c r="O60" s="60"/>
    </row>
    <row r="61" spans="2:15" x14ac:dyDescent="0.25">
      <c r="B61" s="60"/>
      <c r="C61" s="60"/>
      <c r="D61" s="103">
        <v>41671</v>
      </c>
      <c r="E61" s="36"/>
      <c r="F61" s="46">
        <v>22.139682622092778</v>
      </c>
      <c r="G61" s="46">
        <v>17.283871928893152</v>
      </c>
      <c r="H61" s="46">
        <v>22.558064929554007</v>
      </c>
      <c r="I61" s="46">
        <v>20.144517925035856</v>
      </c>
      <c r="J61" s="46"/>
      <c r="N61" s="60"/>
      <c r="O61" s="60"/>
    </row>
    <row r="62" spans="2:15" x14ac:dyDescent="0.25">
      <c r="B62" s="60"/>
      <c r="C62" s="60"/>
      <c r="D62" s="103">
        <v>41699</v>
      </c>
      <c r="E62" s="36"/>
      <c r="F62" s="46">
        <v>13.761577473004618</v>
      </c>
      <c r="G62" s="46">
        <v>17.991803263905386</v>
      </c>
      <c r="H62" s="46">
        <v>22.369898223340936</v>
      </c>
      <c r="I62" s="46">
        <v>20.425546662256505</v>
      </c>
      <c r="J62" s="46"/>
      <c r="N62" s="60"/>
      <c r="O62" s="60"/>
    </row>
    <row r="63" spans="2:15" x14ac:dyDescent="0.25">
      <c r="B63" s="60"/>
      <c r="C63" s="60"/>
      <c r="D63" s="103">
        <v>41730</v>
      </c>
      <c r="E63" s="36"/>
      <c r="F63" s="46">
        <v>26.680854372996976</v>
      </c>
      <c r="G63" s="46">
        <v>21.087270296112994</v>
      </c>
      <c r="H63" s="46">
        <v>22.989124635231118</v>
      </c>
      <c r="I63" s="46">
        <v>20.958434680078764</v>
      </c>
      <c r="J63" s="46"/>
      <c r="N63" s="60"/>
      <c r="O63" s="60"/>
    </row>
    <row r="64" spans="2:15" x14ac:dyDescent="0.25">
      <c r="B64" s="60"/>
      <c r="C64" s="60"/>
      <c r="D64" s="103">
        <v>41760</v>
      </c>
      <c r="E64" s="36"/>
      <c r="F64" s="46">
        <v>20.315689139762338</v>
      </c>
      <c r="G64" s="46">
        <v>24.948933316125689</v>
      </c>
      <c r="H64" s="46">
        <v>23.255451374088679</v>
      </c>
      <c r="I64" s="46">
        <v>21.81650960452458</v>
      </c>
      <c r="J64" s="46"/>
      <c r="N64" s="60"/>
      <c r="O64" s="60"/>
    </row>
    <row r="65" spans="2:15" x14ac:dyDescent="0.25">
      <c r="B65" s="60"/>
      <c r="C65" s="60"/>
      <c r="D65" s="103">
        <v>41791</v>
      </c>
      <c r="E65" s="36"/>
      <c r="F65" s="46">
        <v>27.257696903646551</v>
      </c>
      <c r="G65" s="46">
        <v>23.066320258087195</v>
      </c>
      <c r="H65" s="46">
        <v>23.118368764988219</v>
      </c>
      <c r="I65" s="46">
        <v>21.641107990509273</v>
      </c>
      <c r="J65" s="46"/>
      <c r="N65" s="60"/>
      <c r="O65" s="60"/>
    </row>
    <row r="66" spans="2:15" x14ac:dyDescent="0.25">
      <c r="B66" s="60"/>
      <c r="C66" s="60"/>
      <c r="D66" s="103">
        <v>41821</v>
      </c>
      <c r="E66" s="36"/>
      <c r="F66" s="46">
        <v>33.179390463997983</v>
      </c>
      <c r="G66" s="46">
        <v>28.488991565881594</v>
      </c>
      <c r="H66" s="46">
        <v>23.745925788255249</v>
      </c>
      <c r="I66" s="46">
        <v>21.921330897436935</v>
      </c>
      <c r="J66" s="46"/>
      <c r="N66" s="60"/>
      <c r="O66" s="60"/>
    </row>
    <row r="67" spans="2:15" x14ac:dyDescent="0.25">
      <c r="B67" s="60"/>
      <c r="C67" s="60"/>
      <c r="D67" s="103">
        <v>41852</v>
      </c>
      <c r="E67" s="36"/>
      <c r="F67" s="46">
        <v>29.76524811944228</v>
      </c>
      <c r="G67" s="46">
        <v>26.545586011215903</v>
      </c>
      <c r="H67" s="46">
        <v>24.568560489408352</v>
      </c>
      <c r="I67" s="46">
        <v>22.772664018028763</v>
      </c>
      <c r="J67" s="46"/>
      <c r="N67" s="60"/>
      <c r="O67" s="60"/>
    </row>
    <row r="68" spans="2:15" x14ac:dyDescent="0.25">
      <c r="B68" s="60"/>
      <c r="C68" s="60"/>
      <c r="D68" s="103">
        <v>41883</v>
      </c>
      <c r="E68" s="36"/>
      <c r="F68" s="46">
        <v>18.406033750211002</v>
      </c>
      <c r="G68" s="46">
        <v>19.30604628932393</v>
      </c>
      <c r="H68" s="46">
        <v>24.71586534152063</v>
      </c>
      <c r="I68" s="46">
        <v>22.901127268963506</v>
      </c>
      <c r="J68" s="46"/>
      <c r="N68" s="60"/>
      <c r="O68" s="60"/>
    </row>
    <row r="69" spans="2:15" x14ac:dyDescent="0.25">
      <c r="B69" s="60"/>
      <c r="C69" s="60"/>
      <c r="D69" s="103">
        <v>41913</v>
      </c>
      <c r="E69" s="36"/>
      <c r="F69" s="46">
        <v>26.762503377845803</v>
      </c>
      <c r="G69" s="46">
        <v>23.10864078586394</v>
      </c>
      <c r="H69" s="46">
        <v>24.798562279832201</v>
      </c>
      <c r="I69" s="46">
        <v>22.818435097472662</v>
      </c>
      <c r="J69" s="46"/>
      <c r="N69" s="60"/>
      <c r="O69" s="60"/>
    </row>
    <row r="70" spans="2:15" x14ac:dyDescent="0.25">
      <c r="B70" s="60"/>
      <c r="C70" s="60"/>
      <c r="D70" s="103">
        <v>41944</v>
      </c>
      <c r="E70" s="36"/>
      <c r="F70" s="46">
        <v>20.630042539029301</v>
      </c>
      <c r="G70" s="46">
        <v>25.36572683094424</v>
      </c>
      <c r="H70" s="46">
        <v>24.253996676629395</v>
      </c>
      <c r="I70" s="46">
        <v>22.842831224637063</v>
      </c>
      <c r="J70" s="46"/>
      <c r="N70" s="60"/>
      <c r="O70" s="60"/>
    </row>
    <row r="71" spans="2:15" x14ac:dyDescent="0.25">
      <c r="B71" s="60"/>
      <c r="C71" s="60"/>
      <c r="D71" s="103">
        <v>41974</v>
      </c>
      <c r="E71" s="36"/>
      <c r="F71" s="46">
        <v>25.434537044030463</v>
      </c>
      <c r="G71" s="46">
        <v>23.026236733107844</v>
      </c>
      <c r="H71" s="46">
        <v>24.239847213820592</v>
      </c>
      <c r="I71" s="46">
        <v>22.945159930874535</v>
      </c>
      <c r="J71" s="46"/>
      <c r="N71" s="60"/>
      <c r="O71" s="60"/>
    </row>
    <row r="72" spans="2:15" x14ac:dyDescent="0.25">
      <c r="B72" s="60"/>
      <c r="C72" s="60"/>
      <c r="D72" s="103">
        <v>42005</v>
      </c>
      <c r="E72" s="36"/>
      <c r="F72" s="46">
        <v>11.227826896841705</v>
      </c>
      <c r="G72" s="46">
        <v>17.708342552568688</v>
      </c>
      <c r="H72" s="46">
        <v>22.963423558575148</v>
      </c>
      <c r="I72" s="46">
        <v>22.327314152669217</v>
      </c>
      <c r="J72" s="46"/>
      <c r="N72" s="60"/>
      <c r="O72" s="60"/>
    </row>
    <row r="73" spans="2:15" x14ac:dyDescent="0.25">
      <c r="B73" s="60"/>
      <c r="C73" s="60"/>
      <c r="D73" s="103">
        <v>42036</v>
      </c>
      <c r="E73" s="36"/>
      <c r="F73" s="46">
        <v>10.153982898571773</v>
      </c>
      <c r="G73" s="46">
        <v>13.904903202295815</v>
      </c>
      <c r="H73" s="46">
        <v>21.964615248281731</v>
      </c>
      <c r="I73" s="46">
        <v>22.04573342545277</v>
      </c>
      <c r="J73" s="46"/>
      <c r="N73" s="60"/>
      <c r="O73" s="60"/>
    </row>
    <row r="74" spans="2:15" x14ac:dyDescent="0.25">
      <c r="B74" s="60"/>
      <c r="C74" s="60"/>
      <c r="D74" s="103">
        <v>42064</v>
      </c>
      <c r="E74" s="36"/>
      <c r="F74" s="46">
        <v>-3.8229126686474899</v>
      </c>
      <c r="G74" s="46">
        <v>5.243713952071257</v>
      </c>
      <c r="H74" s="46">
        <v>20.499241069810726</v>
      </c>
      <c r="I74" s="46">
        <v>20.983392649466591</v>
      </c>
      <c r="J74" s="46"/>
      <c r="N74" s="60"/>
      <c r="O74" s="60"/>
    </row>
    <row r="75" spans="2:15" x14ac:dyDescent="0.25">
      <c r="B75" s="60"/>
      <c r="C75" s="60"/>
      <c r="D75" s="103">
        <v>42095</v>
      </c>
      <c r="E75" s="36"/>
      <c r="F75" s="46">
        <v>9.3218627393457254</v>
      </c>
      <c r="G75" s="46">
        <v>8.5418788457564201</v>
      </c>
      <c r="H75" s="46">
        <v>19.05265843367312</v>
      </c>
      <c r="I75" s="46">
        <v>19.937943361936878</v>
      </c>
      <c r="J75" s="46"/>
      <c r="N75" s="60"/>
      <c r="O75" s="60"/>
    </row>
    <row r="76" spans="2:15" x14ac:dyDescent="0.25">
      <c r="B76" s="60"/>
      <c r="C76" s="60"/>
      <c r="D76" s="103">
        <v>42125</v>
      </c>
      <c r="E76" s="36"/>
      <c r="F76" s="46">
        <v>4.6543303137888827</v>
      </c>
      <c r="G76" s="46">
        <v>13.475971737721869</v>
      </c>
      <c r="H76" s="46">
        <v>17.747545198175331</v>
      </c>
      <c r="I76" s="46">
        <v>18.981863230403228</v>
      </c>
      <c r="J76" s="46"/>
      <c r="N76" s="60"/>
      <c r="O76" s="60"/>
    </row>
    <row r="77" spans="2:15" x14ac:dyDescent="0.25">
      <c r="B77" s="60"/>
      <c r="C77" s="60"/>
      <c r="D77" s="103">
        <v>42156</v>
      </c>
      <c r="E77" s="36"/>
      <c r="F77" s="46">
        <v>17.548612455107939</v>
      </c>
      <c r="G77" s="46">
        <v>20.050776327231489</v>
      </c>
      <c r="H77" s="46">
        <v>16.938454827463779</v>
      </c>
      <c r="I77" s="46">
        <v>18.730567902831918</v>
      </c>
      <c r="J77" s="46"/>
      <c r="N77" s="60"/>
      <c r="O77" s="60"/>
    </row>
    <row r="78" spans="2:15" x14ac:dyDescent="0.25">
      <c r="B78" s="60"/>
      <c r="C78" s="60"/>
      <c r="D78" s="103">
        <v>42186</v>
      </c>
      <c r="E78" s="36"/>
      <c r="F78" s="46">
        <v>-8.4446625471855086</v>
      </c>
      <c r="G78" s="46">
        <v>3.3229122316226665</v>
      </c>
      <c r="H78" s="46">
        <v>13.469783743198489</v>
      </c>
      <c r="I78" s="46">
        <v>16.633394624977008</v>
      </c>
      <c r="J78" s="46"/>
      <c r="N78" s="60"/>
      <c r="O78" s="60"/>
    </row>
    <row r="79" spans="2:15" x14ac:dyDescent="0.25">
      <c r="B79" s="60"/>
      <c r="C79" s="60"/>
      <c r="D79" s="103">
        <v>42217</v>
      </c>
      <c r="E79" s="36"/>
      <c r="F79" s="46">
        <v>-15.091576331419368</v>
      </c>
      <c r="G79" s="46">
        <v>-8.0258070571583993</v>
      </c>
      <c r="H79" s="46">
        <v>9.7317150389600169</v>
      </c>
      <c r="I79" s="46">
        <v>13.752445202612479</v>
      </c>
      <c r="J79" s="46"/>
      <c r="N79" s="60"/>
      <c r="O79" s="60"/>
    </row>
    <row r="80" spans="2:15" x14ac:dyDescent="0.25">
      <c r="B80" s="60"/>
      <c r="C80" s="60"/>
      <c r="D80" s="103">
        <v>42248</v>
      </c>
      <c r="E80" s="36"/>
      <c r="F80" s="46">
        <v>-9.2539044049563586</v>
      </c>
      <c r="G80" s="46">
        <v>-3.0019603760774487</v>
      </c>
      <c r="H80" s="46">
        <v>7.4267201926960738</v>
      </c>
      <c r="I80" s="46">
        <v>11.893444647162363</v>
      </c>
      <c r="J80" s="46"/>
      <c r="N80" s="60"/>
      <c r="O80" s="60"/>
    </row>
    <row r="81" spans="2:15" x14ac:dyDescent="0.25">
      <c r="B81" s="60"/>
      <c r="C81" s="60"/>
      <c r="D81" s="103">
        <v>42278</v>
      </c>
      <c r="E81" s="36"/>
      <c r="F81" s="46">
        <v>-2.7325801675016272</v>
      </c>
      <c r="G81" s="46">
        <v>-1.4503295354518926</v>
      </c>
      <c r="H81" s="46">
        <v>4.9687965639171212</v>
      </c>
      <c r="I81" s="46">
        <v>9.8468637870527118</v>
      </c>
      <c r="J81" s="46"/>
      <c r="N81" s="60"/>
      <c r="O81" s="60"/>
    </row>
    <row r="82" spans="2:15" x14ac:dyDescent="0.25">
      <c r="B82" s="60"/>
      <c r="C82" s="60"/>
      <c r="D82" s="103">
        <v>42309</v>
      </c>
      <c r="E82" s="36"/>
      <c r="F82" s="46">
        <v>-4.802643655931643</v>
      </c>
      <c r="G82" s="46">
        <v>-0.75615951415530702</v>
      </c>
      <c r="H82" s="46">
        <v>2.8494060476703731</v>
      </c>
      <c r="I82" s="46">
        <v>7.6700399249610811</v>
      </c>
      <c r="J82" s="46"/>
      <c r="N82" s="60"/>
      <c r="O82" s="60"/>
    </row>
    <row r="83" spans="2:15" x14ac:dyDescent="0.25">
      <c r="B83" s="60"/>
      <c r="C83" s="60"/>
      <c r="D83" s="103">
        <v>42339</v>
      </c>
      <c r="E83" s="36"/>
      <c r="F83" s="46">
        <v>-8.181334775659387</v>
      </c>
      <c r="G83" s="46">
        <v>-4.9830142302777585</v>
      </c>
      <c r="H83" s="46">
        <v>4.8083396029553548E-2</v>
      </c>
      <c r="I83" s="46">
        <v>5.3359356780122829</v>
      </c>
      <c r="J83" s="46"/>
      <c r="N83" s="60"/>
      <c r="O83" s="60"/>
    </row>
    <row r="84" spans="2:15" x14ac:dyDescent="0.25">
      <c r="B84" s="60"/>
      <c r="C84" s="60"/>
      <c r="D84" s="103">
        <v>42370</v>
      </c>
      <c r="E84" s="36"/>
      <c r="F84" s="46">
        <v>-39.036885132653055</v>
      </c>
      <c r="G84" s="46">
        <v>-28.054308304524429</v>
      </c>
      <c r="H84" s="46">
        <v>-4.1406426064283428</v>
      </c>
      <c r="I84" s="46">
        <v>1.5223814399211901</v>
      </c>
      <c r="J84" s="46"/>
      <c r="N84" s="60"/>
      <c r="O84" s="60"/>
    </row>
    <row r="85" spans="2:15" x14ac:dyDescent="0.25">
      <c r="B85" s="60"/>
      <c r="C85" s="60"/>
      <c r="D85" s="103">
        <v>42401</v>
      </c>
      <c r="E85" s="36"/>
      <c r="F85" s="46">
        <v>-32.981130689761741</v>
      </c>
      <c r="G85" s="46">
        <v>-30.001714729023988</v>
      </c>
      <c r="H85" s="46">
        <v>-7.7352354054561365</v>
      </c>
      <c r="I85" s="46">
        <v>-2.1365033876887933</v>
      </c>
      <c r="J85" s="46"/>
      <c r="N85" s="60"/>
      <c r="O85" s="60"/>
    </row>
    <row r="86" spans="2:15" x14ac:dyDescent="0.25">
      <c r="B86" s="60"/>
      <c r="C86" s="60"/>
      <c r="D86" s="103">
        <v>42430</v>
      </c>
      <c r="E86" s="36"/>
      <c r="F86" s="46">
        <v>-30.666138198938462</v>
      </c>
      <c r="G86" s="46">
        <v>-29.438927925916367</v>
      </c>
      <c r="H86" s="46">
        <v>-9.9721708663137179</v>
      </c>
      <c r="I86" s="46">
        <v>-5.0267235441877629</v>
      </c>
      <c r="J86" s="46"/>
      <c r="N86" s="60"/>
      <c r="O86" s="60"/>
    </row>
    <row r="87" spans="2:15" x14ac:dyDescent="0.25">
      <c r="B87" s="60"/>
      <c r="C87" s="60"/>
      <c r="D87" s="103">
        <v>42461</v>
      </c>
      <c r="E87" s="36"/>
      <c r="F87" s="46">
        <v>-26.644812767370951</v>
      </c>
      <c r="G87" s="46">
        <v>-23.062302994980485</v>
      </c>
      <c r="H87" s="46">
        <v>-12.969393825206772</v>
      </c>
      <c r="I87" s="46">
        <v>-7.6604053642491694</v>
      </c>
      <c r="J87" s="46"/>
      <c r="N87" s="60"/>
      <c r="O87" s="60"/>
    </row>
    <row r="88" spans="2:15" x14ac:dyDescent="0.25">
      <c r="B88" s="60"/>
      <c r="C88" s="60"/>
      <c r="D88" s="103">
        <v>42491</v>
      </c>
      <c r="E88" s="36"/>
      <c r="F88" s="46">
        <v>-24.16476910794221</v>
      </c>
      <c r="G88" s="46">
        <v>-17.085413985576807</v>
      </c>
      <c r="H88" s="46">
        <v>-15.370985443684367</v>
      </c>
      <c r="I88" s="46">
        <v>-10.207187507857395</v>
      </c>
      <c r="J88" s="46"/>
      <c r="N88" s="60"/>
      <c r="O88" s="60"/>
    </row>
    <row r="89" spans="2:15" x14ac:dyDescent="0.25">
      <c r="B89" s="60"/>
      <c r="C89" s="60"/>
      <c r="D89" s="103">
        <v>42522</v>
      </c>
      <c r="E89" s="36"/>
      <c r="F89" s="46">
        <v>-16.333134440582523</v>
      </c>
      <c r="G89" s="46">
        <v>-10.794939971237849</v>
      </c>
      <c r="H89" s="46">
        <v>-18.194464351658571</v>
      </c>
      <c r="I89" s="46">
        <v>-12.777663866063174</v>
      </c>
      <c r="J89" s="46"/>
      <c r="N89" s="60"/>
      <c r="O89" s="60"/>
    </row>
    <row r="90" spans="2:15" x14ac:dyDescent="0.25">
      <c r="B90" s="60"/>
      <c r="C90" s="60"/>
      <c r="D90" s="103">
        <v>42552</v>
      </c>
      <c r="E90" s="36"/>
      <c r="F90" s="46">
        <v>-30.003160229819997</v>
      </c>
      <c r="G90" s="46">
        <v>-19.861293220936233</v>
      </c>
      <c r="H90" s="46">
        <v>-19.991005825211442</v>
      </c>
      <c r="I90" s="46">
        <v>-14.709680987109747</v>
      </c>
      <c r="J90" s="46"/>
      <c r="N90" s="60"/>
      <c r="O90" s="60"/>
    </row>
    <row r="91" spans="2:15" x14ac:dyDescent="0.25">
      <c r="B91" s="60"/>
      <c r="C91" s="60"/>
      <c r="D91" s="103">
        <v>42583</v>
      </c>
      <c r="E91" s="36"/>
      <c r="F91" s="46">
        <v>-13.984780345987463</v>
      </c>
      <c r="G91" s="46">
        <v>-15.274978222564222</v>
      </c>
      <c r="H91" s="46">
        <v>-19.898772826425454</v>
      </c>
      <c r="I91" s="46">
        <v>-15.313778584226901</v>
      </c>
      <c r="J91" s="46"/>
      <c r="N91" s="60"/>
      <c r="O91" s="60"/>
    </row>
    <row r="92" spans="2:15" x14ac:dyDescent="0.25">
      <c r="B92" s="60"/>
      <c r="C92" s="60"/>
      <c r="D92" s="103">
        <v>42614</v>
      </c>
      <c r="E92" s="36"/>
      <c r="F92" s="46">
        <v>-9.9641960398384803</v>
      </c>
      <c r="G92" s="46">
        <v>-4.6412397704128487</v>
      </c>
      <c r="H92" s="46">
        <v>-19.95796379599896</v>
      </c>
      <c r="I92" s="46">
        <v>-15.450385200421515</v>
      </c>
      <c r="J92" s="46"/>
      <c r="N92" s="60"/>
      <c r="O92" s="60"/>
    </row>
    <row r="93" spans="2:15" x14ac:dyDescent="0.25">
      <c r="B93" s="60"/>
      <c r="C93" s="60"/>
      <c r="D93" s="103">
        <v>42644</v>
      </c>
      <c r="E93" s="36"/>
      <c r="F93" s="46">
        <v>-7.0244797227361531</v>
      </c>
      <c r="G93" s="46">
        <v>-1.6635721486349269</v>
      </c>
      <c r="H93" s="46">
        <v>-20.315622092268505</v>
      </c>
      <c r="I93" s="46">
        <v>-15.468155418186768</v>
      </c>
      <c r="J93" s="46"/>
      <c r="N93" s="60"/>
      <c r="O93" s="60"/>
    </row>
    <row r="94" spans="2:15" x14ac:dyDescent="0.25">
      <c r="B94" s="60"/>
      <c r="C94" s="60"/>
      <c r="D94" s="103">
        <v>42675</v>
      </c>
      <c r="E94" s="36"/>
      <c r="F94" s="46">
        <v>-8.4658139175390925</v>
      </c>
      <c r="G94" s="46">
        <v>-4.4086494030340866</v>
      </c>
      <c r="H94" s="46">
        <v>-20.620886280735792</v>
      </c>
      <c r="I94" s="46">
        <v>-15.772529575593333</v>
      </c>
      <c r="J94" s="46"/>
      <c r="N94" s="60"/>
      <c r="O94" s="60"/>
    </row>
    <row r="95" spans="2:15" x14ac:dyDescent="0.25">
      <c r="B95" s="60"/>
      <c r="C95" s="60"/>
      <c r="D95" s="103">
        <v>42705</v>
      </c>
      <c r="E95" s="36"/>
      <c r="F95" s="46">
        <v>-2.1424423034910696</v>
      </c>
      <c r="G95" s="46">
        <v>-2.5596683387977528</v>
      </c>
      <c r="H95" s="46">
        <v>-20.117645241388434</v>
      </c>
      <c r="I95" s="46">
        <v>-15.570584084636664</v>
      </c>
      <c r="J95" s="46"/>
      <c r="N95" s="60"/>
      <c r="O95" s="60"/>
    </row>
    <row r="96" spans="2:15" x14ac:dyDescent="0.25">
      <c r="B96" s="60"/>
      <c r="C96" s="60"/>
      <c r="D96" s="103">
        <v>42736</v>
      </c>
      <c r="E96" s="36"/>
      <c r="F96" s="46">
        <v>-39.17135390205474</v>
      </c>
      <c r="G96" s="46">
        <v>-33.105453103495414</v>
      </c>
      <c r="H96" s="46">
        <v>-20.128850972171907</v>
      </c>
      <c r="I96" s="46">
        <v>-15.991512817884249</v>
      </c>
      <c r="J96" s="46"/>
      <c r="N96" s="60"/>
      <c r="O96" s="60"/>
    </row>
    <row r="97" spans="2:15" x14ac:dyDescent="0.25">
      <c r="B97" s="60"/>
      <c r="C97" s="60"/>
      <c r="D97" s="103">
        <v>42767</v>
      </c>
      <c r="E97" s="36"/>
      <c r="F97" s="46">
        <v>-30.774834193355069</v>
      </c>
      <c r="G97" s="46">
        <v>-30.958214187848476</v>
      </c>
      <c r="H97" s="46">
        <v>-19.944992930804684</v>
      </c>
      <c r="I97" s="46">
        <v>-16.071221106119623</v>
      </c>
      <c r="J97" s="46"/>
      <c r="N97" s="60"/>
      <c r="O97" s="60"/>
    </row>
    <row r="98" spans="2:15" x14ac:dyDescent="0.25">
      <c r="B98" s="60"/>
      <c r="C98" s="60"/>
      <c r="D98" s="103">
        <v>42795</v>
      </c>
      <c r="E98" s="36"/>
      <c r="F98" s="46">
        <v>-33.813480163029979</v>
      </c>
      <c r="G98" s="46">
        <v>-25.429461237285256</v>
      </c>
      <c r="H98" s="46">
        <v>-20.207271427812312</v>
      </c>
      <c r="I98" s="46">
        <v>-15.737098882067032</v>
      </c>
      <c r="J98" s="46"/>
      <c r="N98" s="60"/>
      <c r="O98" s="60"/>
    </row>
    <row r="99" spans="2:15" x14ac:dyDescent="0.25">
      <c r="B99" s="60"/>
      <c r="C99" s="60"/>
      <c r="D99" s="103">
        <v>42826</v>
      </c>
      <c r="E99" s="36"/>
      <c r="F99" s="46">
        <v>-17.598742119078281</v>
      </c>
      <c r="G99" s="46">
        <v>-15.74983152013138</v>
      </c>
      <c r="H99" s="46">
        <v>-19.453432207121253</v>
      </c>
      <c r="I99" s="46">
        <v>-15.127726259162939</v>
      </c>
      <c r="J99" s="46"/>
      <c r="N99" s="60"/>
      <c r="O99" s="60"/>
    </row>
    <row r="100" spans="2:15" x14ac:dyDescent="0.25">
      <c r="B100" s="60"/>
      <c r="C100" s="60"/>
      <c r="D100" s="103">
        <v>42856</v>
      </c>
      <c r="E100" s="36"/>
      <c r="F100" s="46">
        <v>-33.499672120615045</v>
      </c>
      <c r="G100" s="46">
        <v>-23.657501527632679</v>
      </c>
      <c r="H100" s="46">
        <v>-20.231340791510661</v>
      </c>
      <c r="I100" s="46">
        <v>-15.675400221000929</v>
      </c>
      <c r="J100" s="46"/>
      <c r="N100" s="60"/>
      <c r="O100" s="60"/>
    </row>
    <row r="101" spans="2:15" x14ac:dyDescent="0.25">
      <c r="B101" s="60"/>
      <c r="C101" s="60"/>
      <c r="D101" s="103">
        <v>42887</v>
      </c>
      <c r="E101" s="36"/>
      <c r="F101" s="46">
        <v>-17.897232356045645</v>
      </c>
      <c r="G101" s="46">
        <v>-13.038527412024692</v>
      </c>
      <c r="H101" s="46">
        <v>-20.361682284465918</v>
      </c>
      <c r="I101" s="46">
        <v>-15.8623658410665</v>
      </c>
      <c r="J101" s="46"/>
      <c r="N101" s="60"/>
      <c r="O101" s="60"/>
    </row>
    <row r="102" spans="2:15" x14ac:dyDescent="0.25">
      <c r="B102" s="60"/>
      <c r="C102" s="60"/>
      <c r="D102" s="103">
        <v>42917</v>
      </c>
      <c r="E102" s="36"/>
      <c r="F102" s="46">
        <v>-18.238938011583834</v>
      </c>
      <c r="G102" s="46">
        <v>-12.712107156953472</v>
      </c>
      <c r="H102" s="46">
        <v>-19.381330432946239</v>
      </c>
      <c r="I102" s="46">
        <v>-15.266600335734601</v>
      </c>
      <c r="J102" s="46"/>
      <c r="N102" s="60"/>
      <c r="O102" s="60"/>
    </row>
    <row r="103" spans="2:15" x14ac:dyDescent="0.25">
      <c r="B103" s="60"/>
      <c r="C103" s="60"/>
      <c r="D103" s="103">
        <v>42948</v>
      </c>
      <c r="E103" s="36"/>
      <c r="F103" s="46">
        <v>-22.351231598316346</v>
      </c>
      <c r="G103" s="46">
        <v>-17.282422393521038</v>
      </c>
      <c r="H103" s="46">
        <v>-20.078534703973645</v>
      </c>
      <c r="I103" s="46">
        <v>-15.433887349981001</v>
      </c>
      <c r="J103" s="46"/>
      <c r="N103" s="60"/>
      <c r="O103" s="60"/>
    </row>
    <row r="104" spans="2:15" x14ac:dyDescent="0.25">
      <c r="B104" s="60"/>
      <c r="C104" s="60"/>
      <c r="D104" s="103">
        <v>42979</v>
      </c>
      <c r="E104" s="36"/>
      <c r="F104" s="46">
        <v>-20.366454884571056</v>
      </c>
      <c r="G104" s="46">
        <v>-14.091114534115491</v>
      </c>
      <c r="H104" s="46">
        <v>-20.945389607701358</v>
      </c>
      <c r="I104" s="46">
        <v>-16.22137691362289</v>
      </c>
      <c r="J104" s="46"/>
      <c r="N104" s="60"/>
      <c r="O104" s="60"/>
    </row>
    <row r="105" spans="2:15" x14ac:dyDescent="0.25">
      <c r="B105" s="60"/>
      <c r="C105" s="60"/>
      <c r="D105" s="103">
        <v>43009</v>
      </c>
      <c r="E105" s="36"/>
      <c r="F105" s="46">
        <v>-23.734787195813155</v>
      </c>
      <c r="G105" s="46">
        <v>-17.528130394385634</v>
      </c>
      <c r="H105" s="46">
        <v>-22.337915230457778</v>
      </c>
      <c r="I105" s="46">
        <v>-17.543423434102113</v>
      </c>
      <c r="J105" s="46"/>
      <c r="N105" s="60"/>
      <c r="O105" s="60"/>
    </row>
    <row r="106" spans="2:15" x14ac:dyDescent="0.25">
      <c r="B106" s="60"/>
      <c r="C106" s="60"/>
      <c r="D106" s="103">
        <v>43040</v>
      </c>
      <c r="E106" s="36"/>
      <c r="F106" s="46">
        <v>-17.29670833820364</v>
      </c>
      <c r="G106" s="46">
        <v>-11.38576141513823</v>
      </c>
      <c r="H106" s="46">
        <v>-23.073823098846489</v>
      </c>
      <c r="I106" s="46">
        <v>-18.124849435110793</v>
      </c>
      <c r="J106" s="46"/>
      <c r="N106" s="60"/>
      <c r="O106" s="60"/>
    </row>
    <row r="107" spans="2:15" x14ac:dyDescent="0.25">
      <c r="B107" s="60"/>
      <c r="C107" s="60"/>
      <c r="D107" s="103">
        <v>43070</v>
      </c>
      <c r="E107" s="36"/>
      <c r="F107" s="46">
        <v>-8.6214979479821992</v>
      </c>
      <c r="G107" s="46">
        <v>-7.2903304622217746</v>
      </c>
      <c r="H107" s="46">
        <v>-23.613744402554087</v>
      </c>
      <c r="I107" s="46">
        <v>-18.519071278729466</v>
      </c>
      <c r="J107" s="46"/>
      <c r="N107" s="60"/>
      <c r="O107" s="60"/>
    </row>
    <row r="108" spans="2:15" x14ac:dyDescent="0.25">
      <c r="B108" s="60"/>
      <c r="C108" s="60"/>
      <c r="D108" s="103">
        <v>43101</v>
      </c>
      <c r="E108" s="36"/>
      <c r="F108" s="46">
        <v>-4.8096511883708715</v>
      </c>
      <c r="G108" s="46">
        <v>-6.5999806545573456</v>
      </c>
      <c r="H108" s="46">
        <v>-20.750269176413759</v>
      </c>
      <c r="I108" s="46">
        <v>-16.310281907984624</v>
      </c>
      <c r="J108" s="46"/>
      <c r="N108" s="60"/>
      <c r="O108" s="60"/>
    </row>
    <row r="109" spans="2:15" x14ac:dyDescent="0.25">
      <c r="B109" s="60"/>
      <c r="C109" s="60"/>
      <c r="D109" s="103">
        <v>43132</v>
      </c>
      <c r="E109" s="36"/>
      <c r="F109" s="46">
        <v>-15.428506578923937</v>
      </c>
      <c r="G109" s="46">
        <v>-9.7390339616195938</v>
      </c>
      <c r="H109" s="46">
        <v>-19.471408541877832</v>
      </c>
      <c r="I109" s="46">
        <v>-14.542016889132219</v>
      </c>
      <c r="J109" s="46"/>
      <c r="N109" s="60"/>
      <c r="O109" s="60"/>
    </row>
    <row r="110" spans="2:15" x14ac:dyDescent="0.25">
      <c r="B110" s="60"/>
      <c r="C110" s="60"/>
      <c r="D110" s="36"/>
      <c r="E110" s="36"/>
      <c r="F110" s="36"/>
      <c r="G110" s="36"/>
      <c r="H110" s="36"/>
      <c r="I110" s="36"/>
      <c r="J110" s="46"/>
      <c r="N110" s="60"/>
      <c r="O110" s="60"/>
    </row>
    <row r="111" spans="2:15" x14ac:dyDescent="0.25">
      <c r="B111" s="60"/>
      <c r="C111" s="60"/>
      <c r="D111" s="60"/>
      <c r="E111" s="60"/>
      <c r="F111" s="60"/>
      <c r="G111" s="60"/>
      <c r="H111" s="60"/>
      <c r="I111" s="60"/>
      <c r="J111" s="114"/>
      <c r="K111" s="60"/>
      <c r="L111" s="60"/>
      <c r="M111" s="60"/>
      <c r="N111" s="60"/>
      <c r="O111" s="60"/>
    </row>
    <row r="112" spans="2:15" x14ac:dyDescent="0.25">
      <c r="B112" s="60"/>
      <c r="C112" s="60"/>
      <c r="D112" s="60"/>
      <c r="E112" s="60"/>
      <c r="F112" s="60"/>
      <c r="G112" s="60"/>
      <c r="H112" s="60"/>
      <c r="I112" s="60"/>
      <c r="J112" s="114"/>
      <c r="K112" s="60"/>
      <c r="L112" s="60"/>
      <c r="M112" s="60"/>
      <c r="N112" s="60"/>
      <c r="O112" s="60"/>
    </row>
    <row r="113" spans="2:15" x14ac:dyDescent="0.25">
      <c r="B113" s="60"/>
      <c r="C113" s="60"/>
      <c r="D113" s="60"/>
      <c r="E113" s="60"/>
      <c r="F113" s="60"/>
      <c r="G113" s="60"/>
      <c r="H113" s="60"/>
      <c r="I113" s="60"/>
      <c r="J113" s="114"/>
      <c r="K113" s="60"/>
      <c r="L113" s="60"/>
      <c r="M113" s="60"/>
      <c r="N113" s="60"/>
      <c r="O113" s="60"/>
    </row>
    <row r="114" spans="2:15" x14ac:dyDescent="0.25">
      <c r="B114" s="60"/>
      <c r="C114" s="60"/>
      <c r="D114" s="60"/>
      <c r="E114" s="60"/>
      <c r="F114" s="60"/>
      <c r="G114" s="60"/>
      <c r="H114" s="60"/>
      <c r="I114" s="60"/>
      <c r="J114" s="114"/>
      <c r="K114" s="60"/>
      <c r="L114" s="60"/>
      <c r="M114" s="60"/>
      <c r="N114" s="60"/>
      <c r="O114" s="60"/>
    </row>
    <row r="115" spans="2:15" x14ac:dyDescent="0.25">
      <c r="B115" s="60"/>
      <c r="C115" s="60"/>
      <c r="D115" s="60"/>
      <c r="E115" s="60"/>
      <c r="F115" s="60"/>
      <c r="G115" s="60"/>
      <c r="H115" s="60"/>
      <c r="I115" s="60"/>
      <c r="J115" s="114"/>
      <c r="K115" s="60"/>
      <c r="L115" s="60"/>
      <c r="M115" s="60"/>
      <c r="N115" s="60"/>
      <c r="O115" s="60"/>
    </row>
    <row r="116" spans="2:15" x14ac:dyDescent="0.25">
      <c r="B116" s="60"/>
      <c r="C116" s="60"/>
      <c r="D116" s="60"/>
      <c r="E116" s="60"/>
      <c r="F116" s="60"/>
      <c r="G116" s="60"/>
      <c r="H116" s="60"/>
      <c r="I116" s="60"/>
      <c r="J116" s="114"/>
      <c r="K116" s="60"/>
      <c r="L116" s="60"/>
      <c r="M116" s="60"/>
      <c r="N116" s="60"/>
      <c r="O116" s="60"/>
    </row>
    <row r="117" spans="2:15" x14ac:dyDescent="0.25">
      <c r="B117" s="60"/>
      <c r="C117" s="60"/>
      <c r="D117" s="60"/>
      <c r="E117" s="60"/>
      <c r="F117" s="60"/>
      <c r="G117" s="60"/>
      <c r="H117" s="60"/>
      <c r="I117" s="60"/>
      <c r="J117" s="114"/>
      <c r="K117" s="60"/>
      <c r="L117" s="60"/>
      <c r="M117" s="60"/>
      <c r="N117" s="60"/>
      <c r="O117" s="60"/>
    </row>
    <row r="118" spans="2:15" x14ac:dyDescent="0.25">
      <c r="B118" s="60"/>
      <c r="C118" s="60"/>
      <c r="D118" s="60"/>
      <c r="E118" s="60"/>
      <c r="F118" s="60"/>
      <c r="G118" s="60"/>
      <c r="H118" s="60"/>
      <c r="I118" s="60"/>
      <c r="J118" s="114"/>
      <c r="K118" s="60"/>
      <c r="L118" s="60"/>
      <c r="M118" s="60"/>
      <c r="N118" s="60"/>
      <c r="O118" s="60"/>
    </row>
    <row r="119" spans="2:15" x14ac:dyDescent="0.25">
      <c r="B119" s="60"/>
      <c r="C119" s="60"/>
      <c r="D119" s="60"/>
      <c r="E119" s="60"/>
      <c r="F119" s="60"/>
      <c r="G119" s="60"/>
      <c r="H119" s="60"/>
      <c r="I119" s="60"/>
      <c r="J119" s="114"/>
      <c r="K119" s="60"/>
      <c r="L119" s="60"/>
      <c r="M119" s="60"/>
      <c r="N119" s="60"/>
      <c r="O119" s="60"/>
    </row>
    <row r="120" spans="2:15" x14ac:dyDescent="0.25">
      <c r="B120" s="60"/>
      <c r="C120" s="60"/>
      <c r="D120" s="60"/>
      <c r="E120" s="60"/>
      <c r="F120" s="60"/>
      <c r="G120" s="60"/>
      <c r="H120" s="60"/>
      <c r="I120" s="60"/>
      <c r="J120" s="114"/>
      <c r="K120" s="60"/>
      <c r="L120" s="60"/>
      <c r="M120" s="60"/>
      <c r="N120" s="60"/>
      <c r="O120" s="60"/>
    </row>
    <row r="121" spans="2:15" x14ac:dyDescent="0.25">
      <c r="B121" s="60"/>
      <c r="C121" s="60"/>
      <c r="D121" s="60"/>
      <c r="E121" s="60"/>
      <c r="F121" s="60"/>
      <c r="G121" s="60"/>
      <c r="H121" s="60"/>
      <c r="I121" s="60"/>
      <c r="J121" s="114"/>
      <c r="K121" s="60"/>
      <c r="L121" s="60"/>
      <c r="M121" s="60"/>
      <c r="N121" s="60"/>
      <c r="O121" s="60"/>
    </row>
    <row r="122" spans="2:15" x14ac:dyDescent="0.25">
      <c r="B122" s="60"/>
      <c r="C122" s="60"/>
      <c r="D122" s="60"/>
      <c r="E122" s="60"/>
      <c r="F122" s="60"/>
      <c r="G122" s="60"/>
      <c r="H122" s="60"/>
      <c r="I122" s="60"/>
      <c r="J122" s="114"/>
      <c r="K122" s="60"/>
      <c r="L122" s="60"/>
      <c r="M122" s="60"/>
      <c r="N122" s="60"/>
      <c r="O122" s="60"/>
    </row>
    <row r="123" spans="2:15" x14ac:dyDescent="0.25">
      <c r="B123" s="60"/>
      <c r="C123" s="60"/>
      <c r="D123" s="60"/>
      <c r="E123" s="60"/>
      <c r="F123" s="60"/>
      <c r="G123" s="60"/>
      <c r="H123" s="60"/>
      <c r="I123" s="60"/>
      <c r="J123" s="114"/>
      <c r="K123" s="60"/>
      <c r="L123" s="60"/>
      <c r="M123" s="60"/>
      <c r="N123" s="60"/>
      <c r="O123" s="60"/>
    </row>
    <row r="124" spans="2:15" x14ac:dyDescent="0.25">
      <c r="B124" s="60"/>
      <c r="C124" s="60"/>
      <c r="D124" s="60"/>
      <c r="E124" s="60"/>
      <c r="F124" s="60"/>
      <c r="G124" s="60"/>
      <c r="H124" s="60"/>
      <c r="I124" s="60"/>
      <c r="J124" s="60"/>
      <c r="K124" s="60"/>
      <c r="L124" s="60"/>
      <c r="M124" s="60"/>
      <c r="N124" s="60"/>
      <c r="O124" s="60"/>
    </row>
    <row r="125" spans="2:15" x14ac:dyDescent="0.25">
      <c r="B125" s="60"/>
      <c r="C125" s="60"/>
      <c r="D125" s="60"/>
      <c r="E125" s="60"/>
      <c r="F125" s="60"/>
      <c r="G125" s="60"/>
      <c r="H125" s="60"/>
      <c r="I125" s="60"/>
      <c r="J125" s="60"/>
      <c r="K125" s="60"/>
      <c r="L125" s="60"/>
      <c r="M125" s="60"/>
      <c r="N125" s="60"/>
      <c r="O125" s="60"/>
    </row>
    <row r="126" spans="2:15" x14ac:dyDescent="0.25">
      <c r="B126" s="60"/>
      <c r="C126" s="60"/>
      <c r="D126" s="60"/>
      <c r="E126" s="60"/>
      <c r="F126" s="60"/>
      <c r="G126" s="60"/>
      <c r="H126" s="60"/>
      <c r="I126" s="60"/>
      <c r="J126" s="60"/>
      <c r="K126" s="60"/>
      <c r="L126" s="60"/>
      <c r="M126" s="60"/>
      <c r="N126" s="60"/>
      <c r="O126" s="60"/>
    </row>
    <row r="127" spans="2:15" x14ac:dyDescent="0.25">
      <c r="B127" s="60"/>
      <c r="C127" s="60"/>
      <c r="D127" s="60"/>
      <c r="E127" s="60"/>
      <c r="F127" s="60"/>
      <c r="G127" s="60"/>
      <c r="H127" s="60"/>
      <c r="I127" s="60"/>
      <c r="J127" s="60"/>
      <c r="K127" s="60"/>
      <c r="L127" s="60"/>
      <c r="M127" s="60"/>
      <c r="N127" s="60"/>
      <c r="O127" s="60"/>
    </row>
    <row r="128" spans="2:15" x14ac:dyDescent="0.25">
      <c r="B128" s="60"/>
      <c r="C128" s="60"/>
      <c r="D128" s="60"/>
      <c r="E128" s="60"/>
      <c r="F128" s="60"/>
      <c r="G128" s="60"/>
      <c r="H128" s="60"/>
      <c r="I128" s="60"/>
      <c r="J128" s="60"/>
      <c r="K128" s="60"/>
      <c r="L128" s="60"/>
      <c r="M128" s="60"/>
      <c r="N128" s="60"/>
      <c r="O128" s="60"/>
    </row>
    <row r="129" spans="2:15" x14ac:dyDescent="0.25">
      <c r="B129" s="60"/>
      <c r="C129" s="60"/>
      <c r="D129" s="60"/>
      <c r="E129" s="60"/>
      <c r="F129" s="60"/>
      <c r="G129" s="60"/>
      <c r="H129" s="60"/>
      <c r="I129" s="60"/>
      <c r="J129" s="60"/>
      <c r="K129" s="60"/>
      <c r="L129" s="60"/>
      <c r="M129" s="60"/>
      <c r="N129" s="60"/>
      <c r="O129" s="60"/>
    </row>
    <row r="130" spans="2:15" x14ac:dyDescent="0.25">
      <c r="B130" s="60"/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0"/>
    </row>
    <row r="131" spans="2:15" x14ac:dyDescent="0.25">
      <c r="B131" s="60"/>
      <c r="C131" s="60"/>
      <c r="D131" s="60"/>
      <c r="E131" s="60"/>
      <c r="F131" s="60"/>
      <c r="G131" s="60"/>
      <c r="H131" s="60"/>
      <c r="I131" s="60"/>
      <c r="J131" s="60"/>
      <c r="K131" s="60"/>
      <c r="L131" s="60"/>
      <c r="M131" s="60"/>
      <c r="N131" s="60"/>
      <c r="O131" s="60"/>
    </row>
    <row r="132" spans="2:15" x14ac:dyDescent="0.25"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  <c r="N132" s="60"/>
      <c r="O132" s="60"/>
    </row>
    <row r="133" spans="2:15" x14ac:dyDescent="0.25"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0"/>
    </row>
    <row r="134" spans="2:15" x14ac:dyDescent="0.25"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0"/>
    </row>
    <row r="135" spans="2:15" x14ac:dyDescent="0.25"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0"/>
    </row>
    <row r="136" spans="2:15" x14ac:dyDescent="0.25"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0"/>
    </row>
    <row r="137" spans="2:15" x14ac:dyDescent="0.25"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0"/>
    </row>
    <row r="138" spans="2:15" x14ac:dyDescent="0.25"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0"/>
    </row>
    <row r="139" spans="2:15" x14ac:dyDescent="0.25"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0"/>
    </row>
    <row r="140" spans="2:15" x14ac:dyDescent="0.25"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0"/>
    </row>
    <row r="141" spans="2:15" x14ac:dyDescent="0.25"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  <c r="N141" s="60"/>
      <c r="O141" s="60"/>
    </row>
    <row r="142" spans="2:15" x14ac:dyDescent="0.25"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  <c r="N142" s="60"/>
      <c r="O142" s="60"/>
    </row>
    <row r="143" spans="2:15" x14ac:dyDescent="0.25"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  <c r="N143" s="60"/>
      <c r="O143" s="60"/>
    </row>
    <row r="144" spans="2:15" x14ac:dyDescent="0.25"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  <c r="N144" s="60"/>
      <c r="O144" s="60"/>
    </row>
    <row r="145" spans="2:15" x14ac:dyDescent="0.25"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  <c r="O145" s="60"/>
    </row>
    <row r="146" spans="2:15" x14ac:dyDescent="0.25"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  <c r="O146" s="60"/>
    </row>
    <row r="147" spans="2:15" x14ac:dyDescent="0.25"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0"/>
    </row>
    <row r="148" spans="2:15" x14ac:dyDescent="0.25"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0"/>
    </row>
    <row r="149" spans="2:15" x14ac:dyDescent="0.25"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  <c r="O149" s="60"/>
    </row>
    <row r="150" spans="2:15" x14ac:dyDescent="0.25"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  <c r="O150" s="60"/>
    </row>
    <row r="151" spans="2:15" x14ac:dyDescent="0.25"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  <c r="O151" s="60"/>
    </row>
    <row r="152" spans="2:15" x14ac:dyDescent="0.25"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  <c r="O152" s="60"/>
    </row>
    <row r="153" spans="2:15" x14ac:dyDescent="0.25"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0"/>
    </row>
    <row r="154" spans="2:15" x14ac:dyDescent="0.25"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0"/>
    </row>
    <row r="155" spans="2:15" x14ac:dyDescent="0.25"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0"/>
    </row>
    <row r="156" spans="2:15" x14ac:dyDescent="0.25"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0"/>
    </row>
    <row r="157" spans="2:15" x14ac:dyDescent="0.25"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  <c r="N157" s="60"/>
      <c r="O157" s="60"/>
    </row>
    <row r="158" spans="2:15" x14ac:dyDescent="0.25"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  <c r="N158" s="60"/>
      <c r="O158" s="60"/>
    </row>
    <row r="159" spans="2:15" x14ac:dyDescent="0.25"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  <c r="N159" s="60"/>
      <c r="O159" s="60"/>
    </row>
    <row r="160" spans="2:15" x14ac:dyDescent="0.25"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  <c r="N160" s="60"/>
      <c r="O160" s="60"/>
    </row>
    <row r="161" spans="2:15" x14ac:dyDescent="0.25"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  <c r="N161" s="60"/>
      <c r="O161" s="60"/>
    </row>
    <row r="162" spans="2:15" x14ac:dyDescent="0.25"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  <c r="N162" s="60"/>
      <c r="O162" s="60"/>
    </row>
    <row r="163" spans="2:15" x14ac:dyDescent="0.25"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  <c r="N163" s="60"/>
      <c r="O163" s="60"/>
    </row>
    <row r="164" spans="2:15" x14ac:dyDescent="0.25"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  <c r="N164" s="60"/>
      <c r="O164" s="60"/>
    </row>
    <row r="165" spans="2:15" x14ac:dyDescent="0.25">
      <c r="B165" s="60"/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  <c r="N165" s="60"/>
      <c r="O165" s="60"/>
    </row>
    <row r="166" spans="2:15" x14ac:dyDescent="0.25">
      <c r="B166" s="60"/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  <c r="N166" s="60"/>
      <c r="O166" s="60"/>
    </row>
    <row r="167" spans="2:15" x14ac:dyDescent="0.25"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  <c r="N167" s="60"/>
      <c r="O167" s="60"/>
    </row>
    <row r="168" spans="2:15" x14ac:dyDescent="0.25"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  <c r="N168" s="60"/>
      <c r="O168" s="60"/>
    </row>
    <row r="169" spans="2:15" x14ac:dyDescent="0.25"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  <c r="N169" s="60"/>
      <c r="O169" s="60"/>
    </row>
    <row r="170" spans="2:15" x14ac:dyDescent="0.25"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  <c r="N170" s="60"/>
      <c r="O170" s="60"/>
    </row>
    <row r="171" spans="2:15" x14ac:dyDescent="0.25"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  <c r="N171" s="60"/>
      <c r="O171" s="60"/>
    </row>
    <row r="172" spans="2:15" x14ac:dyDescent="0.25"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  <c r="N172" s="60"/>
      <c r="O172" s="60"/>
    </row>
    <row r="173" spans="2:15" x14ac:dyDescent="0.25"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  <c r="N173" s="60"/>
      <c r="O173" s="60"/>
    </row>
    <row r="174" spans="2:15" x14ac:dyDescent="0.25"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  <c r="N174" s="60"/>
      <c r="O174" s="60"/>
    </row>
    <row r="175" spans="2:15" x14ac:dyDescent="0.25"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  <c r="N175" s="60"/>
      <c r="O175" s="60"/>
    </row>
    <row r="176" spans="2:15" x14ac:dyDescent="0.25"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  <c r="N176" s="60"/>
      <c r="O176" s="60"/>
    </row>
    <row r="177" spans="2:15" x14ac:dyDescent="0.25"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  <c r="N177" s="60"/>
      <c r="O177" s="60"/>
    </row>
    <row r="178" spans="2:15" x14ac:dyDescent="0.25"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  <c r="N178" s="60"/>
      <c r="O178" s="60"/>
    </row>
    <row r="179" spans="2:15" x14ac:dyDescent="0.25"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  <c r="N179" s="60"/>
      <c r="O179" s="60"/>
    </row>
    <row r="180" spans="2:15" x14ac:dyDescent="0.25"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  <c r="N180" s="60"/>
      <c r="O180" s="60"/>
    </row>
    <row r="181" spans="2:15" x14ac:dyDescent="0.25"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  <c r="N181" s="60"/>
      <c r="O181" s="60"/>
    </row>
    <row r="182" spans="2:15" x14ac:dyDescent="0.25"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  <c r="N182" s="60"/>
      <c r="O182" s="60"/>
    </row>
    <row r="183" spans="2:15" x14ac:dyDescent="0.25"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  <c r="N183" s="60"/>
      <c r="O183" s="60"/>
    </row>
    <row r="184" spans="2:15" x14ac:dyDescent="0.25"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  <c r="N184" s="60"/>
      <c r="O184" s="60"/>
    </row>
    <row r="185" spans="2:15" x14ac:dyDescent="0.25"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  <c r="N185" s="60"/>
      <c r="O185" s="60"/>
    </row>
    <row r="186" spans="2:15" x14ac:dyDescent="0.25"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  <c r="N186" s="60"/>
      <c r="O186" s="60"/>
    </row>
    <row r="187" spans="2:15" x14ac:dyDescent="0.25"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  <c r="N187" s="60"/>
      <c r="O187" s="60"/>
    </row>
    <row r="188" spans="2:15" x14ac:dyDescent="0.25"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  <c r="N188" s="60"/>
      <c r="O188" s="60"/>
    </row>
    <row r="189" spans="2:15" x14ac:dyDescent="0.25">
      <c r="B189" s="60"/>
      <c r="C189" s="60"/>
      <c r="D189" s="60"/>
      <c r="E189" s="60"/>
      <c r="F189" s="60"/>
      <c r="G189" s="60"/>
      <c r="H189" s="60"/>
      <c r="I189" s="60"/>
      <c r="J189" s="60"/>
      <c r="K189" s="60"/>
      <c r="L189" s="60"/>
      <c r="M189" s="60"/>
      <c r="N189" s="60"/>
      <c r="O189" s="60"/>
    </row>
    <row r="190" spans="2:15" x14ac:dyDescent="0.25">
      <c r="B190" s="60"/>
      <c r="C190" s="60"/>
      <c r="D190" s="60"/>
      <c r="E190" s="60"/>
      <c r="F190" s="60"/>
      <c r="G190" s="60"/>
      <c r="H190" s="60"/>
      <c r="I190" s="60"/>
      <c r="J190" s="60"/>
      <c r="K190" s="60"/>
      <c r="L190" s="60"/>
      <c r="M190" s="60"/>
      <c r="N190" s="60"/>
      <c r="O190" s="60"/>
    </row>
    <row r="191" spans="2:15" x14ac:dyDescent="0.25">
      <c r="B191" s="60"/>
      <c r="C191" s="60"/>
      <c r="D191" s="60"/>
      <c r="E191" s="60"/>
      <c r="F191" s="60"/>
      <c r="G191" s="60"/>
      <c r="H191" s="60"/>
      <c r="I191" s="60"/>
      <c r="J191" s="60"/>
      <c r="K191" s="60"/>
      <c r="L191" s="60"/>
      <c r="M191" s="60"/>
      <c r="N191" s="60"/>
      <c r="O191" s="60"/>
    </row>
    <row r="192" spans="2:15" x14ac:dyDescent="0.25">
      <c r="B192" s="60"/>
      <c r="C192" s="60"/>
      <c r="D192" s="60"/>
      <c r="E192" s="60"/>
      <c r="F192" s="60"/>
      <c r="G192" s="60"/>
      <c r="H192" s="60"/>
      <c r="I192" s="60"/>
      <c r="J192" s="60"/>
      <c r="K192" s="60"/>
      <c r="L192" s="60"/>
      <c r="M192" s="60"/>
      <c r="N192" s="60"/>
      <c r="O192" s="60"/>
    </row>
    <row r="193" spans="2:15" x14ac:dyDescent="0.25">
      <c r="B193" s="60"/>
      <c r="C193" s="60"/>
      <c r="D193" s="60"/>
      <c r="E193" s="60"/>
      <c r="F193" s="60"/>
      <c r="G193" s="60"/>
      <c r="H193" s="60"/>
      <c r="I193" s="60"/>
      <c r="J193" s="60"/>
      <c r="K193" s="60"/>
      <c r="L193" s="60"/>
      <c r="M193" s="60"/>
      <c r="N193" s="60"/>
      <c r="O193" s="60"/>
    </row>
    <row r="194" spans="2:15" x14ac:dyDescent="0.25">
      <c r="B194" s="60"/>
      <c r="C194" s="60"/>
      <c r="D194" s="60"/>
      <c r="E194" s="60"/>
      <c r="F194" s="60"/>
      <c r="G194" s="60"/>
      <c r="H194" s="60"/>
      <c r="I194" s="60"/>
      <c r="J194" s="60"/>
      <c r="K194" s="60"/>
      <c r="L194" s="60"/>
      <c r="M194" s="60"/>
      <c r="N194" s="60"/>
      <c r="O194" s="60"/>
    </row>
    <row r="195" spans="2:15" x14ac:dyDescent="0.25">
      <c r="B195" s="60"/>
      <c r="C195" s="60"/>
      <c r="D195" s="60"/>
      <c r="E195" s="60"/>
      <c r="F195" s="60"/>
      <c r="G195" s="60"/>
      <c r="H195" s="60"/>
      <c r="I195" s="60"/>
      <c r="J195" s="60"/>
      <c r="K195" s="60"/>
      <c r="L195" s="60"/>
      <c r="M195" s="60"/>
      <c r="N195" s="60"/>
      <c r="O195" s="60"/>
    </row>
    <row r="196" spans="2:15" x14ac:dyDescent="0.25">
      <c r="B196" s="60"/>
      <c r="C196" s="60"/>
      <c r="D196" s="60"/>
      <c r="E196" s="60"/>
      <c r="F196" s="60"/>
      <c r="G196" s="60"/>
      <c r="H196" s="60"/>
      <c r="I196" s="60"/>
      <c r="J196" s="60"/>
      <c r="K196" s="60"/>
      <c r="L196" s="60"/>
      <c r="M196" s="60"/>
      <c r="N196" s="60"/>
      <c r="O196" s="60"/>
    </row>
    <row r="197" spans="2:15" x14ac:dyDescent="0.25">
      <c r="B197" s="60"/>
      <c r="C197" s="60"/>
      <c r="D197" s="60"/>
      <c r="E197" s="60"/>
      <c r="F197" s="60"/>
      <c r="G197" s="60"/>
      <c r="H197" s="60"/>
      <c r="I197" s="60"/>
      <c r="J197" s="60"/>
      <c r="K197" s="60"/>
      <c r="L197" s="60"/>
      <c r="M197" s="60"/>
      <c r="N197" s="60"/>
      <c r="O197" s="60"/>
    </row>
    <row r="198" spans="2:15" x14ac:dyDescent="0.25">
      <c r="B198" s="60"/>
      <c r="C198" s="60"/>
      <c r="D198" s="60"/>
      <c r="E198" s="60"/>
      <c r="F198" s="60"/>
      <c r="G198" s="60"/>
      <c r="H198" s="60"/>
      <c r="I198" s="60"/>
      <c r="J198" s="60"/>
      <c r="K198" s="60"/>
      <c r="L198" s="60"/>
      <c r="M198" s="60"/>
      <c r="N198" s="60"/>
      <c r="O198" s="60"/>
    </row>
    <row r="199" spans="2:15" x14ac:dyDescent="0.25">
      <c r="B199" s="60"/>
      <c r="C199" s="60"/>
      <c r="D199" s="60"/>
      <c r="E199" s="60"/>
      <c r="F199" s="60"/>
      <c r="G199" s="60"/>
      <c r="H199" s="60"/>
      <c r="I199" s="60"/>
      <c r="J199" s="60"/>
      <c r="K199" s="60"/>
      <c r="L199" s="60"/>
      <c r="M199" s="60"/>
      <c r="N199" s="60"/>
      <c r="O199" s="60"/>
    </row>
    <row r="200" spans="2:15" x14ac:dyDescent="0.25">
      <c r="B200" s="60"/>
      <c r="C200" s="60"/>
      <c r="D200" s="60"/>
      <c r="E200" s="60"/>
      <c r="F200" s="60"/>
      <c r="G200" s="60"/>
      <c r="H200" s="60"/>
      <c r="I200" s="60"/>
      <c r="J200" s="60"/>
      <c r="K200" s="60"/>
      <c r="L200" s="60"/>
      <c r="M200" s="60"/>
      <c r="N200" s="60"/>
      <c r="O200" s="60"/>
    </row>
    <row r="201" spans="2:15" x14ac:dyDescent="0.25">
      <c r="B201" s="60"/>
      <c r="C201" s="60"/>
      <c r="D201" s="60"/>
      <c r="E201" s="60"/>
      <c r="F201" s="60"/>
      <c r="G201" s="60"/>
      <c r="H201" s="60"/>
      <c r="I201" s="60"/>
      <c r="J201" s="60"/>
      <c r="K201" s="60"/>
      <c r="L201" s="60"/>
      <c r="M201" s="60"/>
      <c r="N201" s="60"/>
      <c r="O201" s="60"/>
    </row>
    <row r="202" spans="2:15" x14ac:dyDescent="0.25">
      <c r="B202" s="60"/>
      <c r="C202" s="60"/>
      <c r="D202" s="60"/>
      <c r="E202" s="60"/>
      <c r="F202" s="60"/>
      <c r="G202" s="60"/>
      <c r="H202" s="60"/>
      <c r="I202" s="60"/>
      <c r="J202" s="60"/>
      <c r="K202" s="60"/>
      <c r="L202" s="60"/>
      <c r="M202" s="60"/>
      <c r="N202" s="60"/>
      <c r="O202" s="60"/>
    </row>
    <row r="203" spans="2:15" x14ac:dyDescent="0.25">
      <c r="B203" s="60"/>
      <c r="C203" s="60"/>
      <c r="D203" s="60"/>
      <c r="E203" s="60"/>
      <c r="F203" s="60"/>
      <c r="G203" s="60"/>
      <c r="H203" s="60"/>
      <c r="I203" s="60"/>
      <c r="J203" s="60"/>
      <c r="K203" s="60"/>
      <c r="L203" s="60"/>
      <c r="M203" s="60"/>
      <c r="N203" s="60"/>
      <c r="O203" s="60"/>
    </row>
    <row r="204" spans="2:15" x14ac:dyDescent="0.25">
      <c r="B204" s="60"/>
      <c r="C204" s="60"/>
      <c r="D204" s="60"/>
      <c r="E204" s="60"/>
      <c r="F204" s="60"/>
      <c r="G204" s="60"/>
      <c r="H204" s="60"/>
      <c r="I204" s="60"/>
      <c r="J204" s="60"/>
      <c r="K204" s="60"/>
      <c r="L204" s="60"/>
      <c r="M204" s="60"/>
      <c r="N204" s="60"/>
      <c r="O204" s="60"/>
    </row>
    <row r="205" spans="2:15" x14ac:dyDescent="0.25">
      <c r="B205" s="60"/>
      <c r="C205" s="60"/>
      <c r="D205" s="60"/>
      <c r="E205" s="60"/>
      <c r="F205" s="60"/>
      <c r="G205" s="60"/>
      <c r="H205" s="60"/>
      <c r="I205" s="60"/>
      <c r="J205" s="60"/>
      <c r="K205" s="60"/>
      <c r="L205" s="60"/>
      <c r="M205" s="60"/>
      <c r="N205" s="60"/>
      <c r="O205" s="60"/>
    </row>
    <row r="206" spans="2:15" x14ac:dyDescent="0.25">
      <c r="B206" s="60"/>
      <c r="C206" s="60"/>
      <c r="D206" s="60"/>
      <c r="E206" s="60"/>
      <c r="F206" s="60"/>
      <c r="G206" s="60"/>
      <c r="H206" s="60"/>
      <c r="I206" s="60"/>
      <c r="J206" s="60"/>
      <c r="K206" s="60"/>
      <c r="L206" s="60"/>
      <c r="M206" s="60"/>
      <c r="N206" s="60"/>
      <c r="O206" s="60"/>
    </row>
    <row r="207" spans="2:15" x14ac:dyDescent="0.25">
      <c r="B207" s="60"/>
      <c r="C207" s="60"/>
      <c r="D207" s="60"/>
      <c r="E207" s="60"/>
      <c r="F207" s="60"/>
      <c r="G207" s="60"/>
      <c r="H207" s="60"/>
      <c r="I207" s="60"/>
      <c r="J207" s="60"/>
      <c r="K207" s="60"/>
      <c r="L207" s="60"/>
      <c r="M207" s="60"/>
      <c r="N207" s="60"/>
      <c r="O207" s="60"/>
    </row>
    <row r="208" spans="2:15" x14ac:dyDescent="0.25">
      <c r="B208" s="36"/>
      <c r="C208" s="36"/>
      <c r="D208" s="36"/>
      <c r="E208" s="36"/>
      <c r="F208" s="36"/>
      <c r="G208" s="36"/>
      <c r="H208" s="36"/>
      <c r="I208" s="36"/>
      <c r="J208" s="36"/>
      <c r="M208" s="60"/>
    </row>
    <row r="209" spans="2:13" x14ac:dyDescent="0.25">
      <c r="B209" s="36"/>
      <c r="C209" s="36"/>
      <c r="D209" s="36"/>
      <c r="E209" s="36"/>
      <c r="F209" s="36"/>
      <c r="G209" s="36"/>
      <c r="H209" s="36"/>
      <c r="I209" s="36"/>
      <c r="J209" s="36"/>
      <c r="M209" s="60"/>
    </row>
    <row r="210" spans="2:13" x14ac:dyDescent="0.25">
      <c r="C210" s="43"/>
      <c r="D210" s="43"/>
      <c r="E210" s="43"/>
      <c r="F210" s="43"/>
      <c r="G210" s="43"/>
      <c r="H210" s="43"/>
      <c r="I210" s="43"/>
      <c r="J210" s="43"/>
      <c r="K210" s="43"/>
    </row>
    <row r="211" spans="2:13" x14ac:dyDescent="0.25">
      <c r="C211" s="43"/>
      <c r="D211" s="43"/>
      <c r="E211" s="43"/>
      <c r="F211" s="43"/>
      <c r="G211" s="43"/>
      <c r="H211" s="43"/>
      <c r="I211" s="43"/>
      <c r="J211" s="43"/>
      <c r="K211" s="43"/>
    </row>
    <row r="212" spans="2:13" x14ac:dyDescent="0.25">
      <c r="C212" s="43"/>
      <c r="D212" s="43"/>
      <c r="E212" s="43"/>
      <c r="F212" s="43"/>
      <c r="G212" s="43"/>
      <c r="H212" s="43"/>
      <c r="I212" s="43"/>
      <c r="J212" s="43"/>
      <c r="K212" s="43"/>
    </row>
    <row r="213" spans="2:13" x14ac:dyDescent="0.25">
      <c r="C213" s="43"/>
      <c r="D213" s="43"/>
      <c r="E213" s="43"/>
      <c r="F213" s="43"/>
      <c r="G213" s="43"/>
      <c r="H213" s="43"/>
      <c r="I213" s="43"/>
      <c r="J213" s="43"/>
      <c r="K213" s="43"/>
    </row>
    <row r="214" spans="2:13" x14ac:dyDescent="0.25">
      <c r="C214" s="43"/>
      <c r="D214" s="43"/>
      <c r="E214" s="43"/>
      <c r="F214" s="43"/>
      <c r="G214" s="43"/>
      <c r="H214" s="43"/>
      <c r="I214" s="43"/>
      <c r="J214" s="43"/>
      <c r="K214" s="43"/>
    </row>
    <row r="215" spans="2:13" x14ac:dyDescent="0.25">
      <c r="C215" s="43"/>
      <c r="D215" s="43"/>
      <c r="E215" s="43"/>
      <c r="F215" s="43"/>
      <c r="G215" s="43"/>
      <c r="H215" s="43"/>
      <c r="I215" s="43"/>
      <c r="J215" s="43"/>
      <c r="K215" s="43"/>
    </row>
    <row r="216" spans="2:13" x14ac:dyDescent="0.25">
      <c r="C216" s="43"/>
      <c r="D216" s="43"/>
      <c r="E216" s="43"/>
      <c r="F216" s="43"/>
      <c r="G216" s="43"/>
      <c r="H216" s="43"/>
      <c r="I216" s="43"/>
      <c r="J216" s="43"/>
      <c r="K216" s="43"/>
    </row>
    <row r="217" spans="2:13" x14ac:dyDescent="0.25">
      <c r="C217" s="43"/>
      <c r="D217" s="43"/>
      <c r="E217" s="43"/>
      <c r="F217" s="43"/>
      <c r="G217" s="43"/>
      <c r="H217" s="43"/>
      <c r="I217" s="43"/>
      <c r="J217" s="43"/>
      <c r="K217" s="43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E10:E12"/>
    <mergeCell ref="B27:D27"/>
    <mergeCell ref="B28:D28"/>
    <mergeCell ref="E27:H27"/>
    <mergeCell ref="E28:H28"/>
    <mergeCell ref="H10:H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252"/>
  <sheetViews>
    <sheetView zoomScaleNormal="100" zoomScaleSheetLayoutView="70" workbookViewId="0">
      <selection activeCell="C10" sqref="C10"/>
    </sheetView>
  </sheetViews>
  <sheetFormatPr baseColWidth="10" defaultColWidth="11.5703125" defaultRowHeight="15.75" x14ac:dyDescent="0.25"/>
  <cols>
    <col min="1" max="1" width="2.7109375" style="8" customWidth="1"/>
    <col min="2" max="2" width="25.85546875" style="8" customWidth="1"/>
    <col min="3" max="4" width="11.7109375" style="8" customWidth="1"/>
    <col min="5" max="5" width="12.7109375" style="8" customWidth="1"/>
    <col min="6" max="8" width="11.7109375" style="8" customWidth="1"/>
    <col min="9" max="9" width="1.7109375" style="8" customWidth="1"/>
    <col min="10" max="16384" width="11.5703125" style="36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6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6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6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6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6" x14ac:dyDescent="0.25">
      <c r="A6" s="50"/>
      <c r="B6" s="45"/>
      <c r="C6" s="45"/>
      <c r="D6" s="45"/>
      <c r="E6" s="45"/>
      <c r="F6" s="45"/>
      <c r="G6" s="45"/>
      <c r="H6" s="45"/>
      <c r="I6" s="11"/>
    </row>
    <row r="7" spans="1:16" x14ac:dyDescent="0.25">
      <c r="A7" s="9"/>
      <c r="B7" s="2"/>
      <c r="C7" s="134" t="s">
        <v>59</v>
      </c>
      <c r="D7" s="134"/>
      <c r="E7" s="134"/>
      <c r="F7" s="134"/>
      <c r="G7" s="134"/>
      <c r="H7" s="134"/>
      <c r="I7" s="11"/>
    </row>
    <row r="8" spans="1:16" x14ac:dyDescent="0.25">
      <c r="A8" s="9"/>
      <c r="B8" s="2"/>
      <c r="C8" s="124" t="s">
        <v>106</v>
      </c>
      <c r="D8" s="124"/>
      <c r="E8" s="124"/>
      <c r="F8" s="124"/>
      <c r="G8" s="124"/>
      <c r="H8" s="124"/>
      <c r="I8" s="11"/>
    </row>
    <row r="9" spans="1:16" x14ac:dyDescent="0.25">
      <c r="A9" s="9"/>
      <c r="B9" s="2"/>
      <c r="C9" s="125"/>
      <c r="D9" s="125"/>
      <c r="E9" s="125"/>
      <c r="F9" s="125"/>
      <c r="G9" s="125"/>
      <c r="H9" s="125"/>
      <c r="I9" s="11"/>
      <c r="J9" s="60"/>
      <c r="K9" s="60"/>
      <c r="L9" s="60"/>
      <c r="M9" s="60"/>
      <c r="N9" s="60"/>
      <c r="O9" s="60"/>
      <c r="P9" s="60"/>
    </row>
    <row r="10" spans="1:16" ht="15" customHeight="1" x14ac:dyDescent="0.25">
      <c r="A10" s="9"/>
      <c r="B10" s="7"/>
      <c r="C10" s="126" t="s">
        <v>1</v>
      </c>
      <c r="D10" s="126"/>
      <c r="E10" s="128" t="s">
        <v>95</v>
      </c>
      <c r="F10" s="126" t="s">
        <v>14</v>
      </c>
      <c r="G10" s="126"/>
      <c r="H10" s="128" t="s">
        <v>96</v>
      </c>
      <c r="I10" s="11"/>
      <c r="J10" s="60"/>
      <c r="K10" s="60"/>
      <c r="L10" s="60"/>
      <c r="M10" s="60"/>
      <c r="N10" s="60"/>
      <c r="O10" s="60"/>
      <c r="P10" s="60"/>
    </row>
    <row r="11" spans="1:16" x14ac:dyDescent="0.25">
      <c r="A11" s="9"/>
      <c r="B11" s="7"/>
      <c r="C11" s="61">
        <v>2017</v>
      </c>
      <c r="D11" s="61">
        <v>2018</v>
      </c>
      <c r="E11" s="128"/>
      <c r="F11" s="86">
        <v>2017</v>
      </c>
      <c r="G11" s="86">
        <v>2018</v>
      </c>
      <c r="H11" s="128"/>
      <c r="I11" s="11"/>
      <c r="N11" s="60"/>
      <c r="O11" s="60"/>
      <c r="P11" s="60"/>
    </row>
    <row r="12" spans="1:16" x14ac:dyDescent="0.25">
      <c r="A12" s="9"/>
      <c r="B12" s="7"/>
      <c r="C12" s="1"/>
      <c r="D12" s="1"/>
      <c r="E12" s="128"/>
      <c r="F12" s="1"/>
      <c r="G12" s="1"/>
      <c r="H12" s="128"/>
      <c r="I12" s="11"/>
      <c r="N12" s="60"/>
      <c r="O12" s="60"/>
      <c r="P12" s="60"/>
    </row>
    <row r="13" spans="1:16" x14ac:dyDescent="0.25">
      <c r="A13" s="30"/>
      <c r="B13" s="4" t="s">
        <v>2</v>
      </c>
      <c r="C13" s="31">
        <v>-30.954030848454373</v>
      </c>
      <c r="D13" s="77">
        <v>-1.9860251486784648</v>
      </c>
      <c r="E13" s="31">
        <v>28.968005699775908</v>
      </c>
      <c r="F13" s="31">
        <v>-20.656567932078616</v>
      </c>
      <c r="G13" s="31">
        <v>1.3258770998350471</v>
      </c>
      <c r="H13" s="31">
        <v>21.982445031913663</v>
      </c>
      <c r="I13" s="32"/>
      <c r="J13" s="102">
        <v>1</v>
      </c>
      <c r="K13" s="105">
        <v>2.9976687367642469</v>
      </c>
      <c r="L13" s="63">
        <v>-0.82426283591949812</v>
      </c>
      <c r="M13" s="35"/>
      <c r="N13" s="60"/>
      <c r="O13" s="60"/>
      <c r="P13" s="60"/>
    </row>
    <row r="14" spans="1:16" x14ac:dyDescent="0.25">
      <c r="A14" s="9"/>
      <c r="B14" s="4" t="s">
        <v>3</v>
      </c>
      <c r="C14" s="31">
        <v>-15.117911655847145</v>
      </c>
      <c r="D14" s="77">
        <v>7.3620877394450375</v>
      </c>
      <c r="E14" s="31">
        <v>22.479999395292182</v>
      </c>
      <c r="F14" s="31">
        <v>-11.809965326845266</v>
      </c>
      <c r="G14" s="31">
        <v>12.002061466065449</v>
      </c>
      <c r="H14" s="31">
        <v>23.812026792910714</v>
      </c>
      <c r="I14" s="11"/>
      <c r="J14" s="102">
        <v>1</v>
      </c>
      <c r="K14" s="75">
        <v>9.3481128881235023</v>
      </c>
      <c r="L14" s="63">
        <v>10.676184366230402</v>
      </c>
      <c r="M14" s="35"/>
      <c r="N14" s="60"/>
      <c r="O14" s="60"/>
      <c r="P14" s="60"/>
    </row>
    <row r="15" spans="1:16" x14ac:dyDescent="0.25">
      <c r="A15" s="9"/>
      <c r="B15" s="4" t="s">
        <v>4</v>
      </c>
      <c r="C15" s="31">
        <v>-28.583152363685187</v>
      </c>
      <c r="D15" s="77"/>
      <c r="E15" s="31"/>
      <c r="F15" s="31">
        <v>-18.75586400299597</v>
      </c>
      <c r="G15" s="31"/>
      <c r="H15" s="31"/>
      <c r="I15" s="11"/>
      <c r="J15" s="102">
        <v>0</v>
      </c>
      <c r="K15" s="75">
        <v>-7.3620877394450375</v>
      </c>
      <c r="L15" s="63">
        <v>-12.002061466065449</v>
      </c>
      <c r="M15" s="35"/>
      <c r="N15" s="60"/>
      <c r="O15" s="60"/>
      <c r="P15" s="60"/>
    </row>
    <row r="16" spans="1:16" x14ac:dyDescent="0.25">
      <c r="A16" s="9"/>
      <c r="B16" s="4" t="s">
        <v>5</v>
      </c>
      <c r="C16" s="31">
        <v>-7.021350802361809</v>
      </c>
      <c r="D16" s="77"/>
      <c r="E16" s="31"/>
      <c r="F16" s="31">
        <v>0.34041562496205557</v>
      </c>
      <c r="G16" s="31"/>
      <c r="H16" s="31"/>
      <c r="I16" s="11"/>
      <c r="J16" s="102">
        <v>0</v>
      </c>
      <c r="K16" s="75">
        <v>0</v>
      </c>
      <c r="L16" s="63">
        <v>0</v>
      </c>
      <c r="M16" s="35"/>
      <c r="N16" s="60"/>
      <c r="O16" s="60"/>
      <c r="P16" s="60"/>
    </row>
    <row r="17" spans="1:16" x14ac:dyDescent="0.25">
      <c r="A17" s="9"/>
      <c r="B17" s="4" t="s">
        <v>6</v>
      </c>
      <c r="C17" s="31">
        <v>-25.620183684092261</v>
      </c>
      <c r="D17" s="77"/>
      <c r="E17" s="31"/>
      <c r="F17" s="31">
        <v>-11.015383993736478</v>
      </c>
      <c r="G17" s="31"/>
      <c r="H17" s="31"/>
      <c r="I17" s="11"/>
      <c r="J17" s="102">
        <v>0</v>
      </c>
      <c r="K17" s="75">
        <v>0</v>
      </c>
      <c r="L17" s="63">
        <v>0</v>
      </c>
      <c r="M17" s="35"/>
      <c r="N17" s="91"/>
      <c r="O17" s="91"/>
      <c r="P17" s="60"/>
    </row>
    <row r="18" spans="1:16" x14ac:dyDescent="0.25">
      <c r="A18" s="9"/>
      <c r="B18" s="4" t="s">
        <v>7</v>
      </c>
      <c r="C18" s="31">
        <v>-15.640375585002133</v>
      </c>
      <c r="D18" s="77"/>
      <c r="E18" s="31"/>
      <c r="F18" s="31">
        <v>-5.3737296250195854</v>
      </c>
      <c r="G18" s="31"/>
      <c r="H18" s="31"/>
      <c r="I18" s="11"/>
      <c r="J18" s="102">
        <v>0</v>
      </c>
      <c r="K18" s="75">
        <v>0</v>
      </c>
      <c r="L18" s="63">
        <v>0</v>
      </c>
      <c r="N18" s="60"/>
      <c r="O18" s="60"/>
      <c r="P18" s="60"/>
    </row>
    <row r="19" spans="1:16" x14ac:dyDescent="0.25">
      <c r="A19" s="9"/>
      <c r="B19" s="4" t="s">
        <v>8</v>
      </c>
      <c r="C19" s="31">
        <v>-1.4906486505772705</v>
      </c>
      <c r="D19" s="77"/>
      <c r="E19" s="31"/>
      <c r="F19" s="31">
        <v>2.0750078570621397</v>
      </c>
      <c r="G19" s="31"/>
      <c r="H19" s="31"/>
      <c r="I19" s="11"/>
      <c r="J19" s="102">
        <v>0</v>
      </c>
      <c r="K19" s="75">
        <v>0</v>
      </c>
      <c r="L19" s="63">
        <v>0</v>
      </c>
      <c r="N19" s="60"/>
      <c r="O19" s="60"/>
      <c r="P19" s="60"/>
    </row>
    <row r="20" spans="1:16" x14ac:dyDescent="0.25">
      <c r="A20" s="9"/>
      <c r="B20" s="4" t="s">
        <v>9</v>
      </c>
      <c r="C20" s="31">
        <v>0.76081528528877129</v>
      </c>
      <c r="D20" s="77"/>
      <c r="E20" s="31"/>
      <c r="F20" s="31">
        <v>2.2064847682974715</v>
      </c>
      <c r="G20" s="31"/>
      <c r="H20" s="31"/>
      <c r="I20" s="11"/>
      <c r="J20" s="102">
        <v>0</v>
      </c>
      <c r="K20" s="75">
        <v>0</v>
      </c>
      <c r="L20" s="63">
        <v>0</v>
      </c>
      <c r="N20" s="60"/>
      <c r="O20" s="60"/>
      <c r="P20" s="60"/>
    </row>
    <row r="21" spans="1:16" x14ac:dyDescent="0.25">
      <c r="A21" s="9"/>
      <c r="B21" s="4" t="s">
        <v>10</v>
      </c>
      <c r="C21" s="31">
        <v>0.11620025594434935</v>
      </c>
      <c r="D21" s="77"/>
      <c r="E21" s="31"/>
      <c r="F21" s="31">
        <v>4.2059143062634305</v>
      </c>
      <c r="G21" s="31"/>
      <c r="H21" s="31"/>
      <c r="I21" s="11"/>
      <c r="J21" s="102">
        <v>0</v>
      </c>
      <c r="K21" s="75">
        <v>0</v>
      </c>
      <c r="L21" s="63">
        <v>0</v>
      </c>
      <c r="N21" s="60"/>
      <c r="O21" s="60"/>
      <c r="P21" s="60"/>
    </row>
    <row r="22" spans="1:16" x14ac:dyDescent="0.25">
      <c r="A22" s="9"/>
      <c r="B22" s="4" t="s">
        <v>11</v>
      </c>
      <c r="C22" s="31">
        <v>-10.665628471621943</v>
      </c>
      <c r="D22" s="77"/>
      <c r="E22" s="31"/>
      <c r="F22" s="31">
        <v>1.3196318214908658</v>
      </c>
      <c r="G22" s="31"/>
      <c r="H22" s="31"/>
      <c r="I22" s="11"/>
      <c r="J22" s="102">
        <v>0</v>
      </c>
      <c r="K22" s="75">
        <v>0</v>
      </c>
      <c r="L22" s="63">
        <v>0</v>
      </c>
      <c r="N22" s="60"/>
      <c r="O22" s="60"/>
      <c r="P22" s="60"/>
    </row>
    <row r="23" spans="1:16" x14ac:dyDescent="0.25">
      <c r="A23" s="9"/>
      <c r="B23" s="4" t="s">
        <v>12</v>
      </c>
      <c r="C23" s="31">
        <v>-16.503483701348024</v>
      </c>
      <c r="D23" s="77"/>
      <c r="E23" s="31"/>
      <c r="F23" s="31">
        <v>-5.5894003590396579</v>
      </c>
      <c r="G23" s="31"/>
      <c r="H23" s="31"/>
      <c r="I23" s="11"/>
      <c r="J23" s="102">
        <v>0</v>
      </c>
      <c r="K23" s="75">
        <v>0</v>
      </c>
      <c r="L23" s="63">
        <v>0</v>
      </c>
      <c r="N23" s="60"/>
      <c r="O23" s="60"/>
      <c r="P23" s="60"/>
    </row>
    <row r="24" spans="1:16" x14ac:dyDescent="0.25">
      <c r="A24" s="9"/>
      <c r="B24" s="4" t="s">
        <v>13</v>
      </c>
      <c r="C24" s="31">
        <v>-4.9836938854427117</v>
      </c>
      <c r="D24" s="77"/>
      <c r="E24" s="31"/>
      <c r="F24" s="31">
        <v>2.1501399357545452</v>
      </c>
      <c r="G24" s="31"/>
      <c r="H24" s="31"/>
      <c r="I24" s="11"/>
      <c r="J24" s="102">
        <v>0</v>
      </c>
      <c r="K24" s="75">
        <v>0</v>
      </c>
      <c r="L24" s="63">
        <v>0</v>
      </c>
      <c r="N24" s="60"/>
      <c r="O24" s="60"/>
      <c r="P24" s="60"/>
    </row>
    <row r="25" spans="1:16" x14ac:dyDescent="0.25">
      <c r="A25" s="9"/>
      <c r="B25" s="39" t="s">
        <v>44</v>
      </c>
      <c r="C25" s="44">
        <v>-23.035971252150759</v>
      </c>
      <c r="D25" s="44">
        <v>2.6880312953832863</v>
      </c>
      <c r="E25" s="44">
        <v>25.724002547534045</v>
      </c>
      <c r="F25" s="44">
        <v>-16.233266629461941</v>
      </c>
      <c r="G25" s="44">
        <v>6.6639692829502479</v>
      </c>
      <c r="H25" s="44">
        <v>22.897235912412189</v>
      </c>
      <c r="I25" s="11"/>
      <c r="N25" s="60"/>
      <c r="O25" s="60"/>
      <c r="P25" s="60"/>
    </row>
    <row r="26" spans="1:16" x14ac:dyDescent="0.25">
      <c r="A26" s="9"/>
      <c r="B26" s="37"/>
      <c r="C26" s="38"/>
      <c r="D26" s="38"/>
      <c r="E26" s="38"/>
      <c r="F26" s="38"/>
      <c r="G26" s="38"/>
      <c r="H26" s="38"/>
      <c r="I26" s="11"/>
      <c r="N26" s="60"/>
      <c r="O26" s="60"/>
      <c r="P26" s="60"/>
    </row>
    <row r="27" spans="1:16" ht="28.9" customHeight="1" x14ac:dyDescent="0.25">
      <c r="A27" s="9"/>
      <c r="B27" s="133" t="s">
        <v>60</v>
      </c>
      <c r="C27" s="131"/>
      <c r="D27" s="131"/>
      <c r="E27" s="133" t="s">
        <v>60</v>
      </c>
      <c r="F27" s="131"/>
      <c r="G27" s="131"/>
      <c r="H27" s="131"/>
      <c r="I27" s="11"/>
      <c r="J27" s="60"/>
      <c r="K27" s="60"/>
      <c r="L27" s="60"/>
      <c r="M27" s="60"/>
      <c r="N27" s="60"/>
      <c r="O27" s="60"/>
      <c r="P27" s="60"/>
    </row>
    <row r="28" spans="1:16" x14ac:dyDescent="0.25">
      <c r="A28" s="9"/>
      <c r="B28" s="131" t="s">
        <v>97</v>
      </c>
      <c r="C28" s="131"/>
      <c r="D28" s="131"/>
      <c r="E28" s="131" t="s">
        <v>98</v>
      </c>
      <c r="F28" s="131"/>
      <c r="G28" s="131"/>
      <c r="H28" s="131"/>
      <c r="I28" s="11"/>
      <c r="J28" s="60"/>
      <c r="K28" s="60"/>
      <c r="L28" s="60"/>
      <c r="M28" s="60"/>
      <c r="N28" s="60"/>
      <c r="O28" s="60"/>
      <c r="P28" s="60"/>
    </row>
    <row r="29" spans="1:16" x14ac:dyDescent="0.25">
      <c r="A29" s="9"/>
      <c r="B29" s="37"/>
      <c r="C29" s="38"/>
      <c r="D29" s="38"/>
      <c r="E29" s="38"/>
      <c r="F29" s="38"/>
      <c r="G29" s="38"/>
      <c r="H29" s="38"/>
      <c r="I29" s="11"/>
    </row>
    <row r="30" spans="1:16" x14ac:dyDescent="0.25">
      <c r="A30" s="9"/>
      <c r="B30" s="37"/>
      <c r="C30" s="38"/>
      <c r="D30" s="38"/>
      <c r="E30" s="38"/>
      <c r="F30" s="38"/>
      <c r="G30" s="38"/>
      <c r="H30" s="38"/>
      <c r="I30" s="11"/>
    </row>
    <row r="31" spans="1:16" x14ac:dyDescent="0.25">
      <c r="A31" s="9"/>
      <c r="B31" s="37"/>
      <c r="C31" s="38"/>
      <c r="D31" s="38"/>
      <c r="E31" s="38"/>
      <c r="F31" s="38"/>
      <c r="G31" s="38"/>
      <c r="H31" s="38"/>
      <c r="I31" s="11"/>
    </row>
    <row r="32" spans="1:16" x14ac:dyDescent="0.25">
      <c r="A32" s="9"/>
      <c r="B32" s="37"/>
      <c r="C32" s="38"/>
      <c r="D32" s="38"/>
      <c r="E32" s="38"/>
      <c r="F32" s="38"/>
      <c r="G32" s="38"/>
      <c r="H32" s="38"/>
      <c r="I32" s="11"/>
    </row>
    <row r="33" spans="1:15" x14ac:dyDescent="0.25">
      <c r="A33" s="9"/>
      <c r="B33" s="37"/>
      <c r="C33" s="38"/>
      <c r="D33" s="38"/>
      <c r="E33" s="38"/>
      <c r="F33" s="38"/>
      <c r="G33" s="38"/>
      <c r="H33" s="38"/>
      <c r="I33" s="11"/>
    </row>
    <row r="34" spans="1:15" x14ac:dyDescent="0.25">
      <c r="A34" s="9"/>
      <c r="B34" s="37"/>
      <c r="C34" s="38"/>
      <c r="D34" s="38"/>
      <c r="E34" s="38"/>
      <c r="F34" s="38"/>
      <c r="G34" s="38"/>
      <c r="H34" s="38"/>
      <c r="I34" s="11"/>
    </row>
    <row r="35" spans="1:15" x14ac:dyDescent="0.25">
      <c r="A35" s="9"/>
      <c r="B35" s="37"/>
      <c r="C35" s="38"/>
      <c r="D35" s="38"/>
      <c r="E35" s="38"/>
      <c r="F35" s="38"/>
      <c r="G35" s="38"/>
      <c r="H35" s="38"/>
      <c r="I35" s="11"/>
    </row>
    <row r="36" spans="1:15" x14ac:dyDescent="0.25">
      <c r="A36" s="9"/>
      <c r="B36" s="37"/>
      <c r="C36" s="38"/>
      <c r="D36" s="38"/>
      <c r="E36" s="38"/>
      <c r="F36" s="38"/>
      <c r="G36" s="38"/>
      <c r="H36" s="38"/>
      <c r="I36" s="11"/>
    </row>
    <row r="37" spans="1:15" x14ac:dyDescent="0.25">
      <c r="A37" s="9"/>
      <c r="B37" s="37"/>
      <c r="C37" s="38"/>
      <c r="D37" s="38"/>
      <c r="E37" s="38"/>
      <c r="F37" s="38"/>
      <c r="G37" s="38"/>
      <c r="H37" s="38"/>
      <c r="I37" s="11"/>
    </row>
    <row r="38" spans="1:15" x14ac:dyDescent="0.25">
      <c r="A38" s="9"/>
      <c r="B38" s="37"/>
      <c r="C38" s="38"/>
      <c r="D38" s="38"/>
      <c r="E38" s="38"/>
      <c r="F38" s="38"/>
      <c r="G38" s="38"/>
      <c r="H38" s="38"/>
      <c r="I38" s="11"/>
    </row>
    <row r="39" spans="1:15" x14ac:dyDescent="0.25">
      <c r="A39" s="9"/>
      <c r="B39" s="37"/>
      <c r="C39" s="38"/>
      <c r="D39" s="38"/>
      <c r="E39" s="38"/>
      <c r="F39" s="38"/>
      <c r="G39" s="38"/>
      <c r="H39" s="38"/>
      <c r="I39" s="11"/>
    </row>
    <row r="40" spans="1:15" x14ac:dyDescent="0.25">
      <c r="A40" s="9"/>
      <c r="B40" s="37"/>
      <c r="C40" s="38"/>
      <c r="D40" s="38"/>
      <c r="E40" s="38"/>
      <c r="F40" s="38"/>
      <c r="G40" s="38"/>
      <c r="H40" s="38"/>
      <c r="I40" s="11"/>
    </row>
    <row r="41" spans="1:15" ht="4.5" customHeight="1" x14ac:dyDescent="0.25">
      <c r="A41" s="9"/>
      <c r="B41" s="37"/>
      <c r="C41" s="38"/>
      <c r="D41" s="38"/>
      <c r="E41" s="38"/>
      <c r="F41" s="38"/>
      <c r="G41" s="38"/>
      <c r="H41" s="38"/>
      <c r="I41" s="11"/>
    </row>
    <row r="42" spans="1:15" x14ac:dyDescent="0.25">
      <c r="A42" s="9"/>
      <c r="B42" s="54" t="s">
        <v>81</v>
      </c>
      <c r="C42" s="39"/>
      <c r="D42" s="40"/>
      <c r="E42" s="40"/>
      <c r="F42" s="40"/>
      <c r="G42" s="40"/>
      <c r="H42" s="40"/>
      <c r="I42" s="11"/>
    </row>
    <row r="43" spans="1:15" x14ac:dyDescent="0.25">
      <c r="A43" s="9"/>
      <c r="B43" s="54" t="s">
        <v>43</v>
      </c>
      <c r="C43" s="39"/>
      <c r="D43" s="40"/>
      <c r="E43" s="40"/>
      <c r="F43" s="40"/>
      <c r="G43" s="40"/>
      <c r="H43" s="40"/>
      <c r="I43" s="11"/>
    </row>
    <row r="44" spans="1:15" x14ac:dyDescent="0.25">
      <c r="A44" s="9"/>
      <c r="B44" s="54" t="s">
        <v>101</v>
      </c>
      <c r="C44" s="39"/>
      <c r="D44" s="40"/>
      <c r="E44" s="40"/>
      <c r="F44" s="40"/>
      <c r="G44" s="40"/>
      <c r="H44" s="40"/>
      <c r="I44" s="11"/>
    </row>
    <row r="45" spans="1:15" x14ac:dyDescent="0.25">
      <c r="A45" s="9"/>
      <c r="B45" s="54" t="s">
        <v>51</v>
      </c>
      <c r="C45" s="39"/>
      <c r="D45" s="40"/>
      <c r="E45" s="40"/>
      <c r="F45" s="40"/>
      <c r="G45" s="40"/>
      <c r="H45" s="40"/>
      <c r="I45" s="11"/>
    </row>
    <row r="46" spans="1:15" ht="6.75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</row>
    <row r="47" spans="1:15" x14ac:dyDescent="0.25">
      <c r="A47" s="60"/>
      <c r="B47" s="60"/>
      <c r="C47" s="36"/>
      <c r="D47" s="36"/>
      <c r="E47" s="36"/>
      <c r="F47" s="36" t="s">
        <v>1</v>
      </c>
      <c r="G47" s="36" t="s">
        <v>14</v>
      </c>
      <c r="H47" s="36" t="s">
        <v>16</v>
      </c>
      <c r="I47" s="36"/>
      <c r="L47" s="60"/>
      <c r="M47" s="60"/>
      <c r="N47" s="60"/>
      <c r="O47" s="60"/>
    </row>
    <row r="48" spans="1:15" x14ac:dyDescent="0.25">
      <c r="A48" s="60"/>
      <c r="B48" s="60"/>
      <c r="C48" s="36"/>
      <c r="D48" s="103">
        <v>41275</v>
      </c>
      <c r="E48" s="36"/>
      <c r="F48" s="111">
        <v>32.436714327483607</v>
      </c>
      <c r="G48" s="111">
        <v>37.531870060367602</v>
      </c>
      <c r="H48" s="111"/>
      <c r="I48" s="111"/>
      <c r="J48" s="75"/>
      <c r="L48" s="60"/>
      <c r="M48" s="60"/>
      <c r="N48" s="60"/>
      <c r="O48" s="60"/>
    </row>
    <row r="49" spans="1:15" x14ac:dyDescent="0.25">
      <c r="A49" s="60"/>
      <c r="B49" s="60"/>
      <c r="C49" s="36"/>
      <c r="D49" s="103">
        <v>41306</v>
      </c>
      <c r="E49" s="36"/>
      <c r="F49" s="111">
        <v>18.092668029460761</v>
      </c>
      <c r="G49" s="111">
        <v>21.928736144161036</v>
      </c>
      <c r="H49" s="111"/>
      <c r="I49" s="111"/>
      <c r="J49" s="75"/>
      <c r="L49" s="60"/>
      <c r="M49" s="60"/>
      <c r="N49" s="60"/>
      <c r="O49" s="60"/>
    </row>
    <row r="50" spans="1:15" x14ac:dyDescent="0.25">
      <c r="A50" s="60"/>
      <c r="B50" s="60"/>
      <c r="C50" s="36"/>
      <c r="D50" s="103">
        <v>41334</v>
      </c>
      <c r="E50" s="36"/>
      <c r="F50" s="111">
        <v>22.455083790434173</v>
      </c>
      <c r="G50" s="111">
        <v>25.597277870581522</v>
      </c>
      <c r="H50" s="111"/>
      <c r="I50" s="111"/>
      <c r="J50" s="75"/>
      <c r="L50" s="60"/>
      <c r="M50" s="60"/>
      <c r="N50" s="60"/>
      <c r="O50" s="60"/>
    </row>
    <row r="51" spans="1:15" x14ac:dyDescent="0.25">
      <c r="A51" s="60"/>
      <c r="B51" s="60"/>
      <c r="C51" s="36"/>
      <c r="D51" s="103">
        <v>41365</v>
      </c>
      <c r="E51" s="36"/>
      <c r="F51" s="111">
        <v>16.703846783996916</v>
      </c>
      <c r="G51" s="111">
        <v>22.982979507536164</v>
      </c>
      <c r="H51" s="111"/>
      <c r="I51" s="111"/>
      <c r="J51" s="75"/>
      <c r="L51" s="60"/>
      <c r="M51" s="60"/>
      <c r="N51" s="60"/>
      <c r="O51" s="60"/>
    </row>
    <row r="52" spans="1:15" x14ac:dyDescent="0.25">
      <c r="A52" s="60"/>
      <c r="B52" s="60"/>
      <c r="C52" s="36"/>
      <c r="D52" s="103">
        <v>41395</v>
      </c>
      <c r="E52" s="36"/>
      <c r="F52" s="111">
        <v>22.29</v>
      </c>
      <c r="G52" s="111">
        <v>29.962340110038589</v>
      </c>
      <c r="H52" s="111"/>
      <c r="I52" s="111"/>
      <c r="J52" s="75"/>
      <c r="L52" s="60"/>
      <c r="M52" s="60"/>
      <c r="N52" s="60"/>
      <c r="O52" s="60"/>
    </row>
    <row r="53" spans="1:15" x14ac:dyDescent="0.25">
      <c r="A53" s="60"/>
      <c r="B53" s="60"/>
      <c r="C53" s="36"/>
      <c r="D53" s="103">
        <v>41426</v>
      </c>
      <c r="E53" s="36"/>
      <c r="F53" s="111">
        <v>21.489364145016005</v>
      </c>
      <c r="G53" s="111">
        <v>35.02209775592965</v>
      </c>
      <c r="H53" s="111"/>
      <c r="I53" s="111"/>
      <c r="J53" s="75"/>
      <c r="L53" s="60"/>
      <c r="M53" s="60"/>
      <c r="N53" s="60"/>
      <c r="O53" s="60"/>
    </row>
    <row r="54" spans="1:15" x14ac:dyDescent="0.25">
      <c r="A54" s="60"/>
      <c r="B54" s="60"/>
      <c r="C54" s="36"/>
      <c r="D54" s="103">
        <v>41456</v>
      </c>
      <c r="E54" s="36"/>
      <c r="F54" s="111">
        <v>29.490575690843137</v>
      </c>
      <c r="G54" s="111">
        <v>31.407305877952865</v>
      </c>
      <c r="H54" s="111"/>
      <c r="I54" s="111"/>
      <c r="J54" s="75"/>
      <c r="L54" s="60"/>
      <c r="M54" s="60"/>
      <c r="N54" s="60"/>
      <c r="O54" s="60"/>
    </row>
    <row r="55" spans="1:15" x14ac:dyDescent="0.25">
      <c r="A55" s="60"/>
      <c r="B55" s="60"/>
      <c r="C55" s="36"/>
      <c r="D55" s="103">
        <v>41487</v>
      </c>
      <c r="E55" s="36"/>
      <c r="F55" s="111">
        <v>2.1599750624615268</v>
      </c>
      <c r="G55" s="111">
        <v>16.266895048906953</v>
      </c>
      <c r="H55" s="111"/>
      <c r="I55" s="111"/>
      <c r="J55" s="75"/>
      <c r="L55" s="60"/>
      <c r="M55" s="60"/>
      <c r="N55" s="60"/>
      <c r="O55" s="60"/>
    </row>
    <row r="56" spans="1:15" x14ac:dyDescent="0.25">
      <c r="A56" s="60"/>
      <c r="B56" s="60"/>
      <c r="C56" s="36"/>
      <c r="D56" s="103">
        <v>41518</v>
      </c>
      <c r="E56" s="36"/>
      <c r="F56" s="111">
        <v>17.391894253633474</v>
      </c>
      <c r="G56" s="111">
        <v>23.306851465048943</v>
      </c>
      <c r="H56" s="111"/>
      <c r="I56" s="111"/>
      <c r="J56" s="75"/>
      <c r="L56" s="60"/>
      <c r="M56" s="60"/>
      <c r="N56" s="60"/>
      <c r="O56" s="60"/>
    </row>
    <row r="57" spans="1:15" x14ac:dyDescent="0.25">
      <c r="A57" s="60"/>
      <c r="B57" s="60"/>
      <c r="C57" s="36"/>
      <c r="D57" s="103">
        <v>41548</v>
      </c>
      <c r="E57" s="36"/>
      <c r="F57" s="111">
        <v>8.9993433281019861</v>
      </c>
      <c r="G57" s="111">
        <v>23.596842971171711</v>
      </c>
      <c r="H57" s="111"/>
      <c r="I57" s="111"/>
      <c r="J57" s="75"/>
      <c r="L57" s="60"/>
      <c r="M57" s="60"/>
      <c r="N57" s="60"/>
      <c r="O57" s="60"/>
    </row>
    <row r="58" spans="1:15" x14ac:dyDescent="0.25">
      <c r="A58" s="60"/>
      <c r="B58" s="60"/>
      <c r="C58" s="36"/>
      <c r="D58" s="103">
        <v>41579</v>
      </c>
      <c r="E58" s="36"/>
      <c r="F58" s="111">
        <v>14.943735909363369</v>
      </c>
      <c r="G58" s="111">
        <v>23.183185367198362</v>
      </c>
      <c r="H58" s="111"/>
      <c r="I58" s="111"/>
      <c r="J58" s="75"/>
      <c r="L58" s="60"/>
      <c r="M58" s="60"/>
      <c r="N58" s="60"/>
      <c r="O58" s="60"/>
    </row>
    <row r="59" spans="1:15" x14ac:dyDescent="0.25">
      <c r="A59" s="60"/>
      <c r="B59" s="60"/>
      <c r="C59" s="36"/>
      <c r="D59" s="103">
        <v>41609</v>
      </c>
      <c r="E59" s="36"/>
      <c r="F59" s="111">
        <v>17.049115653973217</v>
      </c>
      <c r="G59" s="111">
        <v>22.652100617738235</v>
      </c>
      <c r="H59" s="111">
        <v>18.62519308123068</v>
      </c>
      <c r="I59" s="111">
        <v>26.119873566385966</v>
      </c>
      <c r="J59" s="75"/>
      <c r="L59" s="60"/>
      <c r="M59" s="60"/>
      <c r="N59" s="60"/>
      <c r="O59" s="60"/>
    </row>
    <row r="60" spans="1:15" x14ac:dyDescent="0.25">
      <c r="A60" s="60"/>
      <c r="B60" s="60"/>
      <c r="C60" s="36"/>
      <c r="D60" s="103">
        <v>41640</v>
      </c>
      <c r="E60" s="36"/>
      <c r="F60" s="111">
        <v>16.576916531189333</v>
      </c>
      <c r="G60" s="111">
        <v>23.970075811560513</v>
      </c>
      <c r="H60" s="111">
        <v>17.303543264872825</v>
      </c>
      <c r="I60" s="111">
        <v>24.989724045652043</v>
      </c>
      <c r="J60" s="75"/>
      <c r="L60" s="60"/>
      <c r="M60" s="60"/>
      <c r="N60" s="60"/>
      <c r="O60" s="60"/>
    </row>
    <row r="61" spans="1:15" x14ac:dyDescent="0.25">
      <c r="A61" s="60"/>
      <c r="B61" s="60"/>
      <c r="C61" s="36"/>
      <c r="D61" s="103">
        <v>41671</v>
      </c>
      <c r="E61" s="36"/>
      <c r="F61" s="111">
        <v>19.733975237525328</v>
      </c>
      <c r="G61" s="111">
        <v>23.456313160699693</v>
      </c>
      <c r="H61" s="111">
        <v>17.440318865544874</v>
      </c>
      <c r="I61" s="111">
        <v>25.117022130363598</v>
      </c>
      <c r="J61" s="75"/>
      <c r="L61" s="60"/>
      <c r="M61" s="60"/>
      <c r="N61" s="60"/>
      <c r="O61" s="60"/>
    </row>
    <row r="62" spans="1:15" x14ac:dyDescent="0.25">
      <c r="A62" s="60"/>
      <c r="B62" s="60"/>
      <c r="C62" s="36"/>
      <c r="D62" s="103">
        <v>41699</v>
      </c>
      <c r="E62" s="36"/>
      <c r="F62" s="111">
        <v>19.298278224656315</v>
      </c>
      <c r="G62" s="111">
        <v>26.156012433220219</v>
      </c>
      <c r="H62" s="111">
        <v>17.177251735063383</v>
      </c>
      <c r="I62" s="111">
        <v>25.163583343916827</v>
      </c>
      <c r="J62" s="75"/>
      <c r="L62" s="60"/>
      <c r="M62" s="60"/>
      <c r="N62" s="60"/>
      <c r="O62" s="60"/>
    </row>
    <row r="63" spans="1:15" x14ac:dyDescent="0.25">
      <c r="A63" s="60"/>
      <c r="B63" s="60"/>
      <c r="C63" s="36"/>
      <c r="D63" s="103">
        <v>41730</v>
      </c>
      <c r="E63" s="36"/>
      <c r="F63" s="111">
        <v>7.0165425160851314</v>
      </c>
      <c r="G63" s="111">
        <v>23.062229960018108</v>
      </c>
      <c r="H63" s="111">
        <v>16.369976379404068</v>
      </c>
      <c r="I63" s="111">
        <v>25.170187548290318</v>
      </c>
      <c r="J63" s="75"/>
      <c r="L63" s="60"/>
      <c r="M63" s="60"/>
      <c r="N63" s="60"/>
      <c r="O63" s="60"/>
    </row>
    <row r="64" spans="1:15" x14ac:dyDescent="0.25">
      <c r="A64" s="60"/>
      <c r="B64" s="60"/>
      <c r="C64" s="36"/>
      <c r="D64" s="103">
        <v>41760</v>
      </c>
      <c r="E64" s="36"/>
      <c r="F64" s="111">
        <v>17.518589297092426</v>
      </c>
      <c r="G64" s="111">
        <v>24.636798802852546</v>
      </c>
      <c r="H64" s="111">
        <v>15.97235882082844</v>
      </c>
      <c r="I64" s="111">
        <v>24.726392439358147</v>
      </c>
      <c r="J64" s="75"/>
      <c r="L64" s="60"/>
      <c r="M64" s="60"/>
      <c r="N64" s="60"/>
      <c r="O64" s="60"/>
    </row>
    <row r="65" spans="1:15" x14ac:dyDescent="0.25">
      <c r="A65" s="60"/>
      <c r="B65" s="60"/>
      <c r="C65" s="36"/>
      <c r="D65" s="103">
        <v>41791</v>
      </c>
      <c r="E65" s="36"/>
      <c r="F65" s="111">
        <v>13.618883543347252</v>
      </c>
      <c r="G65" s="111">
        <v>27.374051084313628</v>
      </c>
      <c r="H65" s="111">
        <v>15.316485437356041</v>
      </c>
      <c r="I65" s="111">
        <v>24.08905521672348</v>
      </c>
      <c r="J65" s="75"/>
      <c r="L65" s="60"/>
      <c r="M65" s="60"/>
      <c r="N65" s="60"/>
      <c r="O65" s="60"/>
    </row>
    <row r="66" spans="1:15" x14ac:dyDescent="0.25">
      <c r="A66" s="60"/>
      <c r="B66" s="60"/>
      <c r="C66" s="36"/>
      <c r="D66" s="103">
        <v>41821</v>
      </c>
      <c r="E66" s="36"/>
      <c r="F66" s="111">
        <v>19.673821162756497</v>
      </c>
      <c r="G66" s="111">
        <v>25.398187508667434</v>
      </c>
      <c r="H66" s="111">
        <v>14.49842256001549</v>
      </c>
      <c r="I66" s="111">
        <v>23.58829535261636</v>
      </c>
      <c r="J66" s="75"/>
      <c r="L66" s="60"/>
      <c r="M66" s="60"/>
      <c r="N66" s="60"/>
      <c r="O66" s="60"/>
    </row>
    <row r="67" spans="1:15" x14ac:dyDescent="0.25">
      <c r="A67" s="60"/>
      <c r="B67" s="60"/>
      <c r="C67" s="36"/>
      <c r="D67" s="103">
        <v>41852</v>
      </c>
      <c r="E67" s="36"/>
      <c r="F67" s="111">
        <v>13.487015224364136</v>
      </c>
      <c r="G67" s="111">
        <v>28.985912761534969</v>
      </c>
      <c r="H67" s="111">
        <v>15.442342573507375</v>
      </c>
      <c r="I67" s="111">
        <v>24.648213495335366</v>
      </c>
      <c r="J67" s="75"/>
      <c r="L67" s="60"/>
      <c r="M67" s="60"/>
      <c r="N67" s="60"/>
      <c r="O67" s="60"/>
    </row>
    <row r="68" spans="1:15" x14ac:dyDescent="0.25">
      <c r="A68" s="60"/>
      <c r="B68" s="60"/>
      <c r="C68" s="36"/>
      <c r="D68" s="103">
        <v>41883</v>
      </c>
      <c r="E68" s="36"/>
      <c r="F68" s="111">
        <v>24.693875267029085</v>
      </c>
      <c r="G68" s="111">
        <v>24.120114239993015</v>
      </c>
      <c r="H68" s="111">
        <v>16.05084099129034</v>
      </c>
      <c r="I68" s="111">
        <v>24.715985393247369</v>
      </c>
      <c r="J68" s="75"/>
      <c r="L68" s="60"/>
      <c r="M68" s="60"/>
      <c r="N68" s="60"/>
      <c r="O68" s="60"/>
    </row>
    <row r="69" spans="1:15" x14ac:dyDescent="0.25">
      <c r="A69" s="60"/>
      <c r="B69" s="60"/>
      <c r="C69" s="36"/>
      <c r="D69" s="103">
        <v>41913</v>
      </c>
      <c r="E69" s="36"/>
      <c r="F69" s="111">
        <v>17.122901608401349</v>
      </c>
      <c r="G69" s="111">
        <v>25.995812592061434</v>
      </c>
      <c r="H69" s="111">
        <v>16.727804181315289</v>
      </c>
      <c r="I69" s="111">
        <v>24.915899528321514</v>
      </c>
      <c r="J69" s="75"/>
      <c r="L69" s="60"/>
      <c r="M69" s="60"/>
      <c r="N69" s="60"/>
      <c r="O69" s="60"/>
    </row>
    <row r="70" spans="1:15" x14ac:dyDescent="0.25">
      <c r="A70" s="60"/>
      <c r="B70" s="60"/>
      <c r="C70" s="36"/>
      <c r="D70" s="103">
        <v>41944</v>
      </c>
      <c r="E70" s="36"/>
      <c r="F70" s="111">
        <v>21.603608592995023</v>
      </c>
      <c r="G70" s="111">
        <v>34.922841569155459</v>
      </c>
      <c r="H70" s="111">
        <v>17.282793571617926</v>
      </c>
      <c r="I70" s="111">
        <v>25.894204211817939</v>
      </c>
      <c r="J70" s="75"/>
      <c r="L70" s="60"/>
      <c r="M70" s="60"/>
      <c r="N70" s="60"/>
      <c r="O70" s="60"/>
    </row>
    <row r="71" spans="1:15" x14ac:dyDescent="0.25">
      <c r="A71" s="60"/>
      <c r="B71" s="60"/>
      <c r="C71" s="36"/>
      <c r="D71" s="103">
        <v>41974</v>
      </c>
      <c r="E71" s="36"/>
      <c r="F71" s="111">
        <v>6.8038202094023958</v>
      </c>
      <c r="G71" s="111">
        <v>20.928876725138601</v>
      </c>
      <c r="H71" s="111">
        <v>16.429018951237023</v>
      </c>
      <c r="I71" s="111">
        <v>25.75060222076797</v>
      </c>
      <c r="J71" s="75"/>
      <c r="L71" s="60"/>
      <c r="M71" s="60"/>
      <c r="N71" s="60"/>
      <c r="O71" s="60"/>
    </row>
    <row r="72" spans="1:15" x14ac:dyDescent="0.25">
      <c r="A72" s="60"/>
      <c r="B72" s="60"/>
      <c r="C72" s="36"/>
      <c r="D72" s="103">
        <v>42005</v>
      </c>
      <c r="E72" s="36"/>
      <c r="F72" s="111">
        <v>14.387660040693568</v>
      </c>
      <c r="G72" s="111">
        <v>26.798355618283779</v>
      </c>
      <c r="H72" s="111">
        <v>16.246580910362376</v>
      </c>
      <c r="I72" s="111">
        <v>25.986292204661577</v>
      </c>
      <c r="J72" s="75"/>
      <c r="L72" s="60"/>
      <c r="M72" s="60"/>
      <c r="N72" s="60"/>
      <c r="O72" s="60"/>
    </row>
    <row r="73" spans="1:15" x14ac:dyDescent="0.25">
      <c r="A73" s="60"/>
      <c r="B73" s="60"/>
      <c r="C73" s="36"/>
      <c r="D73" s="103">
        <v>42036</v>
      </c>
      <c r="E73" s="36"/>
      <c r="F73" s="111">
        <v>15.859662456057706</v>
      </c>
      <c r="G73" s="111">
        <v>24.007898139233788</v>
      </c>
      <c r="H73" s="111">
        <v>15.92372151190674</v>
      </c>
      <c r="I73" s="111">
        <v>26.032257619539411</v>
      </c>
      <c r="J73" s="75"/>
      <c r="L73" s="60"/>
      <c r="M73" s="60"/>
      <c r="N73" s="60"/>
      <c r="O73" s="60"/>
    </row>
    <row r="74" spans="1:15" x14ac:dyDescent="0.25">
      <c r="A74" s="60"/>
      <c r="B74" s="60"/>
      <c r="C74" s="36"/>
      <c r="D74" s="103">
        <v>42064</v>
      </c>
      <c r="E74" s="36"/>
      <c r="F74" s="111">
        <v>-5.285574245759463</v>
      </c>
      <c r="G74" s="111">
        <v>11.900979094357183</v>
      </c>
      <c r="H74" s="111">
        <v>13.875067139372092</v>
      </c>
      <c r="I74" s="111">
        <v>24.84433817463416</v>
      </c>
      <c r="J74" s="75"/>
      <c r="L74" s="60"/>
      <c r="M74" s="60"/>
      <c r="N74" s="60"/>
      <c r="O74" s="60"/>
    </row>
    <row r="75" spans="1:15" x14ac:dyDescent="0.25">
      <c r="A75" s="60"/>
      <c r="B75" s="60"/>
      <c r="C75" s="36"/>
      <c r="D75" s="103">
        <v>42095</v>
      </c>
      <c r="E75" s="36"/>
      <c r="F75" s="111">
        <v>-3.992155203086206</v>
      </c>
      <c r="G75" s="111">
        <v>10.382084879723131</v>
      </c>
      <c r="H75" s="111">
        <v>12.957675662774482</v>
      </c>
      <c r="I75" s="111">
        <v>23.787659417942915</v>
      </c>
      <c r="J75" s="75"/>
      <c r="L75" s="60"/>
      <c r="M75" s="60"/>
      <c r="N75" s="60"/>
      <c r="O75" s="60"/>
    </row>
    <row r="76" spans="1:15" x14ac:dyDescent="0.25">
      <c r="A76" s="60"/>
      <c r="B76" s="60"/>
      <c r="C76" s="36"/>
      <c r="D76" s="103">
        <v>42125</v>
      </c>
      <c r="E76" s="36"/>
      <c r="F76" s="111">
        <v>4.8209228820031385</v>
      </c>
      <c r="G76" s="111">
        <v>20.812115622957862</v>
      </c>
      <c r="H76" s="111">
        <v>11.899536794850375</v>
      </c>
      <c r="I76" s="111">
        <v>23.468935819618356</v>
      </c>
      <c r="J76" s="75"/>
      <c r="L76" s="60"/>
      <c r="M76" s="60"/>
      <c r="N76" s="60"/>
      <c r="O76" s="60"/>
    </row>
    <row r="77" spans="1:15" x14ac:dyDescent="0.25">
      <c r="A77" s="60"/>
      <c r="B77" s="60"/>
      <c r="C77" s="36"/>
      <c r="D77" s="103">
        <v>42156</v>
      </c>
      <c r="E77" s="36"/>
      <c r="F77" s="111">
        <v>10.618813599501813</v>
      </c>
      <c r="G77" s="111">
        <v>21.349051568884114</v>
      </c>
      <c r="H77" s="111">
        <v>11.649530966196588</v>
      </c>
      <c r="I77" s="111">
        <v>22.9668525266659</v>
      </c>
      <c r="J77" s="75"/>
      <c r="L77" s="60"/>
      <c r="M77" s="60"/>
      <c r="N77" s="60"/>
      <c r="O77" s="60"/>
    </row>
    <row r="78" spans="1:15" x14ac:dyDescent="0.25">
      <c r="A78" s="60"/>
      <c r="B78" s="60"/>
      <c r="C78" s="36"/>
      <c r="D78" s="103">
        <v>42186</v>
      </c>
      <c r="E78" s="36"/>
      <c r="F78" s="111">
        <v>1.5995465079932103</v>
      </c>
      <c r="G78" s="111">
        <v>11.963811719227635</v>
      </c>
      <c r="H78" s="111">
        <v>10.14334141163298</v>
      </c>
      <c r="I78" s="111">
        <v>21.847321210879244</v>
      </c>
      <c r="J78" s="75"/>
      <c r="L78" s="60"/>
      <c r="M78" s="60"/>
      <c r="N78" s="60"/>
      <c r="O78" s="60"/>
    </row>
    <row r="79" spans="1:15" x14ac:dyDescent="0.25">
      <c r="A79" s="60"/>
      <c r="B79" s="60"/>
      <c r="C79" s="36"/>
      <c r="D79" s="103">
        <v>42217</v>
      </c>
      <c r="E79" s="36"/>
      <c r="F79" s="111">
        <v>-8.4725622747322547</v>
      </c>
      <c r="G79" s="111">
        <v>4.7153362433743879</v>
      </c>
      <c r="H79" s="111">
        <v>8.3133766200416126</v>
      </c>
      <c r="I79" s="111">
        <v>19.824773167699199</v>
      </c>
      <c r="J79" s="75"/>
      <c r="L79" s="60"/>
      <c r="M79" s="60"/>
      <c r="N79" s="60"/>
      <c r="O79" s="60"/>
    </row>
    <row r="80" spans="1:15" x14ac:dyDescent="0.25">
      <c r="A80" s="60"/>
      <c r="B80" s="60"/>
      <c r="C80" s="36"/>
      <c r="D80" s="103">
        <v>42248</v>
      </c>
      <c r="E80" s="36"/>
      <c r="F80" s="111">
        <v>-2.8493027983982273</v>
      </c>
      <c r="G80" s="111">
        <v>7.3700527988473254</v>
      </c>
      <c r="H80" s="111">
        <v>6.0181117812560059</v>
      </c>
      <c r="I80" s="111">
        <v>18.42893471427039</v>
      </c>
      <c r="J80" s="75"/>
      <c r="L80" s="60"/>
      <c r="M80" s="60"/>
      <c r="N80" s="60"/>
      <c r="O80" s="60"/>
    </row>
    <row r="81" spans="1:15" x14ac:dyDescent="0.25">
      <c r="A81" s="60"/>
      <c r="B81" s="60"/>
      <c r="C81" s="36"/>
      <c r="D81" s="103">
        <v>42278</v>
      </c>
      <c r="E81" s="36"/>
      <c r="F81" s="111">
        <v>1.7623617249766781</v>
      </c>
      <c r="G81" s="111">
        <v>15.570677146876633</v>
      </c>
      <c r="H81" s="111">
        <v>4.7380667909706151</v>
      </c>
      <c r="I81" s="111">
        <v>17.560173427171659</v>
      </c>
      <c r="J81" s="75"/>
      <c r="L81" s="60"/>
      <c r="M81" s="60"/>
      <c r="N81" s="60"/>
      <c r="O81" s="60"/>
    </row>
    <row r="82" spans="1:15" x14ac:dyDescent="0.25">
      <c r="A82" s="60"/>
      <c r="B82" s="60"/>
      <c r="C82" s="36"/>
      <c r="D82" s="103">
        <v>42309</v>
      </c>
      <c r="E82" s="36"/>
      <c r="F82" s="111">
        <v>3.8414958107018009</v>
      </c>
      <c r="G82" s="111">
        <v>14.748104056855858</v>
      </c>
      <c r="H82" s="111">
        <v>3.2578907257795131</v>
      </c>
      <c r="I82" s="111">
        <v>15.878945301146688</v>
      </c>
      <c r="J82" s="75"/>
      <c r="L82" s="60"/>
      <c r="M82" s="60"/>
      <c r="N82" s="60"/>
      <c r="O82" s="60"/>
    </row>
    <row r="83" spans="1:15" x14ac:dyDescent="0.25">
      <c r="A83" s="60"/>
      <c r="B83" s="60"/>
      <c r="C83" s="36"/>
      <c r="D83" s="103">
        <v>42339</v>
      </c>
      <c r="E83" s="36"/>
      <c r="F83" s="111">
        <v>-14.418141323199663</v>
      </c>
      <c r="G83" s="111">
        <v>2.1800191667894993</v>
      </c>
      <c r="H83" s="111">
        <v>1.4893939313960083</v>
      </c>
      <c r="I83" s="111">
        <v>14.316540504617597</v>
      </c>
      <c r="J83" s="75"/>
      <c r="L83" s="60"/>
      <c r="M83" s="60"/>
      <c r="N83" s="60"/>
      <c r="O83" s="60"/>
    </row>
    <row r="84" spans="1:15" x14ac:dyDescent="0.25">
      <c r="A84" s="60"/>
      <c r="B84" s="60"/>
      <c r="C84" s="36"/>
      <c r="D84" s="103">
        <v>42370</v>
      </c>
      <c r="E84" s="36"/>
      <c r="F84" s="111">
        <v>-34.114723016504755</v>
      </c>
      <c r="G84" s="111">
        <v>-24.156165411838558</v>
      </c>
      <c r="H84" s="111">
        <v>-2.5524713233705185</v>
      </c>
      <c r="I84" s="111">
        <v>10.070330418774068</v>
      </c>
      <c r="J84" s="75"/>
      <c r="L84" s="60"/>
      <c r="M84" s="60"/>
      <c r="N84" s="60"/>
      <c r="O84" s="60"/>
    </row>
    <row r="85" spans="1:15" x14ac:dyDescent="0.25">
      <c r="A85" s="60"/>
      <c r="B85" s="60"/>
      <c r="C85" s="36"/>
      <c r="D85" s="103">
        <v>42401</v>
      </c>
      <c r="E85" s="36"/>
      <c r="F85" s="111">
        <v>-11.681426169674651</v>
      </c>
      <c r="G85" s="111">
        <v>-13.390500487065431</v>
      </c>
      <c r="H85" s="111">
        <v>-4.847562042181548</v>
      </c>
      <c r="I85" s="111">
        <v>6.9537971999158019</v>
      </c>
      <c r="J85" s="75"/>
      <c r="L85" s="60"/>
      <c r="M85" s="60"/>
      <c r="N85" s="60"/>
      <c r="O85" s="60"/>
    </row>
    <row r="86" spans="1:15" x14ac:dyDescent="0.25">
      <c r="A86" s="60"/>
      <c r="B86" s="60"/>
      <c r="C86" s="36"/>
      <c r="D86" s="103">
        <v>42430</v>
      </c>
      <c r="E86" s="36"/>
      <c r="F86" s="111">
        <v>-32.32919665377792</v>
      </c>
      <c r="G86" s="111">
        <v>-23.491363900792777</v>
      </c>
      <c r="H86" s="111">
        <v>-7.1011972428497527</v>
      </c>
      <c r="I86" s="111">
        <v>4.0044352836533053</v>
      </c>
      <c r="J86" s="75"/>
      <c r="L86" s="60"/>
      <c r="M86" s="60"/>
      <c r="N86" s="60"/>
      <c r="O86" s="60"/>
    </row>
    <row r="87" spans="1:15" x14ac:dyDescent="0.25">
      <c r="A87" s="60"/>
      <c r="B87" s="60"/>
      <c r="C87" s="36"/>
      <c r="D87" s="103">
        <v>42461</v>
      </c>
      <c r="E87" s="36"/>
      <c r="F87" s="111">
        <v>-12.3479272775864</v>
      </c>
      <c r="G87" s="111">
        <v>-8.2340156492428918</v>
      </c>
      <c r="H87" s="111">
        <v>-7.7975115823914365</v>
      </c>
      <c r="I87" s="111">
        <v>2.4530935729061381</v>
      </c>
      <c r="J87" s="75"/>
      <c r="L87" s="60"/>
      <c r="M87" s="60"/>
      <c r="N87" s="60"/>
      <c r="O87" s="60"/>
    </row>
    <row r="88" spans="1:15" x14ac:dyDescent="0.25">
      <c r="A88" s="60"/>
      <c r="B88" s="60"/>
      <c r="C88" s="36"/>
      <c r="D88" s="103">
        <v>42491</v>
      </c>
      <c r="E88" s="36"/>
      <c r="F88" s="111">
        <v>-23.087376427238482</v>
      </c>
      <c r="G88" s="111">
        <v>-7.3920741429547192</v>
      </c>
      <c r="H88" s="111">
        <v>-10.123203191494904</v>
      </c>
      <c r="I88" s="111">
        <v>0.10274442574675646</v>
      </c>
      <c r="J88" s="75"/>
      <c r="L88" s="60"/>
      <c r="M88" s="60"/>
      <c r="N88" s="60"/>
      <c r="O88" s="60"/>
    </row>
    <row r="89" spans="1:15" x14ac:dyDescent="0.25">
      <c r="A89" s="60"/>
      <c r="B89" s="60"/>
      <c r="C89" s="36"/>
      <c r="D89" s="103">
        <v>42522</v>
      </c>
      <c r="E89" s="36"/>
      <c r="F89" s="111">
        <v>-6.2274623743487965</v>
      </c>
      <c r="G89" s="111">
        <v>6.7699148281334942E-2</v>
      </c>
      <c r="H89" s="111">
        <v>-11.527059522649123</v>
      </c>
      <c r="I89" s="111">
        <v>-1.6707016093034752</v>
      </c>
      <c r="J89" s="75"/>
      <c r="L89" s="60"/>
      <c r="M89" s="60"/>
      <c r="N89" s="60"/>
      <c r="O89" s="60"/>
    </row>
    <row r="90" spans="1:15" x14ac:dyDescent="0.25">
      <c r="A90" s="60"/>
      <c r="B90" s="60"/>
      <c r="C90" s="36"/>
      <c r="D90" s="103">
        <v>42552</v>
      </c>
      <c r="E90" s="36"/>
      <c r="F90" s="111">
        <v>-33.58052921350243</v>
      </c>
      <c r="G90" s="111">
        <v>-20.708534216251834</v>
      </c>
      <c r="H90" s="111">
        <v>-14.458732499440424</v>
      </c>
      <c r="I90" s="111">
        <v>-4.3933971039267643</v>
      </c>
      <c r="J90" s="75"/>
      <c r="L90" s="60"/>
      <c r="M90" s="60"/>
      <c r="N90" s="60"/>
      <c r="O90" s="60"/>
    </row>
    <row r="91" spans="1:15" x14ac:dyDescent="0.25">
      <c r="A91" s="60"/>
      <c r="B91" s="60"/>
      <c r="C91" s="36"/>
      <c r="D91" s="103">
        <v>42583</v>
      </c>
      <c r="E91" s="36"/>
      <c r="F91" s="111">
        <v>-15.342066459732322</v>
      </c>
      <c r="G91" s="111">
        <v>-10.303027557716362</v>
      </c>
      <c r="H91" s="111">
        <v>-15.031191181523766</v>
      </c>
      <c r="I91" s="111">
        <v>-5.6449274206843265</v>
      </c>
      <c r="J91" s="75"/>
      <c r="L91" s="60"/>
      <c r="M91" s="60"/>
      <c r="N91" s="60"/>
      <c r="O91" s="60"/>
    </row>
    <row r="92" spans="1:15" x14ac:dyDescent="0.25">
      <c r="A92" s="60"/>
      <c r="B92" s="60"/>
      <c r="C92" s="36"/>
      <c r="D92" s="103">
        <v>42614</v>
      </c>
      <c r="E92" s="36"/>
      <c r="F92" s="111">
        <v>-13.275577455219931</v>
      </c>
      <c r="G92" s="111">
        <v>5.2232155852784956E-2</v>
      </c>
      <c r="H92" s="111">
        <v>-15.900047402925575</v>
      </c>
      <c r="I92" s="111">
        <v>-6.2547458076005382</v>
      </c>
      <c r="J92" s="75"/>
      <c r="L92" s="60"/>
      <c r="M92" s="60"/>
      <c r="N92" s="60"/>
      <c r="O92" s="60"/>
    </row>
    <row r="93" spans="1:15" x14ac:dyDescent="0.25">
      <c r="A93" s="60"/>
      <c r="B93" s="60"/>
      <c r="C93" s="36"/>
      <c r="D93" s="103">
        <v>42644</v>
      </c>
      <c r="E93" s="36"/>
      <c r="F93" s="111">
        <v>0.96769804643352586</v>
      </c>
      <c r="G93" s="111">
        <v>2.7518277896015775</v>
      </c>
      <c r="H93" s="111">
        <v>-15.966269376137506</v>
      </c>
      <c r="I93" s="111">
        <v>-7.3229832540401274</v>
      </c>
      <c r="J93" s="75"/>
      <c r="L93" s="60"/>
      <c r="M93" s="60"/>
      <c r="N93" s="60"/>
      <c r="O93" s="60"/>
    </row>
    <row r="94" spans="1:15" x14ac:dyDescent="0.25">
      <c r="A94" s="60"/>
      <c r="B94" s="60"/>
      <c r="C94" s="36"/>
      <c r="D94" s="103">
        <v>42675</v>
      </c>
      <c r="E94" s="36"/>
      <c r="F94" s="111">
        <v>-11.281795683826772</v>
      </c>
      <c r="G94" s="111">
        <v>1.8630964605244245</v>
      </c>
      <c r="H94" s="111">
        <v>-17.226543667348217</v>
      </c>
      <c r="I94" s="111">
        <v>-8.3967338870677466</v>
      </c>
      <c r="J94" s="75"/>
      <c r="L94" s="60"/>
      <c r="M94" s="60"/>
      <c r="N94" s="60"/>
      <c r="O94" s="60"/>
    </row>
    <row r="95" spans="1:15" x14ac:dyDescent="0.25">
      <c r="A95" s="60"/>
      <c r="B95" s="60"/>
      <c r="C95" s="36"/>
      <c r="D95" s="103">
        <v>42705</v>
      </c>
      <c r="E95" s="36"/>
      <c r="F95" s="111">
        <v>-15.893547792148432</v>
      </c>
      <c r="G95" s="111">
        <v>-5.1039964252822543</v>
      </c>
      <c r="H95" s="111">
        <v>-17.349494206427284</v>
      </c>
      <c r="I95" s="111">
        <v>-9.0037351864070576</v>
      </c>
      <c r="J95" s="75"/>
      <c r="L95" s="60"/>
      <c r="M95" s="60"/>
      <c r="N95" s="60"/>
      <c r="O95" s="60"/>
    </row>
    <row r="96" spans="1:15" x14ac:dyDescent="0.25">
      <c r="A96" s="60"/>
      <c r="B96" s="60"/>
      <c r="C96" s="36"/>
      <c r="D96" s="103">
        <v>42736</v>
      </c>
      <c r="E96" s="36"/>
      <c r="F96" s="111">
        <v>-30.954030848454373</v>
      </c>
      <c r="G96" s="111">
        <v>-20.656567932078616</v>
      </c>
      <c r="H96" s="111">
        <v>-17.086103192423085</v>
      </c>
      <c r="I96" s="111">
        <v>-8.7121020630937309</v>
      </c>
      <c r="J96" s="75"/>
      <c r="L96" s="60"/>
      <c r="M96" s="60"/>
      <c r="N96" s="60"/>
      <c r="O96" s="60"/>
    </row>
    <row r="97" spans="1:15" x14ac:dyDescent="0.25">
      <c r="A97" s="60"/>
      <c r="B97" s="60"/>
      <c r="C97" s="36"/>
      <c r="D97" s="103">
        <v>42767</v>
      </c>
      <c r="E97" s="36"/>
      <c r="F97" s="111">
        <v>-15.117911655847145</v>
      </c>
      <c r="G97" s="111">
        <v>-11.809965326845266</v>
      </c>
      <c r="H97" s="111">
        <v>-17.37247698293746</v>
      </c>
      <c r="I97" s="111">
        <v>-8.5803907997420499</v>
      </c>
      <c r="J97" s="75"/>
      <c r="L97" s="60"/>
      <c r="M97" s="60"/>
      <c r="N97" s="60"/>
      <c r="O97" s="60"/>
    </row>
    <row r="98" spans="1:15" x14ac:dyDescent="0.25">
      <c r="A98" s="60"/>
      <c r="B98" s="60"/>
      <c r="C98" s="36"/>
      <c r="D98" s="103">
        <v>42795</v>
      </c>
      <c r="E98" s="36"/>
      <c r="F98" s="111">
        <v>-28.583152363685187</v>
      </c>
      <c r="G98" s="111">
        <v>-18.75586400299597</v>
      </c>
      <c r="H98" s="111">
        <v>-17.060306625429728</v>
      </c>
      <c r="I98" s="111">
        <v>-8.1857658082589833</v>
      </c>
      <c r="J98" s="75"/>
      <c r="L98" s="60"/>
      <c r="M98" s="60"/>
      <c r="N98" s="60"/>
      <c r="O98" s="60"/>
    </row>
    <row r="99" spans="1:15" x14ac:dyDescent="0.25">
      <c r="A99" s="60"/>
      <c r="B99" s="60"/>
      <c r="C99" s="36"/>
      <c r="D99" s="103">
        <v>42826</v>
      </c>
      <c r="E99" s="36"/>
      <c r="F99" s="111">
        <v>-7.021350802361809</v>
      </c>
      <c r="G99" s="111">
        <v>0.34041562496205557</v>
      </c>
      <c r="H99" s="111">
        <v>-16.616425252494345</v>
      </c>
      <c r="I99" s="111">
        <v>-7.4712298687419034</v>
      </c>
      <c r="J99" s="75"/>
      <c r="L99" s="60"/>
      <c r="M99" s="60"/>
      <c r="N99" s="60"/>
      <c r="O99" s="60"/>
    </row>
    <row r="100" spans="1:15" x14ac:dyDescent="0.25">
      <c r="A100" s="60"/>
      <c r="B100" s="60"/>
      <c r="C100" s="36"/>
      <c r="D100" s="103">
        <v>42856</v>
      </c>
      <c r="E100" s="36"/>
      <c r="F100" s="111">
        <v>-25.620183684092261</v>
      </c>
      <c r="G100" s="111">
        <v>-11.015383993736478</v>
      </c>
      <c r="H100" s="111">
        <v>-16.82749252389883</v>
      </c>
      <c r="I100" s="111">
        <v>-7.7731723563070512</v>
      </c>
      <c r="J100" s="75"/>
      <c r="L100" s="60"/>
      <c r="M100" s="60"/>
      <c r="N100" s="60"/>
      <c r="O100" s="60"/>
    </row>
    <row r="101" spans="1:15" x14ac:dyDescent="0.25">
      <c r="A101" s="60"/>
      <c r="B101" s="60"/>
      <c r="C101" s="36"/>
      <c r="D101" s="103">
        <v>42887</v>
      </c>
      <c r="E101" s="36"/>
      <c r="F101" s="111">
        <v>-15.640375585002133</v>
      </c>
      <c r="G101" s="111">
        <v>-5.3737296250195854</v>
      </c>
      <c r="H101" s="111">
        <v>-17.61190195811994</v>
      </c>
      <c r="I101" s="111">
        <v>-8.2266247540821258</v>
      </c>
      <c r="J101" s="75"/>
      <c r="L101" s="60"/>
      <c r="M101" s="60"/>
      <c r="N101" s="60"/>
      <c r="O101" s="60"/>
    </row>
    <row r="102" spans="1:15" x14ac:dyDescent="0.25">
      <c r="A102" s="60"/>
      <c r="B102" s="60"/>
      <c r="C102" s="36"/>
      <c r="D102" s="103">
        <v>42917</v>
      </c>
      <c r="E102" s="36"/>
      <c r="F102" s="111">
        <v>-1.4906486505772705</v>
      </c>
      <c r="G102" s="111">
        <v>2.0750078570621397</v>
      </c>
      <c r="H102" s="111">
        <v>-14.937745244542844</v>
      </c>
      <c r="I102" s="111">
        <v>-6.3279962479726306</v>
      </c>
      <c r="J102" s="75"/>
      <c r="L102" s="60"/>
      <c r="M102" s="60"/>
      <c r="N102" s="60"/>
      <c r="O102" s="60"/>
    </row>
    <row r="103" spans="1:15" x14ac:dyDescent="0.25">
      <c r="A103" s="60"/>
      <c r="B103" s="60"/>
      <c r="C103" s="36"/>
      <c r="D103" s="103">
        <v>42948</v>
      </c>
      <c r="E103" s="36"/>
      <c r="F103" s="111">
        <v>0.76081528528877129</v>
      </c>
      <c r="G103" s="111">
        <v>2.2064847682974715</v>
      </c>
      <c r="H103" s="111">
        <v>-13.595838432457752</v>
      </c>
      <c r="I103" s="111">
        <v>-5.2855368874714763</v>
      </c>
      <c r="L103" s="60"/>
      <c r="M103" s="60"/>
      <c r="N103" s="60"/>
      <c r="O103" s="60"/>
    </row>
    <row r="104" spans="1:15" x14ac:dyDescent="0.25">
      <c r="A104" s="60"/>
      <c r="B104" s="60"/>
      <c r="C104" s="36"/>
      <c r="D104" s="103">
        <v>42979</v>
      </c>
      <c r="E104" s="36"/>
      <c r="F104" s="111">
        <v>0.11620025594434935</v>
      </c>
      <c r="G104" s="111">
        <v>4.2059143062634305</v>
      </c>
      <c r="H104" s="111">
        <v>-12.479856956527394</v>
      </c>
      <c r="I104" s="111">
        <v>-4.9393967082705883</v>
      </c>
      <c r="L104" s="60"/>
      <c r="M104" s="60"/>
      <c r="N104" s="60"/>
      <c r="O104" s="60"/>
    </row>
    <row r="105" spans="1:15" x14ac:dyDescent="0.25">
      <c r="A105" s="60"/>
      <c r="B105" s="60"/>
      <c r="C105" s="36"/>
      <c r="D105" s="103">
        <v>43009</v>
      </c>
      <c r="E105" s="36"/>
      <c r="F105" s="111">
        <v>-10.665628471621943</v>
      </c>
      <c r="G105" s="111">
        <v>1.3196318214908658</v>
      </c>
      <c r="H105" s="111">
        <v>-13.449300833032019</v>
      </c>
      <c r="I105" s="111">
        <v>-5.0587463722798169</v>
      </c>
      <c r="L105" s="60"/>
      <c r="M105" s="60"/>
      <c r="N105" s="60"/>
      <c r="O105" s="60"/>
    </row>
    <row r="106" spans="1:15" x14ac:dyDescent="0.25">
      <c r="A106" s="60"/>
      <c r="B106" s="60"/>
      <c r="C106" s="36"/>
      <c r="D106" s="103">
        <v>43040</v>
      </c>
      <c r="E106" s="36"/>
      <c r="F106" s="111">
        <v>-16.503483701348024</v>
      </c>
      <c r="G106" s="111">
        <v>-5.5894003590396579</v>
      </c>
      <c r="H106" s="111">
        <v>-13.88444150115879</v>
      </c>
      <c r="I106" s="111">
        <v>-5.6797877739101565</v>
      </c>
      <c r="L106" s="60"/>
      <c r="M106" s="60"/>
      <c r="N106" s="60"/>
      <c r="O106" s="60"/>
    </row>
    <row r="107" spans="1:15" x14ac:dyDescent="0.25">
      <c r="A107" s="60"/>
      <c r="B107" s="60"/>
      <c r="C107" s="36"/>
      <c r="D107" s="103">
        <v>43070</v>
      </c>
      <c r="E107" s="36"/>
      <c r="F107" s="111">
        <v>-4.9836938854427117</v>
      </c>
      <c r="G107" s="111">
        <v>2.1501399357545452</v>
      </c>
      <c r="H107" s="111">
        <v>-12.975287008933309</v>
      </c>
      <c r="I107" s="111">
        <v>-5.0752764104904218</v>
      </c>
      <c r="L107" s="60"/>
      <c r="M107" s="60"/>
      <c r="N107" s="60"/>
      <c r="O107" s="60"/>
    </row>
    <row r="108" spans="1:15" x14ac:dyDescent="0.25">
      <c r="A108" s="60"/>
      <c r="B108" s="60"/>
      <c r="C108" s="36"/>
      <c r="D108" s="103">
        <v>43101</v>
      </c>
      <c r="E108" s="36"/>
      <c r="F108" s="111">
        <v>-1.9860251486784648</v>
      </c>
      <c r="G108" s="111">
        <v>1.3258770998350471</v>
      </c>
      <c r="H108" s="111">
        <v>-10.561286533951986</v>
      </c>
      <c r="I108" s="111">
        <v>-3.2434059911642836</v>
      </c>
      <c r="L108" s="60"/>
      <c r="M108" s="60"/>
      <c r="N108" s="60"/>
      <c r="O108" s="60"/>
    </row>
    <row r="109" spans="1:15" x14ac:dyDescent="0.25">
      <c r="A109" s="60"/>
      <c r="B109" s="60"/>
      <c r="C109" s="36"/>
      <c r="D109" s="103">
        <v>43132</v>
      </c>
      <c r="E109" s="36"/>
      <c r="F109" s="111">
        <v>7.3620877394450375</v>
      </c>
      <c r="G109" s="111">
        <v>12.002061466065449</v>
      </c>
      <c r="H109" s="111">
        <v>-8.6879532510109723</v>
      </c>
      <c r="I109" s="111">
        <v>-1.2590704250883906</v>
      </c>
      <c r="L109" s="60"/>
      <c r="M109" s="60"/>
      <c r="N109" s="60"/>
      <c r="O109" s="60"/>
    </row>
    <row r="110" spans="1:15" x14ac:dyDescent="0.25">
      <c r="A110" s="60"/>
      <c r="B110" s="60"/>
      <c r="C110" s="60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0"/>
    </row>
    <row r="111" spans="1:15" x14ac:dyDescent="0.25">
      <c r="A111" s="60"/>
      <c r="B111" s="60"/>
      <c r="C111" s="60"/>
      <c r="D111" s="60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0"/>
    </row>
    <row r="112" spans="1:15" x14ac:dyDescent="0.25">
      <c r="A112" s="60"/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0"/>
    </row>
    <row r="113" spans="1:15" x14ac:dyDescent="0.25">
      <c r="A113" s="60"/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  <c r="N113" s="60"/>
      <c r="O113" s="60"/>
    </row>
    <row r="114" spans="1:15" x14ac:dyDescent="0.25">
      <c r="A114" s="60"/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  <c r="N114" s="60"/>
      <c r="O114" s="60"/>
    </row>
    <row r="115" spans="1:15" x14ac:dyDescent="0.25">
      <c r="A115" s="60"/>
      <c r="B115" s="60"/>
      <c r="C115" s="60"/>
      <c r="D115" s="60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0"/>
    </row>
    <row r="116" spans="1:15" x14ac:dyDescent="0.25">
      <c r="A116" s="60"/>
      <c r="B116" s="60"/>
      <c r="C116" s="60"/>
      <c r="D116" s="60"/>
      <c r="E116" s="60"/>
      <c r="F116" s="60"/>
      <c r="G116" s="60"/>
      <c r="H116" s="60"/>
      <c r="I116" s="60"/>
      <c r="J116" s="60"/>
      <c r="K116" s="60"/>
      <c r="L116" s="60"/>
      <c r="M116" s="60"/>
      <c r="N116" s="60"/>
      <c r="O116" s="60"/>
    </row>
    <row r="117" spans="1:15" x14ac:dyDescent="0.25">
      <c r="A117" s="60"/>
      <c r="B117" s="60"/>
      <c r="C117" s="60"/>
      <c r="D117" s="60"/>
      <c r="E117" s="60"/>
      <c r="F117" s="60"/>
      <c r="G117" s="60"/>
      <c r="H117" s="60"/>
      <c r="I117" s="60"/>
      <c r="J117" s="60"/>
      <c r="K117" s="60"/>
      <c r="L117" s="60"/>
      <c r="M117" s="60"/>
      <c r="N117" s="60"/>
      <c r="O117" s="60"/>
    </row>
    <row r="118" spans="1:15" x14ac:dyDescent="0.25">
      <c r="A118" s="60"/>
      <c r="B118" s="60"/>
      <c r="C118" s="60"/>
      <c r="D118" s="60"/>
      <c r="E118" s="60"/>
      <c r="F118" s="60"/>
      <c r="G118" s="60"/>
      <c r="H118" s="60"/>
      <c r="I118" s="60"/>
      <c r="J118" s="60"/>
      <c r="K118" s="60"/>
      <c r="L118" s="60"/>
      <c r="M118" s="60"/>
      <c r="N118" s="60"/>
      <c r="O118" s="60"/>
    </row>
    <row r="119" spans="1:15" x14ac:dyDescent="0.25">
      <c r="A119" s="60"/>
      <c r="B119" s="60"/>
      <c r="C119" s="60"/>
      <c r="D119" s="60"/>
      <c r="E119" s="60"/>
      <c r="F119" s="60"/>
      <c r="G119" s="60"/>
      <c r="H119" s="60"/>
      <c r="I119" s="60"/>
      <c r="J119" s="60"/>
      <c r="K119" s="60"/>
      <c r="L119" s="60"/>
      <c r="M119" s="60"/>
      <c r="N119" s="60"/>
      <c r="O119" s="60"/>
    </row>
    <row r="120" spans="1:15" x14ac:dyDescent="0.25">
      <c r="A120" s="60"/>
      <c r="B120" s="60"/>
      <c r="C120" s="60"/>
      <c r="D120" s="60"/>
      <c r="E120" s="60"/>
      <c r="F120" s="60"/>
      <c r="G120" s="60"/>
      <c r="H120" s="60"/>
      <c r="I120" s="60"/>
      <c r="J120" s="60"/>
      <c r="K120" s="60"/>
      <c r="L120" s="60"/>
      <c r="M120" s="60"/>
      <c r="N120" s="60"/>
      <c r="O120" s="60"/>
    </row>
    <row r="121" spans="1:15" x14ac:dyDescent="0.25">
      <c r="A121" s="60"/>
      <c r="B121" s="60"/>
      <c r="C121" s="60"/>
      <c r="D121" s="60"/>
      <c r="E121" s="60"/>
      <c r="F121" s="60"/>
      <c r="G121" s="60"/>
      <c r="H121" s="60"/>
      <c r="I121" s="60"/>
      <c r="J121" s="60"/>
      <c r="K121" s="60"/>
      <c r="L121" s="60"/>
      <c r="M121" s="60"/>
      <c r="N121" s="60"/>
      <c r="O121" s="60"/>
    </row>
    <row r="122" spans="1:15" x14ac:dyDescent="0.25">
      <c r="A122" s="60"/>
      <c r="B122" s="60"/>
      <c r="C122" s="60"/>
      <c r="D122" s="60"/>
      <c r="E122" s="60"/>
      <c r="F122" s="60"/>
      <c r="G122" s="60"/>
      <c r="H122" s="60"/>
      <c r="I122" s="60"/>
      <c r="J122" s="60"/>
      <c r="K122" s="60"/>
      <c r="L122" s="60"/>
      <c r="M122" s="60"/>
      <c r="N122" s="60"/>
      <c r="O122" s="60"/>
    </row>
    <row r="123" spans="1:15" x14ac:dyDescent="0.25">
      <c r="A123" s="60"/>
      <c r="B123" s="60"/>
      <c r="C123" s="60"/>
      <c r="D123" s="60"/>
      <c r="E123" s="60"/>
      <c r="F123" s="60"/>
      <c r="G123" s="60"/>
      <c r="H123" s="60"/>
      <c r="I123" s="60"/>
      <c r="J123" s="60"/>
      <c r="K123" s="60"/>
      <c r="L123" s="60"/>
      <c r="M123" s="60"/>
      <c r="N123" s="60"/>
      <c r="O123" s="60"/>
    </row>
    <row r="124" spans="1:15" x14ac:dyDescent="0.25">
      <c r="A124" s="60"/>
      <c r="B124" s="60"/>
      <c r="C124" s="60"/>
      <c r="D124" s="60"/>
      <c r="E124" s="60"/>
      <c r="F124" s="60"/>
      <c r="G124" s="60"/>
      <c r="H124" s="60"/>
      <c r="I124" s="60"/>
      <c r="J124" s="60"/>
      <c r="K124" s="60"/>
      <c r="L124" s="60"/>
      <c r="M124" s="60"/>
      <c r="N124" s="60"/>
      <c r="O124" s="60"/>
    </row>
    <row r="125" spans="1:15" x14ac:dyDescent="0.25">
      <c r="A125" s="60"/>
      <c r="B125" s="60"/>
      <c r="C125" s="60"/>
      <c r="D125" s="60"/>
      <c r="E125" s="60"/>
      <c r="F125" s="60"/>
      <c r="G125" s="60"/>
      <c r="H125" s="60"/>
      <c r="I125" s="60"/>
      <c r="J125" s="60"/>
      <c r="K125" s="60"/>
      <c r="L125" s="60"/>
      <c r="M125" s="60"/>
      <c r="N125" s="60"/>
      <c r="O125" s="60"/>
    </row>
    <row r="126" spans="1:15" x14ac:dyDescent="0.25">
      <c r="A126" s="60"/>
      <c r="B126" s="60"/>
      <c r="C126" s="60"/>
      <c r="D126" s="60"/>
      <c r="E126" s="60"/>
      <c r="F126" s="60"/>
      <c r="G126" s="60"/>
      <c r="H126" s="60"/>
      <c r="I126" s="60"/>
      <c r="J126" s="60"/>
      <c r="K126" s="60"/>
      <c r="L126" s="60"/>
      <c r="M126" s="60"/>
      <c r="N126" s="60"/>
      <c r="O126" s="60"/>
    </row>
    <row r="127" spans="1:15" x14ac:dyDescent="0.25">
      <c r="A127" s="60"/>
      <c r="B127" s="60"/>
      <c r="C127" s="60"/>
      <c r="D127" s="60"/>
      <c r="E127" s="60"/>
      <c r="F127" s="60"/>
      <c r="G127" s="60"/>
      <c r="H127" s="60"/>
      <c r="I127" s="60"/>
      <c r="J127" s="60"/>
      <c r="K127" s="60"/>
      <c r="L127" s="60"/>
      <c r="M127" s="60"/>
      <c r="N127" s="60"/>
      <c r="O127" s="60"/>
    </row>
    <row r="128" spans="1:15" x14ac:dyDescent="0.25">
      <c r="A128" s="60"/>
      <c r="B128" s="60"/>
      <c r="C128" s="60"/>
      <c r="D128" s="60"/>
      <c r="E128" s="60"/>
      <c r="F128" s="60"/>
      <c r="G128" s="60"/>
      <c r="H128" s="60"/>
      <c r="I128" s="60"/>
      <c r="J128" s="60"/>
      <c r="K128" s="60"/>
      <c r="L128" s="60"/>
      <c r="M128" s="60"/>
      <c r="N128" s="60"/>
      <c r="O128" s="60"/>
    </row>
    <row r="129" spans="1:15" x14ac:dyDescent="0.25">
      <c r="A129" s="60"/>
      <c r="B129" s="60"/>
      <c r="C129" s="60"/>
      <c r="D129" s="60"/>
      <c r="E129" s="60"/>
      <c r="F129" s="60"/>
      <c r="G129" s="60"/>
      <c r="H129" s="60"/>
      <c r="I129" s="60"/>
      <c r="J129" s="60"/>
      <c r="K129" s="60"/>
      <c r="L129" s="60"/>
      <c r="M129" s="60"/>
      <c r="N129" s="60"/>
      <c r="O129" s="60"/>
    </row>
    <row r="130" spans="1:15" x14ac:dyDescent="0.25">
      <c r="A130" s="60"/>
      <c r="B130" s="60"/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0"/>
    </row>
    <row r="131" spans="1:15" x14ac:dyDescent="0.25">
      <c r="A131" s="60"/>
      <c r="B131" s="60"/>
      <c r="C131" s="60"/>
      <c r="D131" s="60"/>
      <c r="E131" s="60"/>
      <c r="F131" s="60"/>
      <c r="G131" s="60"/>
      <c r="H131" s="60"/>
      <c r="I131" s="60"/>
      <c r="J131" s="60"/>
      <c r="K131" s="60"/>
      <c r="L131" s="60"/>
      <c r="M131" s="60"/>
      <c r="N131" s="60"/>
      <c r="O131" s="60"/>
    </row>
    <row r="132" spans="1:15" x14ac:dyDescent="0.25">
      <c r="A132" s="60"/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  <c r="N132" s="60"/>
      <c r="O132" s="60"/>
    </row>
    <row r="133" spans="1:15" x14ac:dyDescent="0.25">
      <c r="A133" s="60"/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0"/>
    </row>
    <row r="134" spans="1:15" x14ac:dyDescent="0.25">
      <c r="A134" s="60"/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0"/>
    </row>
    <row r="135" spans="1:15" x14ac:dyDescent="0.25">
      <c r="A135" s="60"/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0"/>
    </row>
    <row r="136" spans="1:15" x14ac:dyDescent="0.25">
      <c r="A136" s="60"/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0"/>
    </row>
    <row r="137" spans="1:15" x14ac:dyDescent="0.25">
      <c r="A137" s="60"/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0"/>
    </row>
    <row r="138" spans="1:15" x14ac:dyDescent="0.25">
      <c r="A138" s="60"/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0"/>
    </row>
    <row r="139" spans="1:15" x14ac:dyDescent="0.25">
      <c r="A139" s="60"/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0"/>
    </row>
    <row r="140" spans="1:15" x14ac:dyDescent="0.25">
      <c r="A140" s="60"/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0"/>
    </row>
    <row r="141" spans="1:15" x14ac:dyDescent="0.25">
      <c r="A141" s="60"/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  <c r="N141" s="60"/>
      <c r="O141" s="60"/>
    </row>
    <row r="142" spans="1:15" x14ac:dyDescent="0.25">
      <c r="A142" s="60"/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  <c r="N142" s="60"/>
      <c r="O142" s="60"/>
    </row>
    <row r="143" spans="1:15" x14ac:dyDescent="0.25">
      <c r="A143" s="60"/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  <c r="N143" s="60"/>
      <c r="O143" s="60"/>
    </row>
    <row r="144" spans="1:15" x14ac:dyDescent="0.25">
      <c r="A144" s="60"/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  <c r="N144" s="60"/>
      <c r="O144" s="60"/>
    </row>
    <row r="145" spans="1:15" x14ac:dyDescent="0.25">
      <c r="A145" s="60"/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  <c r="O145" s="60"/>
    </row>
    <row r="146" spans="1:15" x14ac:dyDescent="0.25">
      <c r="A146" s="60"/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  <c r="O146" s="60"/>
    </row>
    <row r="147" spans="1:15" x14ac:dyDescent="0.25">
      <c r="A147" s="60"/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0"/>
    </row>
    <row r="148" spans="1:15" x14ac:dyDescent="0.25">
      <c r="A148" s="60"/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0"/>
    </row>
    <row r="149" spans="1:15" x14ac:dyDescent="0.25">
      <c r="A149" s="60"/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  <c r="O149" s="60"/>
    </row>
    <row r="150" spans="1:15" x14ac:dyDescent="0.25">
      <c r="A150" s="60"/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  <c r="O150" s="60"/>
    </row>
    <row r="151" spans="1:15" x14ac:dyDescent="0.25">
      <c r="A151" s="60"/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  <c r="O151" s="60"/>
    </row>
    <row r="152" spans="1:15" x14ac:dyDescent="0.25">
      <c r="A152" s="60"/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  <c r="O152" s="60"/>
    </row>
    <row r="153" spans="1:15" x14ac:dyDescent="0.25">
      <c r="A153" s="60"/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0"/>
    </row>
    <row r="154" spans="1:15" x14ac:dyDescent="0.25">
      <c r="A154" s="60"/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0"/>
    </row>
    <row r="155" spans="1:15" x14ac:dyDescent="0.25">
      <c r="A155" s="60"/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0"/>
    </row>
    <row r="156" spans="1:15" x14ac:dyDescent="0.25">
      <c r="A156" s="60"/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0"/>
    </row>
    <row r="157" spans="1:15" x14ac:dyDescent="0.25">
      <c r="A157" s="60"/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  <c r="N157" s="60"/>
      <c r="O157" s="60"/>
    </row>
    <row r="158" spans="1:15" x14ac:dyDescent="0.25">
      <c r="A158" s="60"/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  <c r="N158" s="60"/>
      <c r="O158" s="60"/>
    </row>
    <row r="159" spans="1:15" x14ac:dyDescent="0.25">
      <c r="A159" s="60"/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  <c r="N159" s="60"/>
      <c r="O159" s="60"/>
    </row>
    <row r="160" spans="1:15" x14ac:dyDescent="0.25">
      <c r="A160" s="60"/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  <c r="N160" s="60"/>
      <c r="O160" s="60"/>
    </row>
    <row r="161" spans="1:15" x14ac:dyDescent="0.25">
      <c r="A161" s="60"/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  <c r="N161" s="60"/>
      <c r="O161" s="60"/>
    </row>
    <row r="162" spans="1:15" x14ac:dyDescent="0.25">
      <c r="A162" s="60"/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  <c r="N162" s="60"/>
      <c r="O162" s="60"/>
    </row>
    <row r="163" spans="1:15" x14ac:dyDescent="0.25">
      <c r="A163" s="60"/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  <c r="N163" s="60"/>
      <c r="O163" s="60"/>
    </row>
    <row r="164" spans="1:15" x14ac:dyDescent="0.25">
      <c r="A164" s="60"/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  <c r="N164" s="60"/>
      <c r="O164" s="60"/>
    </row>
    <row r="165" spans="1:15" x14ac:dyDescent="0.25">
      <c r="A165" s="60"/>
      <c r="B165" s="60"/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  <c r="N165" s="60"/>
      <c r="O165" s="60"/>
    </row>
    <row r="166" spans="1:15" x14ac:dyDescent="0.25">
      <c r="A166" s="60"/>
      <c r="B166" s="60"/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  <c r="N166" s="60"/>
      <c r="O166" s="60"/>
    </row>
    <row r="167" spans="1:15" x14ac:dyDescent="0.25"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</row>
    <row r="168" spans="1:15" x14ac:dyDescent="0.25"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</row>
    <row r="169" spans="1:15" x14ac:dyDescent="0.25"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</row>
    <row r="170" spans="1:15" x14ac:dyDescent="0.25"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</row>
    <row r="171" spans="1:15" x14ac:dyDescent="0.25"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</row>
    <row r="172" spans="1:15" x14ac:dyDescent="0.25"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</row>
    <row r="173" spans="1:15" x14ac:dyDescent="0.25"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</row>
    <row r="174" spans="1:15" x14ac:dyDescent="0.25"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</row>
    <row r="175" spans="1:15" x14ac:dyDescent="0.25"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</row>
    <row r="176" spans="1:15" x14ac:dyDescent="0.25"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</row>
    <row r="177" spans="2:13" x14ac:dyDescent="0.25"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</row>
    <row r="178" spans="2:13" x14ac:dyDescent="0.25"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</row>
    <row r="179" spans="2:13" x14ac:dyDescent="0.25"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</row>
    <row r="180" spans="2:13" x14ac:dyDescent="0.25"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</row>
    <row r="181" spans="2:13" x14ac:dyDescent="0.25"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</row>
    <row r="182" spans="2:13" x14ac:dyDescent="0.25"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</row>
    <row r="183" spans="2:13" x14ac:dyDescent="0.25"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</row>
    <row r="184" spans="2:13" x14ac:dyDescent="0.25"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</row>
    <row r="185" spans="2:13" x14ac:dyDescent="0.25"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</row>
    <row r="186" spans="2:13" x14ac:dyDescent="0.25"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</row>
    <row r="187" spans="2:13" x14ac:dyDescent="0.25"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</row>
    <row r="188" spans="2:13" x14ac:dyDescent="0.25"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</row>
    <row r="189" spans="2:13" x14ac:dyDescent="0.25">
      <c r="B189" s="60"/>
      <c r="C189" s="60"/>
      <c r="D189" s="60"/>
      <c r="E189" s="60"/>
      <c r="F189" s="60"/>
      <c r="G189" s="60"/>
      <c r="H189" s="60"/>
      <c r="I189" s="60"/>
      <c r="J189" s="60"/>
      <c r="K189" s="60"/>
      <c r="L189" s="60"/>
      <c r="M189" s="60"/>
    </row>
    <row r="190" spans="2:13" x14ac:dyDescent="0.25">
      <c r="B190" s="60"/>
      <c r="C190" s="60"/>
      <c r="D190" s="60"/>
      <c r="E190" s="60"/>
      <c r="F190" s="60"/>
      <c r="G190" s="60"/>
      <c r="H190" s="60"/>
      <c r="I190" s="60"/>
      <c r="J190" s="60"/>
      <c r="K190" s="60"/>
      <c r="L190" s="60"/>
      <c r="M190" s="60"/>
    </row>
    <row r="191" spans="2:13" x14ac:dyDescent="0.25">
      <c r="B191" s="60"/>
      <c r="C191" s="60"/>
      <c r="D191" s="60"/>
      <c r="E191" s="60"/>
      <c r="F191" s="60"/>
      <c r="G191" s="60"/>
      <c r="H191" s="60"/>
      <c r="I191" s="60"/>
      <c r="J191" s="60"/>
      <c r="K191" s="60"/>
      <c r="L191" s="60"/>
      <c r="M191" s="60"/>
    </row>
    <row r="192" spans="2:13" x14ac:dyDescent="0.25">
      <c r="B192" s="60"/>
      <c r="C192" s="60"/>
      <c r="D192" s="60"/>
      <c r="E192" s="60"/>
      <c r="F192" s="60"/>
      <c r="G192" s="60"/>
      <c r="H192" s="60"/>
      <c r="I192" s="60"/>
      <c r="J192" s="60"/>
      <c r="K192" s="60"/>
      <c r="L192" s="60"/>
      <c r="M192" s="60"/>
    </row>
    <row r="193" spans="2:13" x14ac:dyDescent="0.25">
      <c r="B193" s="60"/>
      <c r="C193" s="60"/>
      <c r="D193" s="60"/>
      <c r="E193" s="60"/>
      <c r="F193" s="60"/>
      <c r="G193" s="60"/>
      <c r="H193" s="60"/>
      <c r="I193" s="60"/>
      <c r="J193" s="60"/>
      <c r="K193" s="60"/>
      <c r="L193" s="60"/>
      <c r="M193" s="60"/>
    </row>
    <row r="194" spans="2:13" x14ac:dyDescent="0.25">
      <c r="B194" s="60"/>
      <c r="C194" s="60"/>
      <c r="D194" s="60"/>
      <c r="E194" s="60"/>
      <c r="F194" s="60"/>
      <c r="G194" s="60"/>
      <c r="H194" s="60"/>
      <c r="I194" s="60"/>
      <c r="J194" s="60"/>
      <c r="K194" s="60"/>
      <c r="L194" s="60"/>
      <c r="M194" s="60"/>
    </row>
    <row r="195" spans="2:13" x14ac:dyDescent="0.25">
      <c r="B195" s="60"/>
      <c r="C195" s="60"/>
      <c r="D195" s="60"/>
      <c r="E195" s="60"/>
      <c r="F195" s="60"/>
      <c r="G195" s="60"/>
      <c r="H195" s="60"/>
      <c r="I195" s="60"/>
      <c r="J195" s="60"/>
      <c r="K195" s="60"/>
      <c r="L195" s="60"/>
      <c r="M195" s="60"/>
    </row>
    <row r="196" spans="2:13" x14ac:dyDescent="0.25">
      <c r="B196" s="60"/>
      <c r="C196" s="60"/>
      <c r="D196" s="60"/>
      <c r="E196" s="60"/>
      <c r="F196" s="60"/>
      <c r="G196" s="60"/>
      <c r="H196" s="60"/>
      <c r="I196" s="60"/>
      <c r="J196" s="60"/>
      <c r="K196" s="60"/>
      <c r="L196" s="60"/>
      <c r="M196" s="60"/>
    </row>
    <row r="197" spans="2:13" x14ac:dyDescent="0.25">
      <c r="B197" s="60"/>
      <c r="C197" s="60"/>
      <c r="D197" s="60"/>
      <c r="E197" s="60"/>
      <c r="F197" s="60"/>
      <c r="G197" s="60"/>
      <c r="H197" s="60"/>
      <c r="I197" s="60"/>
      <c r="J197" s="60"/>
      <c r="K197" s="60"/>
      <c r="L197" s="60"/>
      <c r="M197" s="60"/>
    </row>
    <row r="198" spans="2:13" x14ac:dyDescent="0.25">
      <c r="B198" s="60"/>
      <c r="C198" s="60"/>
      <c r="D198" s="60"/>
      <c r="E198" s="60"/>
      <c r="F198" s="60"/>
      <c r="G198" s="60"/>
      <c r="H198" s="60"/>
      <c r="I198" s="60"/>
      <c r="J198" s="60"/>
      <c r="K198" s="60"/>
      <c r="L198" s="60"/>
      <c r="M198" s="60"/>
    </row>
    <row r="199" spans="2:13" x14ac:dyDescent="0.25">
      <c r="B199" s="60"/>
      <c r="C199" s="60"/>
      <c r="D199" s="60"/>
      <c r="E199" s="60"/>
      <c r="F199" s="60"/>
      <c r="G199" s="60"/>
      <c r="H199" s="60"/>
      <c r="I199" s="60"/>
      <c r="J199" s="60"/>
      <c r="K199" s="60"/>
      <c r="L199" s="60"/>
      <c r="M199" s="60"/>
    </row>
    <row r="200" spans="2:13" x14ac:dyDescent="0.25">
      <c r="B200" s="60"/>
      <c r="C200" s="60"/>
      <c r="D200" s="60"/>
      <c r="E200" s="60"/>
      <c r="F200" s="60"/>
      <c r="G200" s="60"/>
      <c r="H200" s="60"/>
      <c r="I200" s="60"/>
      <c r="J200" s="60"/>
      <c r="K200" s="60"/>
      <c r="L200" s="60"/>
      <c r="M200" s="60"/>
    </row>
    <row r="201" spans="2:13" x14ac:dyDescent="0.25">
      <c r="B201" s="60"/>
      <c r="C201" s="60"/>
      <c r="D201" s="60"/>
      <c r="E201" s="60"/>
      <c r="F201" s="60"/>
      <c r="G201" s="60"/>
      <c r="H201" s="60"/>
      <c r="I201" s="60"/>
      <c r="J201" s="60"/>
      <c r="K201" s="60"/>
      <c r="L201" s="60"/>
      <c r="M201" s="60"/>
    </row>
    <row r="202" spans="2:13" x14ac:dyDescent="0.25">
      <c r="B202" s="60"/>
      <c r="C202" s="60"/>
      <c r="D202" s="60"/>
      <c r="E202" s="60"/>
      <c r="F202" s="60"/>
      <c r="G202" s="60"/>
      <c r="H202" s="60"/>
      <c r="I202" s="60"/>
      <c r="J202" s="60"/>
      <c r="K202" s="60"/>
      <c r="L202" s="60"/>
      <c r="M202" s="60"/>
    </row>
    <row r="203" spans="2:13" x14ac:dyDescent="0.25">
      <c r="B203" s="60"/>
      <c r="C203" s="60"/>
      <c r="D203" s="60"/>
      <c r="E203" s="60"/>
      <c r="F203" s="60"/>
      <c r="G203" s="60"/>
      <c r="H203" s="60"/>
      <c r="I203" s="60"/>
      <c r="J203" s="60"/>
      <c r="K203" s="60"/>
      <c r="L203" s="60"/>
      <c r="M203" s="60"/>
    </row>
    <row r="204" spans="2:13" x14ac:dyDescent="0.25">
      <c r="B204" s="60"/>
      <c r="C204" s="60"/>
      <c r="D204" s="60"/>
      <c r="E204" s="60"/>
      <c r="F204" s="60"/>
      <c r="G204" s="60"/>
      <c r="H204" s="60"/>
      <c r="I204" s="60"/>
      <c r="J204" s="60"/>
      <c r="K204" s="60"/>
      <c r="L204" s="60"/>
      <c r="M204" s="60"/>
    </row>
    <row r="205" spans="2:13" x14ac:dyDescent="0.25">
      <c r="B205" s="60"/>
      <c r="C205" s="60"/>
      <c r="D205" s="60"/>
      <c r="E205" s="60"/>
      <c r="F205" s="60"/>
      <c r="G205" s="60"/>
      <c r="H205" s="60"/>
      <c r="I205" s="60"/>
      <c r="J205" s="60"/>
      <c r="K205" s="60"/>
      <c r="L205" s="60"/>
      <c r="M205" s="60"/>
    </row>
    <row r="206" spans="2:13" x14ac:dyDescent="0.25">
      <c r="B206" s="60"/>
      <c r="C206" s="60"/>
      <c r="D206" s="60"/>
      <c r="E206" s="60"/>
      <c r="F206" s="60"/>
      <c r="G206" s="60"/>
      <c r="H206" s="60"/>
      <c r="I206" s="60"/>
      <c r="J206" s="60"/>
      <c r="K206" s="60"/>
      <c r="L206" s="60"/>
      <c r="M206" s="60"/>
    </row>
    <row r="207" spans="2:13" x14ac:dyDescent="0.25">
      <c r="B207" s="60"/>
      <c r="C207" s="60"/>
      <c r="D207" s="60"/>
      <c r="E207" s="60"/>
      <c r="F207" s="60"/>
      <c r="G207" s="60"/>
      <c r="H207" s="60"/>
      <c r="I207" s="60"/>
      <c r="J207" s="60"/>
      <c r="K207" s="60"/>
      <c r="L207" s="60"/>
      <c r="M207" s="60"/>
    </row>
    <row r="208" spans="2:13" x14ac:dyDescent="0.25">
      <c r="B208" s="60"/>
      <c r="C208" s="60"/>
      <c r="D208" s="60"/>
      <c r="E208" s="60"/>
      <c r="F208" s="60"/>
      <c r="G208" s="60"/>
      <c r="H208" s="60"/>
      <c r="I208" s="60"/>
      <c r="J208" s="60"/>
      <c r="K208" s="60"/>
      <c r="L208" s="60"/>
      <c r="M208" s="60"/>
    </row>
    <row r="209" spans="2:13" x14ac:dyDescent="0.25">
      <c r="B209" s="60"/>
      <c r="C209" s="60"/>
      <c r="D209" s="60"/>
      <c r="E209" s="60"/>
      <c r="F209" s="60"/>
      <c r="G209" s="60"/>
      <c r="H209" s="60"/>
      <c r="I209" s="60"/>
      <c r="J209" s="60"/>
      <c r="K209" s="60"/>
      <c r="L209" s="60"/>
      <c r="M209" s="60"/>
    </row>
    <row r="210" spans="2:13" x14ac:dyDescent="0.25">
      <c r="B210" s="60"/>
      <c r="C210" s="60"/>
      <c r="D210" s="60"/>
      <c r="E210" s="60"/>
      <c r="F210" s="60"/>
      <c r="G210" s="60"/>
      <c r="H210" s="60"/>
      <c r="I210" s="60"/>
      <c r="J210" s="60"/>
      <c r="K210" s="60"/>
      <c r="L210" s="60"/>
      <c r="M210" s="60"/>
    </row>
    <row r="211" spans="2:13" x14ac:dyDescent="0.25">
      <c r="B211" s="60"/>
      <c r="C211" s="60"/>
      <c r="D211" s="60"/>
      <c r="E211" s="60"/>
      <c r="F211" s="60"/>
      <c r="G211" s="60"/>
      <c r="H211" s="60"/>
      <c r="I211" s="60"/>
      <c r="J211" s="60"/>
      <c r="K211" s="60"/>
      <c r="L211" s="60"/>
      <c r="M211" s="60"/>
    </row>
    <row r="212" spans="2:13" x14ac:dyDescent="0.25">
      <c r="B212" s="60"/>
      <c r="C212" s="60"/>
      <c r="D212" s="60"/>
      <c r="E212" s="60"/>
      <c r="F212" s="60"/>
      <c r="G212" s="60"/>
      <c r="H212" s="60"/>
      <c r="I212" s="60"/>
      <c r="J212" s="60"/>
      <c r="K212" s="60"/>
      <c r="L212" s="60"/>
      <c r="M212" s="60"/>
    </row>
    <row r="213" spans="2:13" x14ac:dyDescent="0.25">
      <c r="B213" s="60"/>
      <c r="C213" s="60"/>
      <c r="D213" s="60"/>
      <c r="E213" s="60"/>
      <c r="F213" s="60"/>
      <c r="G213" s="60"/>
      <c r="H213" s="60"/>
      <c r="I213" s="60"/>
      <c r="J213" s="60"/>
      <c r="K213" s="60"/>
      <c r="L213" s="60"/>
      <c r="M213" s="60"/>
    </row>
    <row r="214" spans="2:13" x14ac:dyDescent="0.25">
      <c r="B214" s="60"/>
      <c r="C214" s="60"/>
      <c r="D214" s="60"/>
      <c r="E214" s="60"/>
      <c r="F214" s="60"/>
      <c r="G214" s="60"/>
      <c r="H214" s="60"/>
      <c r="I214" s="60"/>
      <c r="J214" s="60"/>
      <c r="K214" s="60"/>
      <c r="L214" s="60"/>
      <c r="M214" s="60"/>
    </row>
    <row r="215" spans="2:13" x14ac:dyDescent="0.25">
      <c r="B215" s="60"/>
      <c r="C215" s="60"/>
      <c r="D215" s="60"/>
      <c r="E215" s="60"/>
      <c r="F215" s="60"/>
      <c r="G215" s="60"/>
      <c r="H215" s="60"/>
      <c r="I215" s="60"/>
      <c r="J215" s="60"/>
      <c r="K215" s="60"/>
      <c r="L215" s="60"/>
      <c r="M215" s="60"/>
    </row>
    <row r="216" spans="2:13" x14ac:dyDescent="0.25">
      <c r="B216" s="60"/>
      <c r="C216" s="60"/>
      <c r="D216" s="60"/>
      <c r="E216" s="60"/>
      <c r="F216" s="60"/>
      <c r="G216" s="60"/>
      <c r="H216" s="60"/>
      <c r="I216" s="60"/>
      <c r="J216" s="60"/>
      <c r="K216" s="60"/>
      <c r="L216" s="60"/>
      <c r="M216" s="60"/>
    </row>
    <row r="217" spans="2:13" x14ac:dyDescent="0.25">
      <c r="B217" s="60"/>
      <c r="C217" s="60"/>
      <c r="D217" s="60"/>
      <c r="E217" s="60"/>
      <c r="F217" s="60"/>
      <c r="G217" s="60"/>
      <c r="H217" s="60"/>
      <c r="I217" s="60"/>
      <c r="J217" s="60"/>
      <c r="K217" s="60"/>
      <c r="L217" s="60"/>
      <c r="M217" s="60"/>
    </row>
    <row r="218" spans="2:13" x14ac:dyDescent="0.25">
      <c r="B218" s="60"/>
      <c r="C218" s="60"/>
      <c r="D218" s="60"/>
      <c r="E218" s="60"/>
      <c r="F218" s="60"/>
      <c r="G218" s="60"/>
      <c r="H218" s="60"/>
      <c r="I218" s="60"/>
      <c r="J218" s="60"/>
      <c r="K218" s="60"/>
      <c r="L218" s="60"/>
      <c r="M218" s="60"/>
    </row>
    <row r="219" spans="2:13" x14ac:dyDescent="0.25">
      <c r="B219" s="60"/>
      <c r="C219" s="60"/>
      <c r="D219" s="60"/>
      <c r="E219" s="60"/>
      <c r="F219" s="60"/>
      <c r="G219" s="60"/>
      <c r="H219" s="60"/>
      <c r="I219" s="60"/>
      <c r="J219" s="60"/>
      <c r="K219" s="60"/>
      <c r="L219" s="60"/>
      <c r="M219" s="60"/>
    </row>
    <row r="220" spans="2:13" x14ac:dyDescent="0.25">
      <c r="B220" s="60"/>
      <c r="C220" s="60"/>
      <c r="D220" s="60"/>
      <c r="E220" s="60"/>
      <c r="F220" s="60"/>
      <c r="G220" s="60"/>
      <c r="H220" s="60"/>
      <c r="I220" s="60"/>
      <c r="J220" s="60"/>
      <c r="K220" s="60"/>
      <c r="L220" s="60"/>
      <c r="M220" s="60"/>
    </row>
    <row r="221" spans="2:13" x14ac:dyDescent="0.25">
      <c r="B221" s="60"/>
      <c r="C221" s="60"/>
      <c r="D221" s="60"/>
      <c r="E221" s="60"/>
      <c r="F221" s="60"/>
      <c r="G221" s="60"/>
      <c r="H221" s="60"/>
      <c r="I221" s="60"/>
      <c r="J221" s="60"/>
      <c r="K221" s="60"/>
      <c r="L221" s="60"/>
      <c r="M221" s="60"/>
    </row>
    <row r="222" spans="2:13" x14ac:dyDescent="0.25">
      <c r="B222" s="60"/>
      <c r="C222" s="60"/>
      <c r="D222" s="60"/>
      <c r="E222" s="60"/>
      <c r="F222" s="60"/>
      <c r="G222" s="60"/>
      <c r="H222" s="60"/>
      <c r="I222" s="60"/>
      <c r="J222" s="60"/>
      <c r="K222" s="60"/>
      <c r="L222" s="60"/>
      <c r="M222" s="60"/>
    </row>
    <row r="223" spans="2:13" x14ac:dyDescent="0.25">
      <c r="B223" s="60"/>
      <c r="C223" s="60"/>
      <c r="D223" s="60"/>
      <c r="E223" s="60"/>
      <c r="F223" s="60"/>
      <c r="G223" s="60"/>
      <c r="H223" s="60"/>
      <c r="I223" s="60"/>
      <c r="J223" s="60"/>
      <c r="K223" s="60"/>
      <c r="L223" s="60"/>
      <c r="M223" s="60"/>
    </row>
    <row r="224" spans="2:13" x14ac:dyDescent="0.25">
      <c r="B224" s="60"/>
      <c r="C224" s="60"/>
      <c r="D224" s="60"/>
      <c r="E224" s="60"/>
      <c r="F224" s="60"/>
      <c r="G224" s="60"/>
      <c r="H224" s="60"/>
      <c r="I224" s="60"/>
      <c r="J224" s="60"/>
      <c r="K224" s="60"/>
      <c r="L224" s="60"/>
      <c r="M224" s="60"/>
    </row>
    <row r="225" spans="2:13" x14ac:dyDescent="0.25">
      <c r="B225" s="60"/>
      <c r="C225" s="60"/>
      <c r="D225" s="60"/>
      <c r="E225" s="60"/>
      <c r="F225" s="60"/>
      <c r="G225" s="60"/>
      <c r="H225" s="60"/>
      <c r="I225" s="60"/>
      <c r="J225" s="60"/>
      <c r="K225" s="60"/>
      <c r="L225" s="60"/>
      <c r="M225" s="60"/>
    </row>
    <row r="226" spans="2:13" x14ac:dyDescent="0.25">
      <c r="B226" s="60"/>
      <c r="C226" s="60"/>
      <c r="D226" s="60"/>
      <c r="E226" s="60"/>
      <c r="F226" s="60"/>
      <c r="G226" s="60"/>
      <c r="H226" s="60"/>
      <c r="I226" s="60"/>
      <c r="J226" s="60"/>
      <c r="K226" s="60"/>
      <c r="L226" s="60"/>
      <c r="M226" s="60"/>
    </row>
    <row r="227" spans="2:13" x14ac:dyDescent="0.25">
      <c r="B227" s="60"/>
      <c r="C227" s="60"/>
      <c r="D227" s="60"/>
      <c r="E227" s="60"/>
      <c r="F227" s="60"/>
      <c r="G227" s="60"/>
      <c r="H227" s="60"/>
      <c r="I227" s="60"/>
      <c r="J227" s="60"/>
      <c r="K227" s="60"/>
      <c r="L227" s="60"/>
      <c r="M227" s="60"/>
    </row>
    <row r="228" spans="2:13" x14ac:dyDescent="0.25">
      <c r="B228" s="60"/>
      <c r="C228" s="60"/>
      <c r="D228" s="60"/>
      <c r="E228" s="60"/>
      <c r="F228" s="60"/>
      <c r="G228" s="60"/>
      <c r="H228" s="60"/>
      <c r="I228" s="60"/>
      <c r="J228" s="60"/>
      <c r="K228" s="60"/>
      <c r="L228" s="60"/>
      <c r="M228" s="60"/>
    </row>
    <row r="229" spans="2:13" x14ac:dyDescent="0.25">
      <c r="B229" s="60"/>
      <c r="C229" s="60"/>
      <c r="D229" s="60"/>
      <c r="E229" s="60"/>
      <c r="F229" s="60"/>
      <c r="G229" s="60"/>
      <c r="H229" s="60"/>
      <c r="I229" s="60"/>
      <c r="J229" s="60"/>
      <c r="K229" s="60"/>
      <c r="L229" s="60"/>
      <c r="M229" s="60"/>
    </row>
    <row r="230" spans="2:13" x14ac:dyDescent="0.25">
      <c r="B230" s="60"/>
      <c r="C230" s="60"/>
      <c r="D230" s="60"/>
      <c r="E230" s="60"/>
      <c r="F230" s="60"/>
      <c r="G230" s="60"/>
      <c r="H230" s="60"/>
      <c r="I230" s="60"/>
      <c r="J230" s="60"/>
      <c r="K230" s="60"/>
      <c r="L230" s="60"/>
      <c r="M230" s="60"/>
    </row>
    <row r="231" spans="2:13" x14ac:dyDescent="0.25">
      <c r="B231" s="60"/>
      <c r="C231" s="60"/>
      <c r="D231" s="60"/>
      <c r="E231" s="60"/>
      <c r="F231" s="60"/>
      <c r="G231" s="60"/>
      <c r="H231" s="60"/>
      <c r="I231" s="60"/>
      <c r="J231" s="60"/>
      <c r="K231" s="60"/>
      <c r="L231" s="60"/>
      <c r="M231" s="60"/>
    </row>
    <row r="232" spans="2:13" x14ac:dyDescent="0.25">
      <c r="B232" s="60"/>
      <c r="C232" s="60"/>
      <c r="D232" s="60"/>
      <c r="E232" s="60"/>
      <c r="F232" s="60"/>
      <c r="G232" s="60"/>
      <c r="H232" s="60"/>
      <c r="I232" s="60"/>
      <c r="J232" s="60"/>
      <c r="K232" s="60"/>
      <c r="L232" s="60"/>
      <c r="M232" s="60"/>
    </row>
    <row r="233" spans="2:13" x14ac:dyDescent="0.25">
      <c r="B233" s="60"/>
      <c r="C233" s="60"/>
      <c r="D233" s="60"/>
      <c r="E233" s="60"/>
      <c r="F233" s="60"/>
      <c r="G233" s="60"/>
      <c r="H233" s="60"/>
      <c r="I233" s="60"/>
      <c r="J233" s="60"/>
      <c r="K233" s="60"/>
      <c r="L233" s="60"/>
      <c r="M233" s="60"/>
    </row>
    <row r="234" spans="2:13" x14ac:dyDescent="0.25">
      <c r="B234" s="60"/>
      <c r="C234" s="60"/>
      <c r="D234" s="60"/>
      <c r="E234" s="60"/>
      <c r="F234" s="60"/>
      <c r="G234" s="60"/>
      <c r="H234" s="60"/>
      <c r="I234" s="60"/>
      <c r="J234" s="60"/>
      <c r="K234" s="60"/>
      <c r="L234" s="60"/>
      <c r="M234" s="60"/>
    </row>
    <row r="235" spans="2:13" x14ac:dyDescent="0.25">
      <c r="B235" s="60"/>
      <c r="C235" s="60"/>
      <c r="D235" s="60"/>
      <c r="E235" s="60"/>
      <c r="F235" s="60"/>
      <c r="G235" s="60"/>
      <c r="H235" s="60"/>
      <c r="I235" s="60"/>
      <c r="J235" s="60"/>
      <c r="K235" s="60"/>
      <c r="L235" s="60"/>
      <c r="M235" s="60"/>
    </row>
    <row r="236" spans="2:13" x14ac:dyDescent="0.25">
      <c r="B236" s="60"/>
      <c r="C236" s="60"/>
      <c r="D236" s="60"/>
      <c r="E236" s="60"/>
      <c r="F236" s="60"/>
      <c r="G236" s="60"/>
      <c r="H236" s="60"/>
      <c r="I236" s="60"/>
      <c r="J236" s="60"/>
      <c r="K236" s="60"/>
      <c r="L236" s="60"/>
      <c r="M236" s="60"/>
    </row>
    <row r="237" spans="2:13" x14ac:dyDescent="0.25">
      <c r="B237" s="60"/>
      <c r="C237" s="60"/>
      <c r="D237" s="60"/>
      <c r="E237" s="60"/>
      <c r="F237" s="60"/>
      <c r="G237" s="60"/>
      <c r="H237" s="60"/>
      <c r="I237" s="60"/>
      <c r="J237" s="60"/>
      <c r="K237" s="60"/>
      <c r="L237" s="60"/>
      <c r="M237" s="60"/>
    </row>
    <row r="238" spans="2:13" x14ac:dyDescent="0.25">
      <c r="B238" s="60"/>
      <c r="C238" s="60"/>
      <c r="D238" s="60"/>
      <c r="E238" s="60"/>
      <c r="F238" s="60"/>
      <c r="G238" s="60"/>
      <c r="H238" s="60"/>
      <c r="I238" s="60"/>
      <c r="J238" s="60"/>
      <c r="K238" s="60"/>
      <c r="L238" s="60"/>
      <c r="M238" s="60"/>
    </row>
    <row r="239" spans="2:13" x14ac:dyDescent="0.25">
      <c r="B239" s="60"/>
      <c r="C239" s="60"/>
      <c r="D239" s="60"/>
      <c r="E239" s="60"/>
      <c r="F239" s="60"/>
      <c r="G239" s="60"/>
      <c r="H239" s="60"/>
      <c r="I239" s="60"/>
      <c r="J239" s="60"/>
      <c r="K239" s="60"/>
      <c r="L239" s="60"/>
      <c r="M239" s="60"/>
    </row>
    <row r="240" spans="2:13" x14ac:dyDescent="0.25">
      <c r="B240" s="60"/>
      <c r="C240" s="60"/>
      <c r="D240" s="60"/>
      <c r="E240" s="60"/>
      <c r="F240" s="60"/>
      <c r="G240" s="60"/>
      <c r="H240" s="60"/>
      <c r="I240" s="60"/>
      <c r="J240" s="60"/>
      <c r="K240" s="60"/>
      <c r="L240" s="60"/>
      <c r="M240" s="60"/>
    </row>
    <row r="241" spans="2:13" x14ac:dyDescent="0.25">
      <c r="B241" s="60"/>
      <c r="C241" s="60"/>
      <c r="D241" s="60"/>
      <c r="E241" s="60"/>
      <c r="F241" s="60"/>
      <c r="G241" s="60"/>
      <c r="H241" s="60"/>
      <c r="I241" s="60"/>
      <c r="J241" s="60"/>
      <c r="K241" s="60"/>
      <c r="L241" s="60"/>
      <c r="M241" s="60"/>
    </row>
    <row r="242" spans="2:13" x14ac:dyDescent="0.25">
      <c r="B242" s="60"/>
      <c r="C242" s="60"/>
      <c r="D242" s="60"/>
      <c r="E242" s="60"/>
      <c r="F242" s="60"/>
      <c r="G242" s="60"/>
      <c r="H242" s="60"/>
      <c r="I242" s="60"/>
      <c r="J242" s="60"/>
      <c r="K242" s="60"/>
      <c r="L242" s="60"/>
      <c r="M242" s="60"/>
    </row>
    <row r="243" spans="2:13" x14ac:dyDescent="0.25">
      <c r="B243" s="60"/>
      <c r="C243" s="60"/>
      <c r="D243" s="60"/>
      <c r="E243" s="60"/>
      <c r="F243" s="60"/>
      <c r="G243" s="60"/>
      <c r="H243" s="60"/>
      <c r="I243" s="60"/>
      <c r="J243" s="60"/>
      <c r="K243" s="60"/>
      <c r="L243" s="60"/>
      <c r="M243" s="60"/>
    </row>
    <row r="244" spans="2:13" x14ac:dyDescent="0.25">
      <c r="B244" s="60"/>
      <c r="C244" s="60"/>
      <c r="D244" s="60"/>
      <c r="E244" s="60"/>
      <c r="F244" s="60"/>
      <c r="G244" s="60"/>
      <c r="H244" s="60"/>
      <c r="I244" s="60"/>
      <c r="J244" s="60"/>
      <c r="K244" s="60"/>
      <c r="L244" s="60"/>
      <c r="M244" s="60"/>
    </row>
    <row r="245" spans="2:13" x14ac:dyDescent="0.25">
      <c r="B245" s="60"/>
      <c r="C245" s="60"/>
      <c r="D245" s="60"/>
      <c r="E245" s="60"/>
      <c r="F245" s="60"/>
      <c r="G245" s="60"/>
      <c r="H245" s="60"/>
      <c r="I245" s="60"/>
      <c r="J245" s="60"/>
      <c r="K245" s="60"/>
      <c r="L245" s="60"/>
      <c r="M245" s="60"/>
    </row>
    <row r="246" spans="2:13" x14ac:dyDescent="0.25">
      <c r="B246" s="60"/>
      <c r="C246" s="60"/>
      <c r="D246" s="60"/>
      <c r="E246" s="60"/>
      <c r="F246" s="60"/>
      <c r="G246" s="60"/>
      <c r="H246" s="60"/>
      <c r="I246" s="60"/>
      <c r="J246" s="60"/>
      <c r="K246" s="60"/>
      <c r="L246" s="60"/>
      <c r="M246" s="60"/>
    </row>
    <row r="247" spans="2:13" x14ac:dyDescent="0.25">
      <c r="B247" s="60"/>
      <c r="C247" s="60"/>
      <c r="D247" s="60"/>
      <c r="E247" s="60"/>
      <c r="F247" s="60"/>
      <c r="G247" s="60"/>
      <c r="H247" s="60"/>
      <c r="I247" s="60"/>
      <c r="J247" s="60"/>
      <c r="K247" s="60"/>
      <c r="L247" s="60"/>
      <c r="M247" s="60"/>
    </row>
    <row r="248" spans="2:13" x14ac:dyDescent="0.25">
      <c r="B248" s="60"/>
      <c r="C248" s="60"/>
      <c r="D248" s="60"/>
      <c r="E248" s="60"/>
      <c r="F248" s="60"/>
      <c r="G248" s="60"/>
      <c r="H248" s="60"/>
      <c r="I248" s="60"/>
      <c r="J248" s="60"/>
      <c r="K248" s="60"/>
      <c r="L248" s="60"/>
      <c r="M248" s="60"/>
    </row>
    <row r="249" spans="2:13" x14ac:dyDescent="0.25">
      <c r="B249" s="60"/>
      <c r="C249" s="60"/>
      <c r="D249" s="60"/>
      <c r="E249" s="60"/>
      <c r="F249" s="60"/>
      <c r="G249" s="60"/>
      <c r="H249" s="60"/>
      <c r="I249" s="60"/>
      <c r="J249" s="60"/>
      <c r="K249" s="60"/>
      <c r="L249" s="60"/>
      <c r="M249" s="60"/>
    </row>
    <row r="250" spans="2:13" x14ac:dyDescent="0.25">
      <c r="B250" s="60"/>
      <c r="C250" s="60"/>
      <c r="D250" s="60"/>
      <c r="E250" s="60"/>
      <c r="F250" s="60"/>
      <c r="G250" s="60"/>
      <c r="H250" s="60"/>
      <c r="I250" s="60"/>
      <c r="J250" s="60"/>
      <c r="K250" s="60"/>
      <c r="L250" s="60"/>
      <c r="M250" s="60"/>
    </row>
    <row r="251" spans="2:13" x14ac:dyDescent="0.25">
      <c r="B251" s="60"/>
      <c r="C251" s="60"/>
      <c r="D251" s="60"/>
      <c r="E251" s="60"/>
      <c r="F251" s="60"/>
      <c r="G251" s="60"/>
      <c r="H251" s="60"/>
      <c r="I251" s="60"/>
      <c r="J251" s="60"/>
      <c r="K251" s="60"/>
      <c r="L251" s="60"/>
      <c r="M251" s="60"/>
    </row>
    <row r="252" spans="2:13" x14ac:dyDescent="0.25">
      <c r="B252" s="60"/>
      <c r="C252" s="60"/>
      <c r="D252" s="60"/>
      <c r="E252" s="60"/>
      <c r="F252" s="60"/>
      <c r="G252" s="60"/>
      <c r="H252" s="60"/>
      <c r="I252" s="60"/>
      <c r="J252" s="60"/>
      <c r="K252" s="60"/>
      <c r="L252" s="60"/>
      <c r="M252" s="60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H10:H12"/>
    <mergeCell ref="F10:G10"/>
    <mergeCell ref="E10:E12"/>
    <mergeCell ref="B27:D27"/>
    <mergeCell ref="B28:D28"/>
    <mergeCell ref="E27:H27"/>
    <mergeCell ref="E28:H28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215"/>
  <sheetViews>
    <sheetView zoomScaleNormal="100" zoomScaleSheetLayoutView="70" workbookViewId="0">
      <selection activeCell="C10" sqref="C10"/>
    </sheetView>
  </sheetViews>
  <sheetFormatPr baseColWidth="10" defaultColWidth="11.5703125" defaultRowHeight="15.75" x14ac:dyDescent="0.25"/>
  <cols>
    <col min="1" max="1" width="2.7109375" style="8" customWidth="1"/>
    <col min="2" max="2" width="25.85546875" style="8" customWidth="1"/>
    <col min="3" max="4" width="11.7109375" style="8" customWidth="1"/>
    <col min="5" max="5" width="12.7109375" style="8" customWidth="1"/>
    <col min="6" max="8" width="11.7109375" style="8" customWidth="1"/>
    <col min="9" max="9" width="1.7109375" style="8" customWidth="1"/>
    <col min="10" max="26" width="11.5703125" style="36"/>
    <col min="27" max="16384" width="11.5703125" style="8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5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5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5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5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5" x14ac:dyDescent="0.25">
      <c r="A6" s="50"/>
      <c r="B6" s="45"/>
      <c r="C6" s="45"/>
      <c r="D6" s="45"/>
      <c r="E6" s="45"/>
      <c r="F6" s="45"/>
      <c r="G6" s="45"/>
      <c r="H6" s="45"/>
      <c r="I6" s="11"/>
    </row>
    <row r="7" spans="1:15" x14ac:dyDescent="0.25">
      <c r="A7" s="9"/>
      <c r="B7" s="2"/>
      <c r="C7" s="134" t="s">
        <v>61</v>
      </c>
      <c r="D7" s="134"/>
      <c r="E7" s="134"/>
      <c r="F7" s="134"/>
      <c r="G7" s="134"/>
      <c r="H7" s="134"/>
      <c r="I7" s="11"/>
    </row>
    <row r="8" spans="1:15" x14ac:dyDescent="0.25">
      <c r="A8" s="9"/>
      <c r="B8" s="2"/>
      <c r="C8" s="124" t="s">
        <v>106</v>
      </c>
      <c r="D8" s="124"/>
      <c r="E8" s="124"/>
      <c r="F8" s="124"/>
      <c r="G8" s="124"/>
      <c r="H8" s="124"/>
      <c r="I8" s="11"/>
    </row>
    <row r="9" spans="1:15" x14ac:dyDescent="0.25">
      <c r="A9" s="9"/>
      <c r="B9" s="2"/>
      <c r="C9" s="125"/>
      <c r="D9" s="125"/>
      <c r="E9" s="125"/>
      <c r="F9" s="125"/>
      <c r="G9" s="125"/>
      <c r="H9" s="125"/>
      <c r="I9" s="11"/>
    </row>
    <row r="10" spans="1:15" ht="15.75" customHeight="1" x14ac:dyDescent="0.25">
      <c r="A10" s="9"/>
      <c r="B10" s="7"/>
      <c r="C10" s="126" t="s">
        <v>1</v>
      </c>
      <c r="D10" s="126"/>
      <c r="E10" s="128" t="s">
        <v>95</v>
      </c>
      <c r="F10" s="126" t="s">
        <v>14</v>
      </c>
      <c r="G10" s="126"/>
      <c r="H10" s="128" t="s">
        <v>96</v>
      </c>
      <c r="I10" s="11"/>
      <c r="J10" s="60"/>
      <c r="K10" s="60"/>
      <c r="L10" s="60"/>
      <c r="M10" s="60"/>
      <c r="N10" s="60"/>
      <c r="O10" s="60"/>
    </row>
    <row r="11" spans="1:15" x14ac:dyDescent="0.25">
      <c r="A11" s="9"/>
      <c r="B11" s="7"/>
      <c r="C11" s="61">
        <v>2017</v>
      </c>
      <c r="D11" s="90">
        <v>2018</v>
      </c>
      <c r="E11" s="128"/>
      <c r="F11" s="61">
        <v>2017</v>
      </c>
      <c r="G11" s="61">
        <v>2018</v>
      </c>
      <c r="H11" s="128"/>
      <c r="I11" s="11"/>
      <c r="J11" s="60"/>
      <c r="K11" s="60"/>
      <c r="L11" s="60"/>
      <c r="M11" s="60"/>
      <c r="N11" s="60"/>
      <c r="O11" s="60"/>
    </row>
    <row r="12" spans="1:15" x14ac:dyDescent="0.25">
      <c r="A12" s="9"/>
      <c r="B12" s="7"/>
      <c r="C12" s="1"/>
      <c r="D12" s="1"/>
      <c r="E12" s="128"/>
      <c r="F12" s="1"/>
      <c r="G12" s="1"/>
      <c r="H12" s="128"/>
      <c r="I12" s="11"/>
      <c r="N12" s="60"/>
      <c r="O12" s="60"/>
    </row>
    <row r="13" spans="1:15" x14ac:dyDescent="0.25">
      <c r="A13" s="30"/>
      <c r="B13" s="4" t="s">
        <v>2</v>
      </c>
      <c r="C13" s="31">
        <v>-38.779149627394446</v>
      </c>
      <c r="D13" s="77">
        <v>-12.625071073708796</v>
      </c>
      <c r="E13" s="31">
        <v>26.15407855368565</v>
      </c>
      <c r="F13" s="31">
        <v>-32.877830967636022</v>
      </c>
      <c r="G13" s="31">
        <v>-10.10707390487363</v>
      </c>
      <c r="H13" s="31">
        <v>22.770757062762392</v>
      </c>
      <c r="I13" s="32"/>
      <c r="J13" s="102">
        <v>1</v>
      </c>
      <c r="K13" s="75">
        <v>4.9854220662444604</v>
      </c>
      <c r="L13" s="34"/>
      <c r="M13" s="35"/>
      <c r="N13" s="60"/>
      <c r="O13" s="60"/>
    </row>
    <row r="14" spans="1:15" x14ac:dyDescent="0.25">
      <c r="A14" s="9"/>
      <c r="B14" s="4" t="s">
        <v>3</v>
      </c>
      <c r="C14" s="31">
        <v>-39.04349768336715</v>
      </c>
      <c r="D14" s="77">
        <v>-17.705967439731438</v>
      </c>
      <c r="E14" s="31">
        <v>21.337530243635712</v>
      </c>
      <c r="F14" s="31">
        <v>-33.122300883785641</v>
      </c>
      <c r="G14" s="31">
        <v>-8.0389907703927932</v>
      </c>
      <c r="H14" s="31">
        <v>25.083310113392848</v>
      </c>
      <c r="I14" s="11"/>
      <c r="J14" s="102">
        <v>1</v>
      </c>
      <c r="K14" s="75">
        <v>2.0680831344808368</v>
      </c>
      <c r="L14" s="34"/>
      <c r="M14" s="35"/>
      <c r="N14" s="60"/>
      <c r="O14" s="60"/>
    </row>
    <row r="15" spans="1:15" x14ac:dyDescent="0.25">
      <c r="A15" s="9"/>
      <c r="B15" s="4" t="s">
        <v>4</v>
      </c>
      <c r="C15" s="31">
        <v>-38.304042210785553</v>
      </c>
      <c r="D15" s="77"/>
      <c r="E15" s="31"/>
      <c r="F15" s="31">
        <v>-28.781113874024847</v>
      </c>
      <c r="G15" s="31"/>
      <c r="H15" s="31"/>
      <c r="I15" s="11"/>
      <c r="J15" s="102">
        <v>0</v>
      </c>
      <c r="K15" s="75">
        <v>8.0389907703927932</v>
      </c>
      <c r="L15" s="34"/>
      <c r="M15" s="35"/>
      <c r="N15" s="60"/>
      <c r="O15" s="60"/>
    </row>
    <row r="16" spans="1:15" x14ac:dyDescent="0.25">
      <c r="A16" s="9"/>
      <c r="B16" s="4" t="s">
        <v>5</v>
      </c>
      <c r="C16" s="31">
        <v>-14.540863688274236</v>
      </c>
      <c r="D16" s="77"/>
      <c r="E16" s="31"/>
      <c r="F16" s="31">
        <v>-14.105437941180526</v>
      </c>
      <c r="G16" s="31"/>
      <c r="H16" s="31"/>
      <c r="I16" s="11"/>
      <c r="J16" s="102">
        <v>0</v>
      </c>
      <c r="K16" s="75">
        <v>0</v>
      </c>
      <c r="M16" s="35"/>
      <c r="N16" s="60"/>
      <c r="O16" s="60"/>
    </row>
    <row r="17" spans="1:15" x14ac:dyDescent="0.25">
      <c r="A17" s="9"/>
      <c r="B17" s="4" t="s">
        <v>6</v>
      </c>
      <c r="C17" s="31">
        <v>-33.204478007235892</v>
      </c>
      <c r="D17" s="77"/>
      <c r="E17" s="31"/>
      <c r="F17" s="31">
        <v>-21.432065686172329</v>
      </c>
      <c r="G17" s="31"/>
      <c r="H17" s="31"/>
      <c r="I17" s="11"/>
      <c r="J17" s="102">
        <v>0</v>
      </c>
      <c r="K17" s="75">
        <v>0</v>
      </c>
      <c r="M17" s="35"/>
      <c r="N17" s="91"/>
      <c r="O17" s="91"/>
    </row>
    <row r="18" spans="1:15" x14ac:dyDescent="0.25">
      <c r="A18" s="9"/>
      <c r="B18" s="4" t="s">
        <v>7</v>
      </c>
      <c r="C18" s="31">
        <v>-20.769245815067876</v>
      </c>
      <c r="D18" s="77"/>
      <c r="E18" s="31"/>
      <c r="F18" s="31">
        <v>-13.399020722168714</v>
      </c>
      <c r="G18" s="31"/>
      <c r="H18" s="31"/>
      <c r="I18" s="11"/>
      <c r="J18" s="102">
        <v>0</v>
      </c>
      <c r="K18" s="75">
        <v>0</v>
      </c>
      <c r="N18" s="60"/>
      <c r="O18" s="60"/>
    </row>
    <row r="19" spans="1:15" x14ac:dyDescent="0.25">
      <c r="A19" s="9"/>
      <c r="B19" s="4" t="s">
        <v>8</v>
      </c>
      <c r="C19" s="31">
        <v>-15.126788975714028</v>
      </c>
      <c r="D19" s="77"/>
      <c r="E19" s="31"/>
      <c r="F19" s="31">
        <v>-9.1986832478996803</v>
      </c>
      <c r="G19" s="31"/>
      <c r="H19" s="31"/>
      <c r="I19" s="11"/>
      <c r="J19" s="102">
        <v>0</v>
      </c>
      <c r="K19" s="75">
        <v>0</v>
      </c>
      <c r="N19" s="60"/>
      <c r="O19" s="60"/>
    </row>
    <row r="20" spans="1:15" x14ac:dyDescent="0.25">
      <c r="A20" s="9"/>
      <c r="B20" s="4" t="s">
        <v>9</v>
      </c>
      <c r="C20" s="31">
        <v>-15.023308913698095</v>
      </c>
      <c r="D20" s="77"/>
      <c r="E20" s="31"/>
      <c r="F20" s="31">
        <v>-11.313308093685329</v>
      </c>
      <c r="G20" s="31"/>
      <c r="H20" s="31"/>
      <c r="I20" s="11"/>
      <c r="J20" s="102">
        <v>0</v>
      </c>
      <c r="K20" s="75">
        <v>0</v>
      </c>
      <c r="N20" s="60"/>
      <c r="O20" s="60"/>
    </row>
    <row r="21" spans="1:15" x14ac:dyDescent="0.25">
      <c r="A21" s="9"/>
      <c r="B21" s="4" t="s">
        <v>10</v>
      </c>
      <c r="C21" s="31">
        <v>-16.890700123145777</v>
      </c>
      <c r="D21" s="77"/>
      <c r="E21" s="31"/>
      <c r="F21" s="31">
        <v>-11.740524149912403</v>
      </c>
      <c r="G21" s="31"/>
      <c r="H21" s="31"/>
      <c r="I21" s="11"/>
      <c r="J21" s="102">
        <v>0</v>
      </c>
      <c r="K21" s="75">
        <v>0</v>
      </c>
      <c r="N21" s="60"/>
      <c r="O21" s="60"/>
    </row>
    <row r="22" spans="1:15" x14ac:dyDescent="0.25">
      <c r="A22" s="9"/>
      <c r="B22" s="4" t="s">
        <v>11</v>
      </c>
      <c r="C22" s="31">
        <v>-24.470210652707507</v>
      </c>
      <c r="D22" s="77"/>
      <c r="E22" s="31"/>
      <c r="F22" s="31">
        <v>-18.957724510740086</v>
      </c>
      <c r="G22" s="31"/>
      <c r="H22" s="31"/>
      <c r="I22" s="11"/>
      <c r="J22" s="102">
        <v>0</v>
      </c>
      <c r="K22" s="75">
        <v>0</v>
      </c>
      <c r="N22" s="60"/>
      <c r="O22" s="60"/>
    </row>
    <row r="23" spans="1:15" x14ac:dyDescent="0.25">
      <c r="A23" s="9"/>
      <c r="B23" s="4" t="s">
        <v>12</v>
      </c>
      <c r="C23" s="31">
        <v>-11.41621768264892</v>
      </c>
      <c r="D23" s="77"/>
      <c r="E23" s="31"/>
      <c r="F23" s="31">
        <v>-6.9221308930038319</v>
      </c>
      <c r="G23" s="31"/>
      <c r="H23" s="31"/>
      <c r="I23" s="11"/>
      <c r="J23" s="102">
        <v>0</v>
      </c>
      <c r="K23" s="75">
        <v>0</v>
      </c>
      <c r="N23" s="60"/>
      <c r="O23" s="60"/>
    </row>
    <row r="24" spans="1:15" x14ac:dyDescent="0.25">
      <c r="A24" s="9"/>
      <c r="B24" s="4" t="s">
        <v>13</v>
      </c>
      <c r="C24" s="31">
        <v>-20.984285189629539</v>
      </c>
      <c r="D24" s="77"/>
      <c r="E24" s="31"/>
      <c r="F24" s="31">
        <v>-15.09249597111809</v>
      </c>
      <c r="G24" s="31"/>
      <c r="H24" s="31"/>
      <c r="I24" s="11"/>
      <c r="J24" s="102">
        <v>0</v>
      </c>
      <c r="K24" s="75">
        <v>0</v>
      </c>
      <c r="N24" s="60"/>
      <c r="O24" s="60"/>
    </row>
    <row r="25" spans="1:15" x14ac:dyDescent="0.25">
      <c r="A25" s="9"/>
      <c r="B25" s="39" t="s">
        <v>44</v>
      </c>
      <c r="C25" s="44">
        <v>-38.911323655380798</v>
      </c>
      <c r="D25" s="44">
        <v>-15.165519256720117</v>
      </c>
      <c r="E25" s="44">
        <v>23.745804398660681</v>
      </c>
      <c r="F25" s="44">
        <v>-33.000065925710828</v>
      </c>
      <c r="G25" s="44">
        <v>-9.0730323376332116</v>
      </c>
      <c r="H25" s="44">
        <v>23.927033588077617</v>
      </c>
      <c r="I25" s="11"/>
      <c r="N25" s="60"/>
      <c r="O25" s="60"/>
    </row>
    <row r="26" spans="1:15" ht="12.7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J26" s="60"/>
      <c r="K26" s="60"/>
      <c r="L26" s="60"/>
      <c r="M26" s="60"/>
      <c r="N26" s="60"/>
      <c r="O26" s="60"/>
    </row>
    <row r="27" spans="1:15" ht="28.15" customHeight="1" x14ac:dyDescent="0.25">
      <c r="A27" s="9"/>
      <c r="B27" s="133" t="s">
        <v>62</v>
      </c>
      <c r="C27" s="131"/>
      <c r="D27" s="131"/>
      <c r="E27" s="133" t="s">
        <v>62</v>
      </c>
      <c r="F27" s="133"/>
      <c r="G27" s="133"/>
      <c r="H27" s="133"/>
      <c r="I27" s="74"/>
      <c r="J27" s="60"/>
      <c r="K27" s="60"/>
      <c r="L27" s="60"/>
      <c r="M27" s="60"/>
      <c r="N27" s="60"/>
      <c r="O27" s="60"/>
    </row>
    <row r="28" spans="1:15" x14ac:dyDescent="0.25">
      <c r="A28" s="9"/>
      <c r="B28" s="131" t="s">
        <v>97</v>
      </c>
      <c r="C28" s="131"/>
      <c r="D28" s="131"/>
      <c r="E28" s="135" t="s">
        <v>98</v>
      </c>
      <c r="F28" s="135"/>
      <c r="G28" s="135"/>
      <c r="H28" s="135"/>
      <c r="I28" s="74"/>
      <c r="J28" s="60"/>
      <c r="K28" s="60"/>
      <c r="L28" s="60"/>
      <c r="M28" s="60"/>
      <c r="N28" s="60"/>
      <c r="O28" s="60"/>
    </row>
    <row r="29" spans="1:15" x14ac:dyDescent="0.25">
      <c r="A29" s="9"/>
      <c r="B29" s="37"/>
      <c r="C29" s="38"/>
      <c r="D29" s="38"/>
      <c r="E29" s="38"/>
      <c r="F29" s="38"/>
      <c r="G29" s="38"/>
      <c r="H29" s="38"/>
      <c r="I29" s="11"/>
    </row>
    <row r="30" spans="1:15" x14ac:dyDescent="0.25">
      <c r="A30" s="9"/>
      <c r="B30" s="37"/>
      <c r="C30" s="38"/>
      <c r="D30" s="38"/>
      <c r="E30" s="38"/>
      <c r="F30" s="38"/>
      <c r="G30" s="38"/>
      <c r="H30" s="38"/>
      <c r="I30" s="11"/>
    </row>
    <row r="31" spans="1:15" x14ac:dyDescent="0.25">
      <c r="A31" s="9"/>
      <c r="B31" s="37"/>
      <c r="C31" s="38"/>
      <c r="D31" s="38"/>
      <c r="E31" s="38"/>
      <c r="F31" s="38"/>
      <c r="G31" s="38"/>
      <c r="H31" s="38"/>
      <c r="I31" s="11"/>
    </row>
    <row r="32" spans="1:15" x14ac:dyDescent="0.25">
      <c r="A32" s="9"/>
      <c r="B32" s="37"/>
      <c r="C32" s="38"/>
      <c r="D32" s="38"/>
      <c r="E32" s="38"/>
      <c r="F32" s="38"/>
      <c r="G32" s="38"/>
      <c r="H32" s="38"/>
      <c r="I32" s="11"/>
    </row>
    <row r="33" spans="1:14" x14ac:dyDescent="0.25">
      <c r="A33" s="9"/>
      <c r="B33" s="37"/>
      <c r="C33" s="38"/>
      <c r="D33" s="38"/>
      <c r="E33" s="38"/>
      <c r="F33" s="38"/>
      <c r="G33" s="38"/>
      <c r="H33" s="38"/>
      <c r="I33" s="11"/>
    </row>
    <row r="34" spans="1:14" x14ac:dyDescent="0.25">
      <c r="A34" s="9"/>
      <c r="B34" s="37"/>
      <c r="C34" s="38"/>
      <c r="D34" s="38"/>
      <c r="E34" s="38"/>
      <c r="F34" s="38"/>
      <c r="G34" s="38"/>
      <c r="H34" s="38"/>
      <c r="I34" s="11"/>
    </row>
    <row r="35" spans="1:14" x14ac:dyDescent="0.25">
      <c r="A35" s="9"/>
      <c r="B35" s="37"/>
      <c r="C35" s="38"/>
      <c r="D35" s="38"/>
      <c r="E35" s="38"/>
      <c r="F35" s="38"/>
      <c r="G35" s="38"/>
      <c r="H35" s="38"/>
      <c r="I35" s="11"/>
    </row>
    <row r="36" spans="1:14" x14ac:dyDescent="0.25">
      <c r="A36" s="9"/>
      <c r="B36" s="37"/>
      <c r="C36" s="38"/>
      <c r="D36" s="38"/>
      <c r="E36" s="38"/>
      <c r="F36" s="38"/>
      <c r="G36" s="38"/>
      <c r="H36" s="38"/>
      <c r="I36" s="11"/>
    </row>
    <row r="37" spans="1:14" x14ac:dyDescent="0.25">
      <c r="A37" s="9"/>
      <c r="B37" s="37"/>
      <c r="C37" s="38"/>
      <c r="D37" s="38"/>
      <c r="E37" s="38"/>
      <c r="F37" s="38"/>
      <c r="G37" s="38"/>
      <c r="H37" s="38"/>
      <c r="I37" s="11"/>
    </row>
    <row r="38" spans="1:14" x14ac:dyDescent="0.25">
      <c r="A38" s="9"/>
      <c r="B38" s="37"/>
      <c r="C38" s="38"/>
      <c r="D38" s="38"/>
      <c r="E38" s="38"/>
      <c r="F38" s="38"/>
      <c r="G38" s="38"/>
      <c r="H38" s="38"/>
      <c r="I38" s="11"/>
    </row>
    <row r="39" spans="1:14" x14ac:dyDescent="0.25">
      <c r="A39" s="9"/>
      <c r="B39" s="37"/>
      <c r="C39" s="38"/>
      <c r="D39" s="38"/>
      <c r="E39" s="38"/>
      <c r="F39" s="38"/>
      <c r="G39" s="38"/>
      <c r="H39" s="38"/>
      <c r="I39" s="11"/>
    </row>
    <row r="40" spans="1:14" x14ac:dyDescent="0.25">
      <c r="A40" s="9"/>
      <c r="B40" s="37"/>
      <c r="C40" s="38"/>
      <c r="D40" s="38"/>
      <c r="E40" s="38"/>
      <c r="F40" s="38"/>
      <c r="G40" s="38"/>
      <c r="H40" s="38"/>
      <c r="I40" s="11"/>
    </row>
    <row r="41" spans="1:14" ht="10.5" customHeight="1" x14ac:dyDescent="0.25">
      <c r="A41" s="9"/>
      <c r="B41" s="37"/>
      <c r="C41" s="38"/>
      <c r="D41" s="38"/>
      <c r="E41" s="38"/>
      <c r="F41" s="38"/>
      <c r="G41" s="38"/>
      <c r="H41" s="38"/>
      <c r="I41" s="11"/>
    </row>
    <row r="42" spans="1:14" x14ac:dyDescent="0.25">
      <c r="A42" s="9"/>
      <c r="B42" s="54" t="s">
        <v>81</v>
      </c>
      <c r="C42" s="39"/>
      <c r="D42" s="40"/>
      <c r="E42" s="40"/>
      <c r="F42" s="40"/>
      <c r="G42" s="40"/>
      <c r="H42" s="40"/>
      <c r="I42" s="11"/>
    </row>
    <row r="43" spans="1:14" x14ac:dyDescent="0.25">
      <c r="A43" s="9"/>
      <c r="B43" s="54" t="s">
        <v>43</v>
      </c>
      <c r="C43" s="39"/>
      <c r="D43" s="40"/>
      <c r="E43" s="40"/>
      <c r="F43" s="40"/>
      <c r="G43" s="40"/>
      <c r="H43" s="40"/>
      <c r="I43" s="11"/>
    </row>
    <row r="44" spans="1:14" x14ac:dyDescent="0.25">
      <c r="A44" s="9"/>
      <c r="B44" s="54" t="s">
        <v>101</v>
      </c>
      <c r="C44" s="39"/>
      <c r="D44" s="40"/>
      <c r="E44" s="40"/>
      <c r="F44" s="40"/>
      <c r="G44" s="40"/>
      <c r="H44" s="40"/>
      <c r="I44" s="11"/>
    </row>
    <row r="45" spans="1:14" x14ac:dyDescent="0.25">
      <c r="A45" s="9"/>
      <c r="B45" s="54" t="s">
        <v>51</v>
      </c>
      <c r="C45" s="39"/>
      <c r="D45" s="40"/>
      <c r="E45" s="40"/>
      <c r="F45" s="40"/>
      <c r="G45" s="40"/>
      <c r="H45" s="40"/>
      <c r="I45" s="11"/>
    </row>
    <row r="46" spans="1:14" ht="6.75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</row>
    <row r="47" spans="1:14" x14ac:dyDescent="0.25">
      <c r="A47" s="60"/>
      <c r="B47" s="36"/>
      <c r="C47" s="36"/>
      <c r="D47" s="36"/>
      <c r="E47" s="36"/>
      <c r="F47" s="36"/>
      <c r="G47" s="36"/>
      <c r="H47" s="36"/>
      <c r="I47" s="36"/>
      <c r="N47" s="60"/>
    </row>
    <row r="48" spans="1:14" x14ac:dyDescent="0.25">
      <c r="A48" s="60"/>
      <c r="B48" s="36"/>
      <c r="C48" s="60"/>
      <c r="D48" s="36"/>
      <c r="E48" s="36"/>
      <c r="F48" s="36"/>
      <c r="G48" s="36"/>
      <c r="H48" s="36"/>
      <c r="I48" s="36"/>
      <c r="N48" s="60"/>
    </row>
    <row r="49" spans="1:14" x14ac:dyDescent="0.25">
      <c r="A49" s="60"/>
      <c r="B49" s="36"/>
      <c r="C49" s="60"/>
      <c r="D49" s="36"/>
      <c r="E49" s="36"/>
      <c r="F49" s="36"/>
      <c r="G49" s="36"/>
      <c r="H49" s="36" t="s">
        <v>48</v>
      </c>
      <c r="I49" s="36"/>
      <c r="N49" s="60"/>
    </row>
    <row r="50" spans="1:14" x14ac:dyDescent="0.25">
      <c r="A50" s="60"/>
      <c r="B50" s="36"/>
      <c r="C50" s="60"/>
      <c r="D50" s="36"/>
      <c r="E50" s="36"/>
      <c r="F50" s="36" t="s">
        <v>1</v>
      </c>
      <c r="G50" s="36" t="s">
        <v>14</v>
      </c>
      <c r="H50" s="36" t="s">
        <v>1</v>
      </c>
      <c r="I50" s="36" t="s">
        <v>14</v>
      </c>
      <c r="N50" s="60"/>
    </row>
    <row r="51" spans="1:14" x14ac:dyDescent="0.25">
      <c r="A51" s="60"/>
      <c r="B51" s="36"/>
      <c r="C51" s="60"/>
      <c r="D51" s="103">
        <v>41275</v>
      </c>
      <c r="E51" s="36"/>
      <c r="F51" s="46">
        <v>16.62620750475179</v>
      </c>
      <c r="G51" s="46">
        <v>21.156271608722903</v>
      </c>
      <c r="H51" s="46"/>
      <c r="I51" s="46"/>
      <c r="N51" s="60"/>
    </row>
    <row r="52" spans="1:14" x14ac:dyDescent="0.25">
      <c r="A52" s="60"/>
      <c r="B52" s="36"/>
      <c r="C52" s="60"/>
      <c r="D52" s="103">
        <v>41306</v>
      </c>
      <c r="E52" s="36"/>
      <c r="F52" s="46">
        <v>25.301657292355451</v>
      </c>
      <c r="G52" s="46">
        <v>26.153441557915599</v>
      </c>
      <c r="H52" s="46"/>
      <c r="I52" s="46"/>
      <c r="N52" s="60"/>
    </row>
    <row r="53" spans="1:14" x14ac:dyDescent="0.25">
      <c r="A53" s="60"/>
      <c r="B53" s="36"/>
      <c r="C53" s="60"/>
      <c r="D53" s="103">
        <v>41334</v>
      </c>
      <c r="E53" s="36"/>
      <c r="F53" s="46">
        <v>29.707616298888745</v>
      </c>
      <c r="G53" s="46">
        <v>26.334122108553089</v>
      </c>
      <c r="H53" s="46"/>
      <c r="I53" s="46"/>
      <c r="N53" s="60"/>
    </row>
    <row r="54" spans="1:14" x14ac:dyDescent="0.25">
      <c r="A54" s="60"/>
      <c r="B54" s="36"/>
      <c r="C54" s="60"/>
      <c r="D54" s="103">
        <v>41365</v>
      </c>
      <c r="E54" s="36"/>
      <c r="F54" s="46">
        <v>28.321338747816547</v>
      </c>
      <c r="G54" s="46">
        <v>23.994093029163658</v>
      </c>
      <c r="H54" s="46"/>
      <c r="I54" s="46"/>
      <c r="N54" s="60"/>
    </row>
    <row r="55" spans="1:14" x14ac:dyDescent="0.25">
      <c r="A55" s="60"/>
      <c r="B55" s="36"/>
      <c r="C55" s="60"/>
      <c r="D55" s="103">
        <v>41395</v>
      </c>
      <c r="E55" s="36"/>
      <c r="F55" s="46">
        <v>23.009999999999998</v>
      </c>
      <c r="G55" s="46">
        <v>22.696532474353859</v>
      </c>
      <c r="H55" s="46"/>
      <c r="I55" s="46"/>
      <c r="N55" s="60"/>
    </row>
    <row r="56" spans="1:14" x14ac:dyDescent="0.25">
      <c r="A56" s="60"/>
      <c r="B56" s="36"/>
      <c r="C56" s="60"/>
      <c r="D56" s="103">
        <v>41426</v>
      </c>
      <c r="E56" s="36"/>
      <c r="F56" s="46">
        <v>37.232958693601972</v>
      </c>
      <c r="G56" s="46">
        <v>35.898025322304242</v>
      </c>
      <c r="H56" s="46"/>
      <c r="I56" s="46"/>
      <c r="N56" s="60"/>
    </row>
    <row r="57" spans="1:14" x14ac:dyDescent="0.25">
      <c r="A57" s="60"/>
      <c r="B57" s="36"/>
      <c r="C57" s="60"/>
      <c r="D57" s="103">
        <v>41456</v>
      </c>
      <c r="E57" s="36"/>
      <c r="F57" s="46">
        <v>38.023736805317377</v>
      </c>
      <c r="G57" s="46">
        <v>37.599723664499265</v>
      </c>
      <c r="H57" s="46"/>
      <c r="I57" s="46"/>
      <c r="N57" s="60"/>
    </row>
    <row r="58" spans="1:14" x14ac:dyDescent="0.25">
      <c r="A58" s="60"/>
      <c r="B58" s="36"/>
      <c r="C58" s="60"/>
      <c r="D58" s="103">
        <v>41487</v>
      </c>
      <c r="E58" s="36"/>
      <c r="F58" s="46">
        <v>22.233840035671271</v>
      </c>
      <c r="G58" s="46">
        <v>20.489724772785912</v>
      </c>
      <c r="H58" s="46"/>
      <c r="I58" s="46"/>
      <c r="N58" s="60"/>
    </row>
    <row r="59" spans="1:14" x14ac:dyDescent="0.25">
      <c r="A59" s="60"/>
      <c r="B59" s="36"/>
      <c r="C59" s="60"/>
      <c r="D59" s="103">
        <v>41518</v>
      </c>
      <c r="E59" s="36"/>
      <c r="F59" s="46">
        <v>24.875559439445603</v>
      </c>
      <c r="G59" s="46">
        <v>27.30540603843879</v>
      </c>
      <c r="H59" s="46"/>
      <c r="I59" s="46"/>
      <c r="N59" s="60"/>
    </row>
    <row r="60" spans="1:14" x14ac:dyDescent="0.25">
      <c r="A60" s="60"/>
      <c r="B60" s="36"/>
      <c r="C60" s="60"/>
      <c r="D60" s="103">
        <v>41548</v>
      </c>
      <c r="E60" s="36"/>
      <c r="F60" s="46">
        <v>29.764250970075608</v>
      </c>
      <c r="G60" s="46">
        <v>33.691756403125453</v>
      </c>
      <c r="H60" s="46"/>
      <c r="I60" s="46"/>
      <c r="N60" s="60"/>
    </row>
    <row r="61" spans="1:14" x14ac:dyDescent="0.25">
      <c r="A61" s="60"/>
      <c r="B61" s="36"/>
      <c r="C61" s="60"/>
      <c r="D61" s="103">
        <v>41579</v>
      </c>
      <c r="E61" s="36"/>
      <c r="F61" s="46">
        <v>28.208131492663178</v>
      </c>
      <c r="G61" s="46">
        <v>29.544114388556189</v>
      </c>
      <c r="H61" s="46"/>
      <c r="I61" s="46"/>
      <c r="N61" s="60"/>
    </row>
    <row r="62" spans="1:14" x14ac:dyDescent="0.25">
      <c r="A62" s="60"/>
      <c r="B62" s="36"/>
      <c r="C62" s="60"/>
      <c r="D62" s="103">
        <v>41609</v>
      </c>
      <c r="E62" s="36"/>
      <c r="F62" s="46">
        <v>25.501721058529455</v>
      </c>
      <c r="G62" s="46">
        <v>21.955347888870968</v>
      </c>
      <c r="H62" s="46">
        <v>27.400584861593085</v>
      </c>
      <c r="I62" s="46">
        <v>27.234879938107493</v>
      </c>
      <c r="N62" s="60"/>
    </row>
    <row r="63" spans="1:14" x14ac:dyDescent="0.25">
      <c r="A63" s="60"/>
      <c r="B63" s="36"/>
      <c r="C63" s="60"/>
      <c r="D63" s="103">
        <v>41640</v>
      </c>
      <c r="E63" s="36"/>
      <c r="F63" s="46">
        <v>28.600899158354366</v>
      </c>
      <c r="G63" s="46">
        <v>26.9117955522104</v>
      </c>
      <c r="H63" s="46">
        <v>28.398475832726628</v>
      </c>
      <c r="I63" s="46">
        <v>27.714506933398116</v>
      </c>
      <c r="N63" s="60"/>
    </row>
    <row r="64" spans="1:14" x14ac:dyDescent="0.25">
      <c r="A64" s="60"/>
      <c r="B64" s="36"/>
      <c r="C64" s="60"/>
      <c r="D64" s="103">
        <v>41671</v>
      </c>
      <c r="E64" s="36"/>
      <c r="F64" s="46">
        <v>26.854109686707503</v>
      </c>
      <c r="G64" s="46">
        <v>20.517676319655187</v>
      </c>
      <c r="H64" s="46">
        <v>28.527846865589307</v>
      </c>
      <c r="I64" s="46">
        <v>27.244859830209748</v>
      </c>
      <c r="N64" s="60"/>
    </row>
    <row r="65" spans="1:14" x14ac:dyDescent="0.25">
      <c r="A65" s="60"/>
      <c r="B65" s="36"/>
      <c r="C65" s="60"/>
      <c r="D65" s="103">
        <v>41699</v>
      </c>
      <c r="E65" s="36"/>
      <c r="F65" s="46">
        <v>20.086531493809943</v>
      </c>
      <c r="G65" s="46">
        <v>25.289071788520751</v>
      </c>
      <c r="H65" s="46">
        <v>27.726089798499402</v>
      </c>
      <c r="I65" s="46">
        <v>27.157772303540387</v>
      </c>
      <c r="N65" s="60"/>
    </row>
    <row r="66" spans="1:14" x14ac:dyDescent="0.25">
      <c r="A66" s="60"/>
      <c r="B66" s="36"/>
      <c r="C66" s="60"/>
      <c r="D66" s="103">
        <v>41730</v>
      </c>
      <c r="E66" s="36"/>
      <c r="F66" s="46">
        <v>34.341906508275528</v>
      </c>
      <c r="G66" s="46">
        <v>29.98372094090648</v>
      </c>
      <c r="H66" s="46">
        <v>28.227803778537652</v>
      </c>
      <c r="I66" s="46">
        <v>27.656907962852291</v>
      </c>
      <c r="N66" s="60"/>
    </row>
    <row r="67" spans="1:14" x14ac:dyDescent="0.25">
      <c r="A67" s="60"/>
      <c r="B67" s="36"/>
      <c r="C67" s="60"/>
      <c r="D67" s="103">
        <v>41760</v>
      </c>
      <c r="E67" s="36"/>
      <c r="F67" s="46">
        <v>27.182732553231567</v>
      </c>
      <c r="G67" s="46">
        <v>35.977827012813194</v>
      </c>
      <c r="H67" s="46">
        <v>28.57553149130695</v>
      </c>
      <c r="I67" s="46">
        <v>28.7636825077239</v>
      </c>
      <c r="N67" s="60"/>
    </row>
    <row r="68" spans="1:14" x14ac:dyDescent="0.25">
      <c r="A68" s="60"/>
      <c r="B68" s="36"/>
      <c r="C68" s="60"/>
      <c r="D68" s="103">
        <v>41791</v>
      </c>
      <c r="E68" s="36"/>
      <c r="F68" s="46">
        <v>37.536204564850344</v>
      </c>
      <c r="G68" s="46">
        <v>34.501533193401279</v>
      </c>
      <c r="H68" s="46">
        <v>28.600801980577646</v>
      </c>
      <c r="I68" s="46">
        <v>28.647308163648649</v>
      </c>
      <c r="N68" s="60"/>
    </row>
    <row r="69" spans="1:14" x14ac:dyDescent="0.25">
      <c r="A69" s="60"/>
      <c r="B69" s="36"/>
      <c r="C69" s="60"/>
      <c r="D69" s="103">
        <v>41821</v>
      </c>
      <c r="E69" s="36"/>
      <c r="F69" s="46">
        <v>38.731862041598362</v>
      </c>
      <c r="G69" s="46">
        <v>36.586375278630904</v>
      </c>
      <c r="H69" s="46">
        <v>28.659812416934397</v>
      </c>
      <c r="I69" s="46">
        <v>28.562862464826285</v>
      </c>
      <c r="N69" s="60"/>
    </row>
    <row r="70" spans="1:14" x14ac:dyDescent="0.25">
      <c r="A70" s="60"/>
      <c r="B70" s="36"/>
      <c r="C70" s="60"/>
      <c r="D70" s="103">
        <v>41852</v>
      </c>
      <c r="E70" s="36"/>
      <c r="F70" s="46">
        <v>41.216653582276038</v>
      </c>
      <c r="G70" s="46">
        <v>36.692995798117423</v>
      </c>
      <c r="H70" s="46">
        <v>30.241713545818126</v>
      </c>
      <c r="I70" s="46">
        <v>29.913135050270579</v>
      </c>
      <c r="N70" s="60"/>
    </row>
    <row r="71" spans="1:14" x14ac:dyDescent="0.25">
      <c r="A71" s="60"/>
      <c r="B71" s="36"/>
      <c r="C71" s="60"/>
      <c r="D71" s="103">
        <v>41883</v>
      </c>
      <c r="E71" s="36"/>
      <c r="F71" s="46">
        <v>25.162858051756857</v>
      </c>
      <c r="G71" s="46">
        <v>29.203968710750317</v>
      </c>
      <c r="H71" s="46">
        <v>30.265655096844061</v>
      </c>
      <c r="I71" s="46">
        <v>30.071348606296539</v>
      </c>
      <c r="N71" s="60"/>
    </row>
    <row r="72" spans="1:14" x14ac:dyDescent="0.25">
      <c r="A72" s="60"/>
      <c r="B72" s="36"/>
      <c r="C72" s="60"/>
      <c r="D72" s="103">
        <v>41913</v>
      </c>
      <c r="E72" s="36"/>
      <c r="F72" s="46">
        <v>42.941634168807795</v>
      </c>
      <c r="G72" s="46">
        <v>35.582146743557281</v>
      </c>
      <c r="H72" s="46">
        <v>31.363770363405081</v>
      </c>
      <c r="I72" s="46">
        <v>30.228881134665865</v>
      </c>
      <c r="N72" s="60"/>
    </row>
    <row r="73" spans="1:14" x14ac:dyDescent="0.25">
      <c r="A73" s="60"/>
      <c r="B73" s="36"/>
      <c r="C73" s="60"/>
      <c r="D73" s="103">
        <v>41944</v>
      </c>
      <c r="E73" s="36"/>
      <c r="F73" s="46">
        <v>20.819774565333141</v>
      </c>
      <c r="G73" s="46">
        <v>32.251042667851642</v>
      </c>
      <c r="H73" s="46">
        <v>30.748073952794243</v>
      </c>
      <c r="I73" s="46">
        <v>30.454458491273822</v>
      </c>
      <c r="N73" s="60"/>
    </row>
    <row r="74" spans="1:14" x14ac:dyDescent="0.25">
      <c r="A74" s="60"/>
      <c r="B74" s="36"/>
      <c r="C74" s="60"/>
      <c r="D74" s="103">
        <v>41974</v>
      </c>
      <c r="E74" s="36"/>
      <c r="F74" s="46">
        <v>29.805395224626302</v>
      </c>
      <c r="G74" s="46">
        <v>24.995474922581003</v>
      </c>
      <c r="H74" s="46">
        <v>31.10671346663565</v>
      </c>
      <c r="I74" s="46">
        <v>30.707802410749661</v>
      </c>
      <c r="N74" s="60"/>
    </row>
    <row r="75" spans="1:14" x14ac:dyDescent="0.25">
      <c r="A75" s="60"/>
      <c r="B75" s="36"/>
      <c r="C75" s="60"/>
      <c r="D75" s="103">
        <v>42005</v>
      </c>
      <c r="E75" s="36"/>
      <c r="F75" s="46">
        <v>7.9998733397027948</v>
      </c>
      <c r="G75" s="46">
        <v>19.775005086781555</v>
      </c>
      <c r="H75" s="46">
        <v>29.389961315081351</v>
      </c>
      <c r="I75" s="46">
        <v>30.113069871963919</v>
      </c>
      <c r="N75" s="60"/>
    </row>
    <row r="76" spans="1:14" x14ac:dyDescent="0.25">
      <c r="A76" s="60"/>
      <c r="B76" s="36"/>
      <c r="C76" s="60"/>
      <c r="D76" s="103">
        <v>42036</v>
      </c>
      <c r="E76" s="36"/>
      <c r="F76" s="46">
        <v>13.821020242477978</v>
      </c>
      <c r="G76" s="46">
        <v>19.085524530726907</v>
      </c>
      <c r="H76" s="46">
        <v>28.303870528062223</v>
      </c>
      <c r="I76" s="46">
        <v>29.993723889553234</v>
      </c>
      <c r="N76" s="60"/>
    </row>
    <row r="77" spans="1:14" x14ac:dyDescent="0.25">
      <c r="A77" s="60"/>
      <c r="B77" s="36"/>
      <c r="C77" s="60"/>
      <c r="D77" s="103">
        <v>42064</v>
      </c>
      <c r="E77" s="36"/>
      <c r="F77" s="46">
        <v>-3.2734717484016684</v>
      </c>
      <c r="G77" s="46">
        <v>7.0123154528927714</v>
      </c>
      <c r="H77" s="46">
        <v>26.357203591211256</v>
      </c>
      <c r="I77" s="46">
        <v>28.470660861584232</v>
      </c>
      <c r="N77" s="60"/>
    </row>
    <row r="78" spans="1:14" x14ac:dyDescent="0.25">
      <c r="A78" s="60"/>
      <c r="B78" s="36"/>
      <c r="C78" s="60"/>
      <c r="D78" s="103">
        <v>42095</v>
      </c>
      <c r="E78" s="36"/>
      <c r="F78" s="46">
        <v>14.511558681006214</v>
      </c>
      <c r="G78" s="46">
        <v>12.336038592258767</v>
      </c>
      <c r="H78" s="46">
        <v>24.704674605605476</v>
      </c>
      <c r="I78" s="46">
        <v>27.000020665863588</v>
      </c>
      <c r="N78" s="60"/>
    </row>
    <row r="79" spans="1:14" x14ac:dyDescent="0.25">
      <c r="A79" s="60"/>
      <c r="B79" s="36"/>
      <c r="C79" s="60"/>
      <c r="D79" s="103">
        <v>42125</v>
      </c>
      <c r="E79" s="36"/>
      <c r="F79" s="46">
        <v>0.63684295562608639</v>
      </c>
      <c r="G79" s="46">
        <v>12.588688700959203</v>
      </c>
      <c r="H79" s="46">
        <v>22.492517139138354</v>
      </c>
      <c r="I79" s="46">
        <v>25.050925806542423</v>
      </c>
      <c r="N79" s="60"/>
    </row>
    <row r="80" spans="1:14" x14ac:dyDescent="0.25">
      <c r="A80" s="60"/>
      <c r="B80" s="36"/>
      <c r="C80" s="60"/>
      <c r="D80" s="103">
        <v>42156</v>
      </c>
      <c r="E80" s="36"/>
      <c r="F80" s="46">
        <v>26.535466630543198</v>
      </c>
      <c r="G80" s="46">
        <v>30.149044609597773</v>
      </c>
      <c r="H80" s="46">
        <v>21.57578897794609</v>
      </c>
      <c r="I80" s="46">
        <v>24.688218424558794</v>
      </c>
      <c r="N80" s="60"/>
    </row>
    <row r="81" spans="1:14" x14ac:dyDescent="0.25">
      <c r="A81" s="60"/>
      <c r="B81" s="36"/>
      <c r="C81" s="60"/>
      <c r="D81" s="103">
        <v>42186</v>
      </c>
      <c r="E81" s="36"/>
      <c r="F81" s="46">
        <v>-9.3623517888860448</v>
      </c>
      <c r="G81" s="46">
        <v>4.7340299868710858</v>
      </c>
      <c r="H81" s="46">
        <v>17.567937825405721</v>
      </c>
      <c r="I81" s="46">
        <v>22.033856316912139</v>
      </c>
      <c r="N81" s="60"/>
    </row>
    <row r="82" spans="1:14" x14ac:dyDescent="0.25">
      <c r="A82" s="60"/>
      <c r="B82" s="36"/>
      <c r="C82" s="60"/>
      <c r="D82" s="103">
        <v>42217</v>
      </c>
      <c r="E82" s="36"/>
      <c r="F82" s="46">
        <v>-26.197792869734521</v>
      </c>
      <c r="G82" s="46">
        <v>-16.22063362376219</v>
      </c>
      <c r="H82" s="46">
        <v>11.950067287738177</v>
      </c>
      <c r="I82" s="46">
        <v>17.62438719842218</v>
      </c>
      <c r="N82" s="60"/>
    </row>
    <row r="83" spans="1:14" x14ac:dyDescent="0.25">
      <c r="A83" s="60"/>
      <c r="B83" s="36"/>
      <c r="C83" s="60"/>
      <c r="D83" s="103">
        <v>42248</v>
      </c>
      <c r="E83" s="36"/>
      <c r="F83" s="46">
        <v>-21.054772596518227</v>
      </c>
      <c r="G83" s="46">
        <v>-12.121667757579388</v>
      </c>
      <c r="H83" s="46">
        <v>8.0985980670485898</v>
      </c>
      <c r="I83" s="46">
        <v>14.180584159394705</v>
      </c>
      <c r="N83" s="60"/>
    </row>
    <row r="84" spans="1:14" x14ac:dyDescent="0.25">
      <c r="A84" s="60"/>
      <c r="B84" s="36"/>
      <c r="C84" s="60"/>
      <c r="D84" s="103">
        <v>42278</v>
      </c>
      <c r="E84" s="36"/>
      <c r="F84" s="46">
        <v>-11.587265726291065</v>
      </c>
      <c r="G84" s="46">
        <v>-6.4681460609169577</v>
      </c>
      <c r="H84" s="46">
        <v>3.5545230757903501</v>
      </c>
      <c r="I84" s="46">
        <v>10.676393092355184</v>
      </c>
      <c r="N84" s="60"/>
    </row>
    <row r="85" spans="1:14" x14ac:dyDescent="0.25">
      <c r="A85" s="60"/>
      <c r="B85" s="36"/>
      <c r="C85" s="60"/>
      <c r="D85" s="103">
        <v>42309</v>
      </c>
      <c r="E85" s="36"/>
      <c r="F85" s="46">
        <v>-11.78815458060955</v>
      </c>
      <c r="G85" s="46">
        <v>-4.8515969023395655</v>
      </c>
      <c r="H85" s="46">
        <v>0.8371956469617915</v>
      </c>
      <c r="I85" s="46">
        <v>7.5845064615059172</v>
      </c>
      <c r="N85" s="60"/>
    </row>
    <row r="86" spans="1:14" x14ac:dyDescent="0.25">
      <c r="A86" s="60"/>
      <c r="B86" s="36"/>
      <c r="C86" s="60"/>
      <c r="D86" s="103">
        <v>42339</v>
      </c>
      <c r="E86" s="36"/>
      <c r="F86" s="46">
        <v>-21.650614040716846</v>
      </c>
      <c r="G86" s="46">
        <v>-16.965053652395028</v>
      </c>
      <c r="H86" s="46">
        <v>-3.4508051251501377</v>
      </c>
      <c r="I86" s="46">
        <v>4.0877957469245798</v>
      </c>
      <c r="N86" s="60"/>
    </row>
    <row r="87" spans="1:14" x14ac:dyDescent="0.25">
      <c r="A87" s="60"/>
      <c r="B87" s="36"/>
      <c r="C87" s="60"/>
      <c r="D87" s="103">
        <v>42370</v>
      </c>
      <c r="E87" s="36"/>
      <c r="F87" s="46">
        <v>-52.428804452533484</v>
      </c>
      <c r="G87" s="46">
        <v>-37.310638143625454</v>
      </c>
      <c r="H87" s="46">
        <v>-8.4865282745031596</v>
      </c>
      <c r="I87" s="46">
        <v>-0.66934118894267236</v>
      </c>
      <c r="N87" s="60"/>
    </row>
    <row r="88" spans="1:14" x14ac:dyDescent="0.25">
      <c r="A88" s="60"/>
      <c r="B88" s="36"/>
      <c r="C88" s="60"/>
      <c r="D88" s="103">
        <v>42401</v>
      </c>
      <c r="E88" s="46"/>
      <c r="F88" s="46">
        <v>-45.544576993088327</v>
      </c>
      <c r="G88" s="46">
        <v>-41.427040478418903</v>
      </c>
      <c r="H88" s="46">
        <v>-13.433661377467018</v>
      </c>
      <c r="I88" s="46">
        <v>-5.7120549397048235</v>
      </c>
      <c r="N88" s="60"/>
    </row>
    <row r="89" spans="1:14" x14ac:dyDescent="0.25">
      <c r="A89" s="60"/>
      <c r="B89" s="36"/>
      <c r="C89" s="60"/>
      <c r="D89" s="103">
        <v>42430</v>
      </c>
      <c r="E89" s="46"/>
      <c r="F89" s="46">
        <v>-44.268351273147843</v>
      </c>
      <c r="G89" s="46">
        <v>-42.416671969620261</v>
      </c>
      <c r="H89" s="46">
        <v>-16.849901337862534</v>
      </c>
      <c r="I89" s="46">
        <v>-9.8311372249142437</v>
      </c>
      <c r="N89" s="60"/>
    </row>
    <row r="90" spans="1:14" x14ac:dyDescent="0.25">
      <c r="A90" s="60"/>
      <c r="B90" s="36"/>
      <c r="C90" s="60"/>
      <c r="D90" s="103">
        <v>42461</v>
      </c>
      <c r="E90" s="46"/>
      <c r="F90" s="46">
        <v>-37.6277168292876</v>
      </c>
      <c r="G90" s="46">
        <v>-30.302090345523204</v>
      </c>
      <c r="H90" s="46">
        <v>-21.194840963720356</v>
      </c>
      <c r="I90" s="46">
        <v>-13.384314636396075</v>
      </c>
      <c r="N90" s="60"/>
    </row>
    <row r="91" spans="1:14" x14ac:dyDescent="0.25">
      <c r="A91" s="60"/>
      <c r="B91" s="36"/>
      <c r="C91" s="60"/>
      <c r="D91" s="103">
        <v>42491</v>
      </c>
      <c r="E91" s="46"/>
      <c r="F91" s="46">
        <v>-36.03811523920816</v>
      </c>
      <c r="G91" s="46">
        <v>-22.653647841512985</v>
      </c>
      <c r="H91" s="46">
        <v>-24.251087479956539</v>
      </c>
      <c r="I91" s="46">
        <v>-16.321176014935421</v>
      </c>
      <c r="N91" s="60"/>
    </row>
    <row r="92" spans="1:14" x14ac:dyDescent="0.25">
      <c r="A92" s="60"/>
      <c r="B92" s="36"/>
      <c r="C92" s="60"/>
      <c r="D92" s="103">
        <v>42522</v>
      </c>
      <c r="E92" s="36"/>
      <c r="F92" s="46">
        <v>-25.162030866407669</v>
      </c>
      <c r="G92" s="46">
        <v>-14.181208399378896</v>
      </c>
      <c r="H92" s="46">
        <v>-28.559212271369109</v>
      </c>
      <c r="I92" s="46">
        <v>-20.015363765683478</v>
      </c>
      <c r="N92" s="60"/>
    </row>
    <row r="93" spans="1:14" x14ac:dyDescent="0.25">
      <c r="A93" s="60"/>
      <c r="B93" s="36"/>
      <c r="C93" s="60"/>
      <c r="D93" s="103">
        <v>42552</v>
      </c>
      <c r="E93" s="36"/>
      <c r="F93" s="46">
        <v>-29.980745570861092</v>
      </c>
      <c r="G93" s="46">
        <v>-20.773328816006853</v>
      </c>
      <c r="H93" s="46">
        <v>-30.277411753200365</v>
      </c>
      <c r="I93" s="46">
        <v>-22.14097699925664</v>
      </c>
      <c r="N93" s="60"/>
    </row>
    <row r="94" spans="1:14" x14ac:dyDescent="0.25">
      <c r="A94" s="60"/>
      <c r="B94" s="36"/>
      <c r="C94" s="60"/>
      <c r="D94" s="103">
        <v>42583</v>
      </c>
      <c r="E94" s="36"/>
      <c r="F94" s="46">
        <v>-18.167611955565988</v>
      </c>
      <c r="G94" s="46">
        <v>-19.979273792634949</v>
      </c>
      <c r="H94" s="46">
        <v>-29.608230010352987</v>
      </c>
      <c r="I94" s="46">
        <v>-22.454197013329367</v>
      </c>
      <c r="N94" s="60"/>
    </row>
    <row r="95" spans="1:14" x14ac:dyDescent="0.25">
      <c r="A95" s="60"/>
      <c r="B95" s="36"/>
      <c r="C95" s="60"/>
      <c r="D95" s="103">
        <v>42614</v>
      </c>
      <c r="E95" s="36"/>
      <c r="F95" s="46">
        <v>-13.850841314529681</v>
      </c>
      <c r="G95" s="46">
        <v>-4.351230881771734</v>
      </c>
      <c r="H95" s="46">
        <v>-29.007902403520614</v>
      </c>
      <c r="I95" s="46">
        <v>-21.806660607012066</v>
      </c>
      <c r="N95" s="60"/>
    </row>
    <row r="96" spans="1:14" x14ac:dyDescent="0.25">
      <c r="A96" s="60"/>
      <c r="B96" s="36"/>
      <c r="C96" s="60"/>
      <c r="D96" s="103">
        <v>42644</v>
      </c>
      <c r="E96" s="36"/>
      <c r="F96" s="46">
        <v>-5.5726905502168336</v>
      </c>
      <c r="G96" s="46">
        <v>0.98778371382049812</v>
      </c>
      <c r="H96" s="46">
        <v>-28.506687805514428</v>
      </c>
      <c r="I96" s="46">
        <v>-21.185333125783945</v>
      </c>
      <c r="N96" s="60"/>
    </row>
    <row r="97" spans="1:14" x14ac:dyDescent="0.25">
      <c r="A97" s="60"/>
      <c r="B97" s="36"/>
      <c r="C97" s="60"/>
      <c r="D97" s="103">
        <v>42675</v>
      </c>
      <c r="E97" s="36"/>
      <c r="F97" s="46">
        <v>-1.2980884136681254</v>
      </c>
      <c r="G97" s="46">
        <v>-1.8562008087055233</v>
      </c>
      <c r="H97" s="46">
        <v>-27.632515624935973</v>
      </c>
      <c r="I97" s="46">
        <v>-20.935716784647774</v>
      </c>
      <c r="N97" s="60"/>
    </row>
    <row r="98" spans="1:14" x14ac:dyDescent="0.25">
      <c r="A98" s="60"/>
      <c r="B98" s="36"/>
      <c r="C98" s="60"/>
      <c r="D98" s="103">
        <v>42705</v>
      </c>
      <c r="E98" s="36"/>
      <c r="F98" s="46">
        <v>0.28533383491745212</v>
      </c>
      <c r="G98" s="46">
        <v>-1.5505108540693016</v>
      </c>
      <c r="H98" s="46">
        <v>-25.804519968633116</v>
      </c>
      <c r="I98" s="46">
        <v>-19.651171551453963</v>
      </c>
      <c r="N98" s="60"/>
    </row>
    <row r="99" spans="1:14" x14ac:dyDescent="0.25">
      <c r="A99" s="60"/>
      <c r="B99" s="36"/>
      <c r="C99" s="60"/>
      <c r="D99" s="103">
        <v>42736</v>
      </c>
      <c r="E99" s="36"/>
      <c r="F99" s="46">
        <v>-38.779149627394446</v>
      </c>
      <c r="G99" s="46">
        <v>-32.877830967636022</v>
      </c>
      <c r="H99" s="46">
        <v>-24.667048733204854</v>
      </c>
      <c r="I99" s="46">
        <v>-19.281770953454842</v>
      </c>
      <c r="N99" s="60"/>
    </row>
    <row r="100" spans="1:14" x14ac:dyDescent="0.25">
      <c r="A100" s="60"/>
      <c r="B100" s="36"/>
      <c r="C100" s="60"/>
      <c r="D100" s="103">
        <v>42767</v>
      </c>
      <c r="E100" s="36"/>
      <c r="F100" s="46">
        <v>-39.04349768336715</v>
      </c>
      <c r="G100" s="46">
        <v>-33.122300883785641</v>
      </c>
      <c r="H100" s="46">
        <v>-24.125292124061428</v>
      </c>
      <c r="I100" s="46">
        <v>-18.58970932056874</v>
      </c>
      <c r="N100" s="60"/>
    </row>
    <row r="101" spans="1:14" x14ac:dyDescent="0.25">
      <c r="A101" s="60"/>
      <c r="B101" s="36"/>
      <c r="C101" s="60"/>
      <c r="D101" s="103">
        <v>42795</v>
      </c>
      <c r="E101" s="36"/>
      <c r="F101" s="46">
        <v>-38.304042210785553</v>
      </c>
      <c r="G101" s="46">
        <v>-28.781113874024847</v>
      </c>
      <c r="H101" s="46">
        <v>-23.628266368864569</v>
      </c>
      <c r="I101" s="46">
        <v>-17.453412812602455</v>
      </c>
      <c r="N101" s="60"/>
    </row>
    <row r="102" spans="1:14" x14ac:dyDescent="0.25">
      <c r="A102" s="60"/>
      <c r="B102" s="36"/>
      <c r="C102" s="60"/>
      <c r="D102" s="103">
        <v>42826</v>
      </c>
      <c r="E102" s="36"/>
      <c r="F102" s="46">
        <v>-14.540863688274236</v>
      </c>
      <c r="G102" s="46">
        <v>-14.105437941180526</v>
      </c>
      <c r="H102" s="46">
        <v>-21.704361940446788</v>
      </c>
      <c r="I102" s="46">
        <v>-16.10369177890723</v>
      </c>
      <c r="N102" s="60"/>
    </row>
    <row r="103" spans="1:14" x14ac:dyDescent="0.25">
      <c r="A103" s="60"/>
      <c r="B103" s="36"/>
      <c r="C103" s="60"/>
      <c r="D103" s="103">
        <v>42856</v>
      </c>
      <c r="E103" s="36"/>
      <c r="F103" s="46">
        <v>-33.204478007235892</v>
      </c>
      <c r="G103" s="46">
        <v>-21.432065686172329</v>
      </c>
      <c r="H103" s="46">
        <v>-21.468225504449105</v>
      </c>
      <c r="I103" s="46">
        <v>-16.001893265962178</v>
      </c>
      <c r="N103" s="60"/>
    </row>
    <row r="104" spans="1:14" x14ac:dyDescent="0.25">
      <c r="A104" s="60"/>
      <c r="B104" s="36"/>
      <c r="C104" s="60"/>
      <c r="D104" s="103">
        <v>42887</v>
      </c>
      <c r="E104" s="36"/>
      <c r="F104" s="46">
        <v>-20.769245815067876</v>
      </c>
      <c r="G104" s="46">
        <v>-13.399020722168714</v>
      </c>
      <c r="H104" s="46">
        <v>-21.102160083504121</v>
      </c>
      <c r="I104" s="46">
        <v>-15.936710959527995</v>
      </c>
      <c r="N104" s="60"/>
    </row>
    <row r="105" spans="1:14" x14ac:dyDescent="0.25">
      <c r="A105" s="60"/>
      <c r="B105" s="36"/>
      <c r="C105" s="60"/>
      <c r="D105" s="103">
        <v>42917</v>
      </c>
      <c r="E105" s="36"/>
      <c r="F105" s="46">
        <v>-15.126788975714028</v>
      </c>
      <c r="G105" s="46">
        <v>-9.1986832478996803</v>
      </c>
      <c r="H105" s="46">
        <v>-19.864330367241866</v>
      </c>
      <c r="I105" s="46">
        <v>-14.972157162185733</v>
      </c>
      <c r="N105" s="60"/>
    </row>
    <row r="106" spans="1:14" x14ac:dyDescent="0.25">
      <c r="A106" s="60"/>
      <c r="B106" s="36"/>
      <c r="C106" s="60"/>
      <c r="D106" s="103">
        <v>42948</v>
      </c>
      <c r="E106" s="36"/>
      <c r="F106" s="46">
        <v>-15.023308913698095</v>
      </c>
      <c r="G106" s="46">
        <v>-11.313308093685329</v>
      </c>
      <c r="H106" s="46">
        <v>-19.60230511375287</v>
      </c>
      <c r="I106" s="46">
        <v>-14.24999335393993</v>
      </c>
      <c r="N106" s="60"/>
    </row>
    <row r="107" spans="1:14" x14ac:dyDescent="0.25">
      <c r="A107" s="60"/>
      <c r="B107" s="36"/>
      <c r="C107" s="60"/>
      <c r="D107" s="103">
        <v>42979</v>
      </c>
      <c r="E107" s="36"/>
      <c r="F107" s="46">
        <v>-16.890700123145777</v>
      </c>
      <c r="G107" s="46">
        <v>-11.740524149912403</v>
      </c>
      <c r="H107" s="46">
        <v>-19.855626681137547</v>
      </c>
      <c r="I107" s="46">
        <v>-14.865767792951651</v>
      </c>
      <c r="N107" s="60"/>
    </row>
    <row r="108" spans="1:14" x14ac:dyDescent="0.25">
      <c r="A108" s="60"/>
      <c r="B108" s="36"/>
      <c r="C108" s="60"/>
      <c r="D108" s="103">
        <v>43009</v>
      </c>
      <c r="E108" s="36"/>
      <c r="F108" s="46">
        <v>-24.470210652707507</v>
      </c>
      <c r="G108" s="46">
        <v>-18.957724510740086</v>
      </c>
      <c r="H108" s="46">
        <v>-21.430420023011767</v>
      </c>
      <c r="I108" s="46">
        <v>-16.527893478331698</v>
      </c>
      <c r="N108" s="60"/>
    </row>
    <row r="109" spans="1:14" x14ac:dyDescent="0.25">
      <c r="A109" s="60"/>
      <c r="B109" s="36"/>
      <c r="C109" s="60"/>
      <c r="D109" s="103">
        <v>43040</v>
      </c>
      <c r="E109" s="36"/>
      <c r="F109" s="46">
        <v>-11.41621768264892</v>
      </c>
      <c r="G109" s="46">
        <v>-6.9221308930038319</v>
      </c>
      <c r="H109" s="46">
        <v>-22.273597462093505</v>
      </c>
      <c r="I109" s="46">
        <v>-16.95005431868989</v>
      </c>
      <c r="N109" s="60"/>
    </row>
    <row r="110" spans="1:14" x14ac:dyDescent="0.25">
      <c r="A110" s="60"/>
      <c r="B110" s="36"/>
      <c r="C110" s="60"/>
      <c r="D110" s="103">
        <v>43070</v>
      </c>
      <c r="E110" s="36"/>
      <c r="F110" s="46">
        <v>-20.984285189629539</v>
      </c>
      <c r="G110" s="46">
        <v>-15.09249597111809</v>
      </c>
      <c r="H110" s="46">
        <v>-24.046065714139086</v>
      </c>
      <c r="I110" s="46">
        <v>-18.07855307844396</v>
      </c>
      <c r="N110" s="60"/>
    </row>
    <row r="111" spans="1:14" x14ac:dyDescent="0.25">
      <c r="A111" s="60"/>
      <c r="B111" s="36"/>
      <c r="C111" s="60"/>
      <c r="D111" s="103">
        <v>43101</v>
      </c>
      <c r="E111" s="36"/>
      <c r="F111" s="46">
        <v>-12.625071073708796</v>
      </c>
      <c r="G111" s="46">
        <v>-10.10707390487363</v>
      </c>
      <c r="H111" s="46">
        <v>-21.866559167998616</v>
      </c>
      <c r="I111" s="46">
        <v>-16.180989989880427</v>
      </c>
      <c r="N111" s="60"/>
    </row>
    <row r="112" spans="1:14" x14ac:dyDescent="0.25">
      <c r="A112" s="60"/>
      <c r="B112" s="36"/>
      <c r="C112" s="60"/>
      <c r="D112" s="103">
        <v>43132</v>
      </c>
      <c r="E112" s="36"/>
      <c r="F112" s="46">
        <v>-17.705967439731438</v>
      </c>
      <c r="G112" s="46">
        <v>-8.0389907703927932</v>
      </c>
      <c r="H112" s="46">
        <v>-20.088431647695639</v>
      </c>
      <c r="I112" s="46">
        <v>-14.090714147097691</v>
      </c>
      <c r="N112" s="60"/>
    </row>
    <row r="113" spans="1:14" x14ac:dyDescent="0.25">
      <c r="A113" s="60"/>
      <c r="B113" s="36"/>
      <c r="C113" s="60"/>
      <c r="D113" s="36"/>
      <c r="E113" s="36"/>
      <c r="F113" s="36"/>
      <c r="G113" s="36"/>
      <c r="H113" s="36"/>
      <c r="I113" s="36"/>
      <c r="N113" s="60"/>
    </row>
    <row r="114" spans="1:14" x14ac:dyDescent="0.25">
      <c r="A114" s="60"/>
      <c r="B114" s="36"/>
      <c r="C114" s="60"/>
      <c r="D114" s="36"/>
      <c r="E114" s="36"/>
      <c r="F114" s="36"/>
      <c r="G114" s="36"/>
      <c r="H114" s="36"/>
      <c r="I114" s="36"/>
      <c r="N114" s="60"/>
    </row>
    <row r="115" spans="1:14" x14ac:dyDescent="0.25">
      <c r="A115" s="60"/>
      <c r="B115" s="36"/>
      <c r="C115" s="60"/>
      <c r="D115" s="36"/>
      <c r="E115" s="36"/>
      <c r="F115" s="36"/>
      <c r="G115" s="36"/>
      <c r="H115" s="36"/>
      <c r="I115" s="36"/>
      <c r="N115" s="60"/>
    </row>
    <row r="116" spans="1:14" x14ac:dyDescent="0.25">
      <c r="A116" s="60"/>
      <c r="B116" s="36"/>
      <c r="C116" s="60"/>
      <c r="D116" s="36"/>
      <c r="E116" s="36"/>
      <c r="F116" s="36"/>
      <c r="G116" s="36"/>
      <c r="H116" s="36"/>
      <c r="I116" s="36"/>
      <c r="N116" s="60"/>
    </row>
    <row r="117" spans="1:14" x14ac:dyDescent="0.25">
      <c r="A117" s="60"/>
      <c r="B117" s="36"/>
      <c r="C117" s="60"/>
      <c r="D117" s="36"/>
      <c r="E117" s="36"/>
      <c r="F117" s="36"/>
      <c r="G117" s="36"/>
      <c r="H117" s="36"/>
      <c r="I117" s="36"/>
      <c r="N117" s="60"/>
    </row>
    <row r="118" spans="1:14" x14ac:dyDescent="0.25">
      <c r="A118" s="60"/>
      <c r="B118" s="36"/>
      <c r="C118" s="60"/>
      <c r="D118" s="36"/>
      <c r="E118" s="36"/>
      <c r="F118" s="36"/>
      <c r="G118" s="36"/>
      <c r="H118" s="36"/>
      <c r="I118" s="36"/>
      <c r="N118" s="60"/>
    </row>
    <row r="119" spans="1:14" x14ac:dyDescent="0.25">
      <c r="A119" s="60"/>
      <c r="B119" s="36"/>
      <c r="C119" s="60"/>
      <c r="D119" s="36"/>
      <c r="E119" s="36"/>
      <c r="F119" s="36"/>
      <c r="G119" s="36"/>
      <c r="H119" s="36"/>
      <c r="I119" s="36"/>
      <c r="N119" s="60"/>
    </row>
    <row r="120" spans="1:14" x14ac:dyDescent="0.25">
      <c r="A120" s="60"/>
      <c r="B120" s="36"/>
      <c r="C120" s="60"/>
      <c r="D120" s="36"/>
      <c r="E120" s="36"/>
      <c r="F120" s="36"/>
      <c r="G120" s="36"/>
      <c r="H120" s="36"/>
      <c r="I120" s="36"/>
      <c r="N120" s="60"/>
    </row>
    <row r="121" spans="1:14" x14ac:dyDescent="0.25">
      <c r="A121" s="60"/>
      <c r="B121" s="36"/>
      <c r="C121" s="60"/>
      <c r="D121" s="36"/>
      <c r="E121" s="36"/>
      <c r="F121" s="36"/>
      <c r="G121" s="36"/>
      <c r="H121" s="36"/>
      <c r="I121" s="36"/>
      <c r="N121" s="60"/>
    </row>
    <row r="122" spans="1:14" x14ac:dyDescent="0.25">
      <c r="A122" s="60"/>
      <c r="B122" s="36"/>
      <c r="C122" s="60"/>
      <c r="D122" s="36"/>
      <c r="E122" s="36"/>
      <c r="F122" s="36"/>
      <c r="G122" s="36"/>
      <c r="H122" s="36"/>
      <c r="I122" s="36"/>
      <c r="N122" s="60"/>
    </row>
    <row r="123" spans="1:14" x14ac:dyDescent="0.25">
      <c r="A123" s="60"/>
      <c r="B123" s="36"/>
      <c r="C123" s="60"/>
      <c r="D123" s="36"/>
      <c r="E123" s="36"/>
      <c r="F123" s="36"/>
      <c r="G123" s="36"/>
      <c r="H123" s="36"/>
      <c r="I123" s="36"/>
      <c r="N123" s="60"/>
    </row>
    <row r="124" spans="1:14" x14ac:dyDescent="0.25">
      <c r="A124" s="60"/>
      <c r="B124" s="36"/>
      <c r="C124" s="60"/>
      <c r="D124" s="36"/>
      <c r="E124" s="36"/>
      <c r="F124" s="36"/>
      <c r="G124" s="36"/>
      <c r="H124" s="36"/>
      <c r="I124" s="36"/>
      <c r="N124" s="60"/>
    </row>
    <row r="125" spans="1:14" x14ac:dyDescent="0.25">
      <c r="A125" s="60"/>
      <c r="B125" s="36"/>
      <c r="C125" s="60"/>
      <c r="D125" s="36"/>
      <c r="E125" s="36"/>
      <c r="F125" s="36"/>
      <c r="G125" s="36"/>
      <c r="H125" s="36"/>
      <c r="I125" s="36"/>
      <c r="N125" s="60"/>
    </row>
    <row r="126" spans="1:14" x14ac:dyDescent="0.25">
      <c r="A126" s="60"/>
      <c r="B126" s="36"/>
      <c r="C126" s="60"/>
      <c r="D126" s="36"/>
      <c r="E126" s="36"/>
      <c r="F126" s="36"/>
      <c r="G126" s="36"/>
      <c r="H126" s="36"/>
      <c r="I126" s="36"/>
      <c r="N126" s="60"/>
    </row>
    <row r="127" spans="1:14" x14ac:dyDescent="0.25">
      <c r="A127" s="60"/>
      <c r="B127" s="36"/>
      <c r="C127" s="60"/>
      <c r="D127" s="36"/>
      <c r="E127" s="36"/>
      <c r="F127" s="36"/>
      <c r="G127" s="36"/>
      <c r="H127" s="36"/>
      <c r="I127" s="36"/>
      <c r="N127" s="60"/>
    </row>
    <row r="128" spans="1:14" x14ac:dyDescent="0.25">
      <c r="A128" s="60"/>
      <c r="B128" s="36"/>
      <c r="C128" s="60"/>
      <c r="D128" s="36"/>
      <c r="E128" s="36"/>
      <c r="F128" s="36"/>
      <c r="G128" s="36"/>
      <c r="H128" s="36"/>
      <c r="I128" s="36"/>
      <c r="N128" s="60"/>
    </row>
    <row r="129" spans="1:14" x14ac:dyDescent="0.25">
      <c r="A129" s="60"/>
      <c r="B129" s="36"/>
      <c r="C129" s="60"/>
      <c r="D129" s="36"/>
      <c r="E129" s="36"/>
      <c r="F129" s="36"/>
      <c r="G129" s="36"/>
      <c r="H129" s="36"/>
      <c r="I129" s="36"/>
      <c r="N129" s="60"/>
    </row>
    <row r="130" spans="1:14" x14ac:dyDescent="0.25">
      <c r="A130" s="60"/>
      <c r="B130" s="36"/>
      <c r="C130" s="60"/>
      <c r="D130" s="36"/>
      <c r="E130" s="36"/>
      <c r="F130" s="36"/>
      <c r="G130" s="36"/>
      <c r="H130" s="36"/>
      <c r="I130" s="36"/>
      <c r="N130" s="60"/>
    </row>
    <row r="131" spans="1:14" x14ac:dyDescent="0.25">
      <c r="A131" s="60"/>
      <c r="B131" s="36"/>
      <c r="C131" s="60"/>
      <c r="D131" s="36"/>
      <c r="E131" s="36"/>
      <c r="F131" s="36"/>
      <c r="G131" s="36"/>
      <c r="H131" s="36"/>
      <c r="I131" s="36"/>
      <c r="N131" s="60"/>
    </row>
    <row r="132" spans="1:14" x14ac:dyDescent="0.25">
      <c r="A132" s="60"/>
      <c r="B132" s="36"/>
      <c r="C132" s="60"/>
      <c r="D132" s="36"/>
      <c r="E132" s="36"/>
      <c r="F132" s="36"/>
      <c r="G132" s="36"/>
      <c r="H132" s="36"/>
      <c r="I132" s="36"/>
      <c r="N132" s="60"/>
    </row>
    <row r="133" spans="1:14" x14ac:dyDescent="0.25">
      <c r="A133" s="60"/>
      <c r="B133" s="36"/>
      <c r="C133" s="60"/>
      <c r="D133" s="36"/>
      <c r="E133" s="36"/>
      <c r="F133" s="36"/>
      <c r="G133" s="36"/>
      <c r="H133" s="36"/>
      <c r="I133" s="36"/>
      <c r="N133" s="60"/>
    </row>
    <row r="134" spans="1:14" x14ac:dyDescent="0.25">
      <c r="A134" s="60"/>
      <c r="B134" s="36"/>
      <c r="C134" s="60"/>
      <c r="D134" s="36"/>
      <c r="E134" s="36"/>
      <c r="F134" s="36"/>
      <c r="G134" s="36"/>
      <c r="H134" s="36"/>
      <c r="I134" s="36"/>
      <c r="N134" s="60"/>
    </row>
    <row r="135" spans="1:14" x14ac:dyDescent="0.25">
      <c r="A135" s="60"/>
      <c r="B135" s="36"/>
      <c r="C135" s="60"/>
      <c r="D135" s="36"/>
      <c r="E135" s="36"/>
      <c r="F135" s="36"/>
      <c r="G135" s="36"/>
      <c r="H135" s="36"/>
      <c r="I135" s="36"/>
      <c r="N135" s="60"/>
    </row>
    <row r="136" spans="1:14" x14ac:dyDescent="0.25">
      <c r="A136" s="60"/>
      <c r="B136" s="36"/>
      <c r="C136" s="60"/>
      <c r="D136" s="103"/>
      <c r="E136" s="36"/>
      <c r="F136" s="46"/>
      <c r="G136" s="36"/>
      <c r="H136" s="36"/>
      <c r="I136" s="36"/>
      <c r="N136" s="60"/>
    </row>
    <row r="137" spans="1:14" x14ac:dyDescent="0.25">
      <c r="A137" s="60"/>
      <c r="B137" s="36"/>
      <c r="C137" s="60"/>
      <c r="D137" s="103"/>
      <c r="E137" s="36"/>
      <c r="F137" s="46"/>
      <c r="G137" s="36"/>
      <c r="H137" s="36"/>
      <c r="I137" s="36"/>
      <c r="N137" s="60"/>
    </row>
    <row r="138" spans="1:14" x14ac:dyDescent="0.25">
      <c r="A138" s="60"/>
      <c r="B138" s="36"/>
      <c r="C138" s="60"/>
      <c r="D138" s="103"/>
      <c r="E138" s="36"/>
      <c r="F138" s="46"/>
      <c r="G138" s="36"/>
      <c r="H138" s="36"/>
      <c r="I138" s="36"/>
      <c r="N138" s="60"/>
    </row>
    <row r="139" spans="1:14" x14ac:dyDescent="0.25">
      <c r="A139" s="60"/>
      <c r="B139" s="36"/>
      <c r="C139" s="60"/>
      <c r="D139" s="103"/>
      <c r="E139" s="36"/>
      <c r="F139" s="46"/>
      <c r="G139" s="36"/>
      <c r="H139" s="36"/>
      <c r="I139" s="36"/>
      <c r="N139" s="60"/>
    </row>
    <row r="140" spans="1:14" x14ac:dyDescent="0.25">
      <c r="A140" s="60"/>
      <c r="B140" s="36"/>
      <c r="C140" s="60"/>
      <c r="D140" s="36"/>
      <c r="E140" s="36"/>
      <c r="F140" s="46"/>
      <c r="G140" s="36"/>
      <c r="H140" s="36"/>
      <c r="I140" s="36"/>
      <c r="N140" s="60"/>
    </row>
    <row r="141" spans="1:14" x14ac:dyDescent="0.25">
      <c r="A141" s="60"/>
      <c r="B141" s="36"/>
      <c r="C141" s="60"/>
      <c r="D141" s="36"/>
      <c r="E141" s="36"/>
      <c r="F141" s="46"/>
      <c r="G141" s="36"/>
      <c r="H141" s="36"/>
      <c r="I141" s="36"/>
      <c r="N141" s="60"/>
    </row>
    <row r="142" spans="1:14" x14ac:dyDescent="0.25">
      <c r="A142" s="60"/>
      <c r="B142" s="36"/>
      <c r="C142" s="60"/>
      <c r="D142" s="36"/>
      <c r="E142" s="36"/>
      <c r="F142" s="46"/>
      <c r="G142" s="36"/>
      <c r="H142" s="36"/>
      <c r="I142" s="36"/>
      <c r="N142" s="60"/>
    </row>
    <row r="143" spans="1:14" x14ac:dyDescent="0.25">
      <c r="A143" s="60"/>
      <c r="B143" s="36"/>
      <c r="C143" s="60"/>
      <c r="D143" s="36"/>
      <c r="E143" s="36"/>
      <c r="F143" s="46"/>
      <c r="G143" s="36"/>
      <c r="H143" s="36"/>
      <c r="I143" s="36"/>
      <c r="N143" s="60"/>
    </row>
    <row r="144" spans="1:14" x14ac:dyDescent="0.25">
      <c r="A144" s="60"/>
      <c r="B144" s="36"/>
      <c r="C144" s="60"/>
      <c r="D144" s="36"/>
      <c r="E144" s="36"/>
      <c r="F144" s="46"/>
      <c r="G144" s="36"/>
      <c r="H144" s="36"/>
      <c r="I144" s="36"/>
      <c r="N144" s="60"/>
    </row>
    <row r="145" spans="1:14" x14ac:dyDescent="0.25">
      <c r="A145" s="60"/>
      <c r="B145" s="36"/>
      <c r="C145" s="36"/>
      <c r="D145" s="36"/>
      <c r="E145" s="36"/>
      <c r="F145" s="46"/>
      <c r="G145" s="36"/>
      <c r="H145" s="36"/>
      <c r="I145" s="36"/>
      <c r="N145" s="60"/>
    </row>
    <row r="146" spans="1:14" x14ac:dyDescent="0.25">
      <c r="A146" s="60"/>
      <c r="B146" s="36"/>
      <c r="C146" s="36"/>
      <c r="D146" s="36"/>
      <c r="E146" s="36"/>
      <c r="F146" s="46"/>
      <c r="G146" s="36"/>
      <c r="H146" s="36"/>
      <c r="I146" s="36"/>
      <c r="N146" s="60"/>
    </row>
    <row r="147" spans="1:14" x14ac:dyDescent="0.25">
      <c r="A147" s="60"/>
      <c r="B147" s="36"/>
      <c r="C147" s="36"/>
      <c r="D147" s="36"/>
      <c r="E147" s="36"/>
      <c r="F147" s="46"/>
      <c r="G147" s="36"/>
      <c r="H147" s="36"/>
      <c r="I147" s="36"/>
      <c r="N147" s="60"/>
    </row>
    <row r="148" spans="1:14" x14ac:dyDescent="0.25">
      <c r="A148" s="60"/>
      <c r="B148" s="36"/>
      <c r="C148" s="36"/>
      <c r="D148" s="36"/>
      <c r="E148" s="36"/>
      <c r="F148" s="46"/>
      <c r="G148" s="36"/>
      <c r="H148" s="36"/>
      <c r="I148" s="36"/>
      <c r="N148" s="60"/>
    </row>
    <row r="149" spans="1:14" x14ac:dyDescent="0.25">
      <c r="A149" s="60"/>
      <c r="B149" s="36"/>
      <c r="C149" s="36"/>
      <c r="D149" s="36"/>
      <c r="E149" s="36"/>
      <c r="F149" s="46"/>
      <c r="G149" s="36"/>
      <c r="H149" s="36"/>
      <c r="I149" s="36"/>
      <c r="N149" s="60"/>
    </row>
    <row r="150" spans="1:14" x14ac:dyDescent="0.25">
      <c r="A150" s="60"/>
      <c r="B150" s="36"/>
      <c r="C150" s="36"/>
      <c r="D150" s="36"/>
      <c r="E150" s="36"/>
      <c r="F150" s="46"/>
      <c r="G150" s="36"/>
      <c r="H150" s="36"/>
      <c r="I150" s="36"/>
      <c r="N150" s="60"/>
    </row>
    <row r="151" spans="1:14" x14ac:dyDescent="0.25">
      <c r="A151" s="60"/>
      <c r="B151" s="36"/>
      <c r="C151" s="36"/>
      <c r="D151" s="36"/>
      <c r="E151" s="36"/>
      <c r="F151" s="46"/>
      <c r="G151" s="36"/>
      <c r="H151" s="36"/>
      <c r="I151" s="36"/>
      <c r="N151" s="60"/>
    </row>
    <row r="152" spans="1:14" x14ac:dyDescent="0.25">
      <c r="A152" s="60"/>
      <c r="B152" s="36"/>
      <c r="C152" s="36"/>
      <c r="D152" s="36"/>
      <c r="E152" s="36"/>
      <c r="F152" s="46"/>
      <c r="G152" s="36"/>
      <c r="H152" s="36"/>
      <c r="I152" s="36"/>
      <c r="N152" s="60"/>
    </row>
    <row r="153" spans="1:14" x14ac:dyDescent="0.25">
      <c r="A153" s="60"/>
      <c r="B153" s="36"/>
      <c r="C153" s="36"/>
      <c r="D153" s="36"/>
      <c r="E153" s="36"/>
      <c r="F153" s="46"/>
      <c r="G153" s="36"/>
      <c r="H153" s="36"/>
      <c r="I153" s="36"/>
      <c r="N153" s="60"/>
    </row>
    <row r="154" spans="1:14" x14ac:dyDescent="0.25">
      <c r="A154" s="60"/>
      <c r="B154" s="36"/>
      <c r="C154" s="36"/>
      <c r="D154" s="36"/>
      <c r="E154" s="36"/>
      <c r="F154" s="46"/>
      <c r="G154" s="36"/>
      <c r="H154" s="36"/>
      <c r="I154" s="36"/>
      <c r="N154" s="60"/>
    </row>
    <row r="155" spans="1:14" x14ac:dyDescent="0.25">
      <c r="A155" s="60"/>
      <c r="B155" s="36"/>
      <c r="C155" s="36"/>
      <c r="D155" s="36"/>
      <c r="E155" s="36"/>
      <c r="F155" s="46"/>
      <c r="G155" s="36"/>
      <c r="H155" s="36"/>
      <c r="I155" s="36"/>
      <c r="N155" s="60"/>
    </row>
    <row r="156" spans="1:14" x14ac:dyDescent="0.25">
      <c r="A156" s="60"/>
      <c r="B156" s="36"/>
      <c r="C156" s="36"/>
      <c r="D156" s="36"/>
      <c r="E156" s="36"/>
      <c r="F156" s="46"/>
      <c r="G156" s="36"/>
      <c r="H156" s="36"/>
      <c r="I156" s="36"/>
      <c r="N156" s="60"/>
    </row>
    <row r="157" spans="1:14" x14ac:dyDescent="0.25">
      <c r="A157" s="60"/>
      <c r="B157" s="36"/>
      <c r="C157" s="36"/>
      <c r="D157" s="36"/>
      <c r="E157" s="36"/>
      <c r="F157" s="46"/>
      <c r="G157" s="36"/>
      <c r="H157" s="36"/>
      <c r="I157" s="36"/>
      <c r="N157" s="60"/>
    </row>
    <row r="158" spans="1:14" x14ac:dyDescent="0.25">
      <c r="A158" s="60"/>
      <c r="B158" s="36"/>
      <c r="C158" s="36"/>
      <c r="D158" s="36"/>
      <c r="E158" s="36"/>
      <c r="F158" s="46"/>
      <c r="G158" s="36"/>
      <c r="H158" s="36"/>
      <c r="I158" s="36"/>
      <c r="N158" s="60"/>
    </row>
    <row r="159" spans="1:14" x14ac:dyDescent="0.25">
      <c r="A159" s="60"/>
      <c r="B159" s="36"/>
      <c r="C159" s="36"/>
      <c r="D159" s="36"/>
      <c r="E159" s="36"/>
      <c r="F159" s="46"/>
      <c r="G159" s="36"/>
      <c r="H159" s="36"/>
      <c r="I159" s="36"/>
      <c r="N159" s="60"/>
    </row>
    <row r="160" spans="1:14" x14ac:dyDescent="0.25">
      <c r="A160" s="60"/>
      <c r="B160" s="36"/>
      <c r="C160" s="36"/>
      <c r="D160" s="36"/>
      <c r="E160" s="36"/>
      <c r="F160" s="46"/>
      <c r="G160" s="36"/>
      <c r="H160" s="36"/>
      <c r="I160" s="36"/>
      <c r="N160" s="60"/>
    </row>
    <row r="161" spans="1:14" x14ac:dyDescent="0.25">
      <c r="A161" s="60"/>
      <c r="B161" s="36"/>
      <c r="C161" s="36"/>
      <c r="D161" s="36"/>
      <c r="E161" s="36"/>
      <c r="F161" s="46"/>
      <c r="G161" s="36"/>
      <c r="H161" s="36"/>
      <c r="I161" s="36"/>
      <c r="N161" s="60"/>
    </row>
    <row r="162" spans="1:14" x14ac:dyDescent="0.25">
      <c r="A162" s="60"/>
      <c r="B162" s="36"/>
      <c r="C162" s="36"/>
      <c r="D162" s="36"/>
      <c r="E162" s="36"/>
      <c r="F162" s="46"/>
      <c r="G162" s="36"/>
      <c r="H162" s="36"/>
      <c r="I162" s="36"/>
      <c r="N162" s="60"/>
    </row>
    <row r="163" spans="1:14" x14ac:dyDescent="0.25">
      <c r="A163" s="60"/>
      <c r="B163" s="36"/>
      <c r="C163" s="36"/>
      <c r="D163" s="36"/>
      <c r="E163" s="36"/>
      <c r="F163" s="46"/>
      <c r="G163" s="36"/>
      <c r="H163" s="36"/>
      <c r="I163" s="36"/>
      <c r="N163" s="60"/>
    </row>
    <row r="164" spans="1:14" x14ac:dyDescent="0.25">
      <c r="A164" s="60"/>
      <c r="B164" s="36"/>
      <c r="C164" s="36"/>
      <c r="D164" s="36"/>
      <c r="E164" s="36"/>
      <c r="F164" s="46"/>
      <c r="G164" s="36"/>
      <c r="H164" s="36"/>
      <c r="I164" s="36"/>
      <c r="N164" s="60"/>
    </row>
    <row r="165" spans="1:14" x14ac:dyDescent="0.25">
      <c r="A165" s="60"/>
      <c r="B165" s="36"/>
      <c r="C165" s="36"/>
      <c r="D165" s="36"/>
      <c r="E165" s="36"/>
      <c r="F165" s="46"/>
      <c r="G165" s="36"/>
      <c r="H165" s="36"/>
      <c r="I165" s="36"/>
      <c r="N165" s="60"/>
    </row>
    <row r="166" spans="1:14" x14ac:dyDescent="0.25">
      <c r="A166" s="60"/>
      <c r="B166" s="36"/>
      <c r="C166" s="36"/>
      <c r="D166" s="36"/>
      <c r="E166" s="36"/>
      <c r="F166" s="46"/>
      <c r="G166" s="36"/>
      <c r="H166" s="36"/>
      <c r="I166" s="36"/>
      <c r="N166" s="60"/>
    </row>
    <row r="167" spans="1:14" x14ac:dyDescent="0.25">
      <c r="A167" s="60"/>
      <c r="B167" s="36"/>
      <c r="C167" s="36"/>
      <c r="D167" s="36"/>
      <c r="E167" s="36"/>
      <c r="F167" s="46"/>
      <c r="G167" s="36"/>
      <c r="H167" s="36"/>
      <c r="I167" s="36"/>
      <c r="N167" s="60"/>
    </row>
    <row r="168" spans="1:14" x14ac:dyDescent="0.25">
      <c r="A168" s="60"/>
      <c r="B168" s="36"/>
      <c r="C168" s="36"/>
      <c r="D168" s="36"/>
      <c r="E168" s="36"/>
      <c r="F168" s="46"/>
      <c r="G168" s="36"/>
      <c r="H168" s="36"/>
      <c r="I168" s="36"/>
      <c r="N168" s="60"/>
    </row>
    <row r="169" spans="1:14" x14ac:dyDescent="0.25">
      <c r="A169" s="60"/>
      <c r="B169" s="36"/>
      <c r="C169" s="36"/>
      <c r="D169" s="36"/>
      <c r="E169" s="36"/>
      <c r="F169" s="46"/>
      <c r="G169" s="36"/>
      <c r="H169" s="36"/>
      <c r="I169" s="36"/>
      <c r="N169" s="60"/>
    </row>
    <row r="170" spans="1:14" x14ac:dyDescent="0.25">
      <c r="A170" s="60"/>
      <c r="B170" s="36"/>
      <c r="C170" s="36"/>
      <c r="D170" s="36"/>
      <c r="E170" s="36"/>
      <c r="F170" s="46"/>
      <c r="G170" s="36"/>
      <c r="H170" s="36"/>
      <c r="I170" s="36"/>
      <c r="N170" s="60"/>
    </row>
    <row r="171" spans="1:14" x14ac:dyDescent="0.25">
      <c r="A171" s="60"/>
      <c r="B171" s="36"/>
      <c r="C171" s="36"/>
      <c r="D171" s="36"/>
      <c r="E171" s="36"/>
      <c r="F171" s="46"/>
      <c r="G171" s="36"/>
      <c r="H171" s="36"/>
      <c r="I171" s="36"/>
      <c r="N171" s="60"/>
    </row>
    <row r="172" spans="1:14" x14ac:dyDescent="0.25">
      <c r="A172" s="60"/>
      <c r="B172" s="36"/>
      <c r="C172" s="36"/>
      <c r="D172" s="36"/>
      <c r="E172" s="36"/>
      <c r="F172" s="46"/>
      <c r="G172" s="36"/>
      <c r="H172" s="36"/>
      <c r="I172" s="36"/>
      <c r="N172" s="60"/>
    </row>
    <row r="173" spans="1:14" x14ac:dyDescent="0.25">
      <c r="A173" s="60"/>
      <c r="B173" s="36"/>
      <c r="C173" s="36"/>
      <c r="D173" s="36"/>
      <c r="E173" s="36"/>
      <c r="F173" s="46"/>
      <c r="G173" s="36"/>
      <c r="H173" s="36"/>
      <c r="I173" s="36"/>
      <c r="N173" s="60"/>
    </row>
    <row r="174" spans="1:14" x14ac:dyDescent="0.25">
      <c r="A174" s="60"/>
      <c r="B174" s="36"/>
      <c r="C174" s="36"/>
      <c r="D174" s="36"/>
      <c r="E174" s="36"/>
      <c r="F174" s="46"/>
      <c r="G174" s="36"/>
      <c r="H174" s="36"/>
      <c r="I174" s="36"/>
      <c r="N174" s="60"/>
    </row>
    <row r="175" spans="1:14" x14ac:dyDescent="0.25">
      <c r="A175" s="60"/>
      <c r="B175" s="36"/>
      <c r="C175" s="36"/>
      <c r="D175" s="36"/>
      <c r="E175" s="36"/>
      <c r="F175" s="46"/>
      <c r="G175" s="36"/>
      <c r="H175" s="36"/>
      <c r="I175" s="36"/>
      <c r="N175" s="60"/>
    </row>
    <row r="176" spans="1:14" x14ac:dyDescent="0.25">
      <c r="A176" s="60"/>
      <c r="B176" s="36"/>
      <c r="C176" s="36"/>
      <c r="D176" s="36"/>
      <c r="E176" s="36"/>
      <c r="F176" s="46"/>
      <c r="G176" s="36"/>
      <c r="H176" s="36"/>
      <c r="I176" s="36"/>
      <c r="N176" s="60"/>
    </row>
    <row r="177" spans="1:14" x14ac:dyDescent="0.25">
      <c r="A177" s="60"/>
      <c r="B177" s="36"/>
      <c r="C177" s="36"/>
      <c r="D177" s="36"/>
      <c r="E177" s="36"/>
      <c r="F177" s="46"/>
      <c r="G177" s="36"/>
      <c r="H177" s="36"/>
      <c r="I177" s="36"/>
      <c r="N177" s="60"/>
    </row>
    <row r="178" spans="1:14" x14ac:dyDescent="0.25">
      <c r="A178" s="60"/>
      <c r="B178" s="36"/>
      <c r="C178" s="36"/>
      <c r="D178" s="36"/>
      <c r="E178" s="36"/>
      <c r="F178" s="46"/>
      <c r="G178" s="36"/>
      <c r="H178" s="36"/>
      <c r="I178" s="36"/>
      <c r="N178" s="60"/>
    </row>
    <row r="179" spans="1:14" x14ac:dyDescent="0.25">
      <c r="A179" s="60"/>
      <c r="B179" s="36"/>
      <c r="C179" s="36"/>
      <c r="D179" s="36"/>
      <c r="E179" s="36"/>
      <c r="F179" s="46"/>
      <c r="G179" s="36"/>
      <c r="H179" s="36"/>
      <c r="I179" s="36"/>
      <c r="N179" s="60"/>
    </row>
    <row r="180" spans="1:14" x14ac:dyDescent="0.25">
      <c r="A180" s="60"/>
      <c r="B180" s="36"/>
      <c r="C180" s="36"/>
      <c r="D180" s="36"/>
      <c r="E180" s="36"/>
      <c r="F180" s="46"/>
      <c r="G180" s="36"/>
      <c r="H180" s="36"/>
      <c r="I180" s="36"/>
      <c r="N180" s="60"/>
    </row>
    <row r="181" spans="1:14" x14ac:dyDescent="0.25">
      <c r="A181" s="60"/>
      <c r="B181" s="36"/>
      <c r="C181" s="36"/>
      <c r="D181" s="36"/>
      <c r="E181" s="36"/>
      <c r="F181" s="46"/>
      <c r="G181" s="36"/>
      <c r="H181" s="36"/>
      <c r="I181" s="36"/>
      <c r="N181" s="60"/>
    </row>
    <row r="182" spans="1:14" x14ac:dyDescent="0.25">
      <c r="A182" s="60"/>
      <c r="B182" s="36"/>
      <c r="C182" s="36"/>
      <c r="D182" s="36"/>
      <c r="E182" s="36"/>
      <c r="F182" s="46"/>
      <c r="G182" s="36"/>
      <c r="H182" s="36"/>
      <c r="I182" s="36"/>
      <c r="N182" s="60"/>
    </row>
    <row r="183" spans="1:14" x14ac:dyDescent="0.25">
      <c r="A183" s="60"/>
      <c r="B183" s="36"/>
      <c r="C183" s="36"/>
      <c r="D183" s="36"/>
      <c r="E183" s="36"/>
      <c r="F183" s="46"/>
      <c r="G183" s="36"/>
      <c r="H183" s="36"/>
      <c r="I183" s="36"/>
      <c r="N183" s="60"/>
    </row>
    <row r="184" spans="1:14" x14ac:dyDescent="0.25">
      <c r="A184" s="60"/>
      <c r="B184" s="36"/>
      <c r="C184" s="36"/>
      <c r="D184" s="36"/>
      <c r="E184" s="36"/>
      <c r="F184" s="46"/>
      <c r="G184" s="36"/>
      <c r="H184" s="36"/>
      <c r="I184" s="36"/>
      <c r="N184" s="60"/>
    </row>
    <row r="185" spans="1:14" x14ac:dyDescent="0.25">
      <c r="A185" s="60"/>
      <c r="B185" s="36"/>
      <c r="C185" s="36"/>
      <c r="D185" s="36"/>
      <c r="E185" s="36"/>
      <c r="F185" s="46"/>
      <c r="G185" s="36"/>
      <c r="H185" s="36"/>
      <c r="I185" s="36"/>
      <c r="N185" s="60"/>
    </row>
    <row r="186" spans="1:14" x14ac:dyDescent="0.25">
      <c r="A186" s="60"/>
      <c r="B186" s="36"/>
      <c r="C186" s="36"/>
      <c r="D186" s="36"/>
      <c r="E186" s="36"/>
      <c r="F186" s="46"/>
      <c r="G186" s="36"/>
      <c r="H186" s="36"/>
      <c r="I186" s="36"/>
      <c r="N186" s="60"/>
    </row>
    <row r="187" spans="1:14" x14ac:dyDescent="0.25">
      <c r="A187" s="60"/>
      <c r="B187" s="36"/>
      <c r="C187" s="36"/>
      <c r="D187" s="36"/>
      <c r="E187" s="36"/>
      <c r="F187" s="46"/>
      <c r="G187" s="36"/>
      <c r="H187" s="36"/>
      <c r="I187" s="36"/>
      <c r="N187" s="60"/>
    </row>
    <row r="188" spans="1:14" x14ac:dyDescent="0.25">
      <c r="A188" s="60"/>
      <c r="B188" s="36"/>
      <c r="C188" s="36"/>
      <c r="D188" s="36"/>
      <c r="E188" s="36"/>
      <c r="F188" s="46"/>
      <c r="G188" s="36"/>
      <c r="H188" s="36"/>
      <c r="I188" s="36"/>
      <c r="N188" s="60"/>
    </row>
    <row r="189" spans="1:14" x14ac:dyDescent="0.25">
      <c r="A189" s="60"/>
      <c r="B189" s="36"/>
      <c r="C189" s="36"/>
      <c r="D189" s="36"/>
      <c r="E189" s="36"/>
      <c r="F189" s="46"/>
      <c r="G189" s="36"/>
      <c r="H189" s="36"/>
      <c r="I189" s="36"/>
      <c r="N189" s="60"/>
    </row>
    <row r="190" spans="1:14" x14ac:dyDescent="0.25">
      <c r="A190" s="60"/>
      <c r="B190" s="36"/>
      <c r="C190" s="36"/>
      <c r="D190" s="36"/>
      <c r="E190" s="36"/>
      <c r="F190" s="46"/>
      <c r="G190" s="36"/>
      <c r="H190" s="36"/>
      <c r="I190" s="36"/>
      <c r="N190" s="60"/>
    </row>
    <row r="191" spans="1:14" x14ac:dyDescent="0.25">
      <c r="A191" s="60"/>
      <c r="B191" s="36"/>
      <c r="C191" s="36"/>
      <c r="D191" s="36"/>
      <c r="E191" s="36"/>
      <c r="F191" s="46"/>
      <c r="G191" s="36"/>
      <c r="H191" s="36"/>
      <c r="I191" s="36"/>
      <c r="N191" s="60"/>
    </row>
    <row r="192" spans="1:14" x14ac:dyDescent="0.25">
      <c r="A192" s="60"/>
      <c r="B192" s="36"/>
      <c r="C192" s="36"/>
      <c r="D192" s="36"/>
      <c r="E192" s="36"/>
      <c r="F192" s="46"/>
      <c r="G192" s="36"/>
      <c r="H192" s="36"/>
      <c r="I192" s="36"/>
      <c r="N192" s="60"/>
    </row>
    <row r="193" spans="1:14" x14ac:dyDescent="0.25">
      <c r="A193" s="60"/>
      <c r="B193" s="36"/>
      <c r="C193" s="36"/>
      <c r="D193" s="36"/>
      <c r="E193" s="36"/>
      <c r="F193" s="46"/>
      <c r="G193" s="36"/>
      <c r="H193" s="36"/>
      <c r="I193" s="36"/>
      <c r="N193" s="60"/>
    </row>
    <row r="194" spans="1:14" x14ac:dyDescent="0.25">
      <c r="A194" s="60"/>
      <c r="B194" s="36"/>
      <c r="C194" s="36"/>
      <c r="D194" s="36"/>
      <c r="E194" s="36"/>
      <c r="F194" s="46"/>
      <c r="G194" s="36"/>
      <c r="H194" s="36"/>
      <c r="I194" s="36"/>
      <c r="N194" s="60"/>
    </row>
    <row r="195" spans="1:14" x14ac:dyDescent="0.25">
      <c r="A195" s="60"/>
      <c r="B195" s="36"/>
      <c r="C195" s="36"/>
      <c r="D195" s="36"/>
      <c r="E195" s="36"/>
      <c r="F195" s="46"/>
      <c r="G195" s="36"/>
      <c r="H195" s="36"/>
      <c r="I195" s="36"/>
      <c r="N195" s="60"/>
    </row>
    <row r="196" spans="1:14" x14ac:dyDescent="0.25">
      <c r="A196" s="60"/>
      <c r="B196" s="36"/>
      <c r="C196" s="36"/>
      <c r="D196" s="36"/>
      <c r="E196" s="36"/>
      <c r="F196" s="46"/>
      <c r="G196" s="36"/>
      <c r="H196" s="36"/>
      <c r="I196" s="36"/>
      <c r="N196" s="60"/>
    </row>
    <row r="197" spans="1:14" x14ac:dyDescent="0.25">
      <c r="A197" s="60"/>
      <c r="B197" s="36"/>
      <c r="C197" s="36"/>
      <c r="D197" s="36"/>
      <c r="E197" s="36"/>
      <c r="F197" s="46"/>
      <c r="G197" s="36"/>
      <c r="H197" s="36"/>
      <c r="I197" s="36"/>
      <c r="N197" s="60"/>
    </row>
    <row r="198" spans="1:14" x14ac:dyDescent="0.25">
      <c r="A198" s="60"/>
      <c r="B198" s="36"/>
      <c r="C198" s="60"/>
      <c r="D198" s="36"/>
      <c r="E198" s="36"/>
      <c r="F198" s="46"/>
      <c r="G198" s="36"/>
      <c r="H198" s="36"/>
      <c r="I198" s="36"/>
      <c r="N198" s="60"/>
    </row>
    <row r="199" spans="1:14" x14ac:dyDescent="0.25">
      <c r="A199" s="60"/>
      <c r="B199" s="36"/>
      <c r="C199" s="60"/>
      <c r="D199" s="36"/>
      <c r="E199" s="36"/>
      <c r="F199" s="46"/>
      <c r="G199" s="36"/>
      <c r="H199" s="36"/>
      <c r="I199" s="36"/>
      <c r="N199" s="60"/>
    </row>
    <row r="200" spans="1:14" x14ac:dyDescent="0.25">
      <c r="A200" s="60"/>
      <c r="B200" s="36"/>
      <c r="C200" s="60"/>
      <c r="D200" s="36"/>
      <c r="E200" s="36"/>
      <c r="F200" s="46"/>
      <c r="G200" s="36"/>
      <c r="H200" s="36"/>
      <c r="I200" s="36"/>
      <c r="N200" s="60"/>
    </row>
    <row r="201" spans="1:14" x14ac:dyDescent="0.25">
      <c r="A201" s="60"/>
      <c r="B201" s="36"/>
      <c r="C201" s="60"/>
      <c r="D201" s="36"/>
      <c r="E201" s="36"/>
      <c r="F201" s="46"/>
      <c r="G201" s="36"/>
      <c r="H201" s="36"/>
      <c r="I201" s="36"/>
      <c r="N201" s="60"/>
    </row>
    <row r="202" spans="1:14" x14ac:dyDescent="0.25">
      <c r="A202" s="60"/>
      <c r="B202" s="36"/>
      <c r="C202" s="60"/>
      <c r="D202" s="36"/>
      <c r="E202" s="36"/>
      <c r="F202" s="46"/>
      <c r="G202" s="36"/>
      <c r="H202" s="36"/>
      <c r="I202" s="36"/>
      <c r="N202" s="60"/>
    </row>
    <row r="203" spans="1:14" x14ac:dyDescent="0.25">
      <c r="A203" s="60"/>
      <c r="B203" s="36"/>
      <c r="C203" s="60"/>
      <c r="D203" s="36"/>
      <c r="E203" s="36"/>
      <c r="F203" s="46"/>
      <c r="G203" s="36"/>
      <c r="H203" s="36"/>
      <c r="I203" s="36"/>
      <c r="N203" s="60"/>
    </row>
    <row r="204" spans="1:14" x14ac:dyDescent="0.25">
      <c r="A204" s="60"/>
      <c r="B204" s="36"/>
      <c r="C204" s="60"/>
      <c r="D204" s="36"/>
      <c r="E204" s="36"/>
      <c r="F204" s="46"/>
      <c r="G204" s="36"/>
      <c r="H204" s="36"/>
      <c r="I204" s="36"/>
      <c r="N204" s="60"/>
    </row>
    <row r="205" spans="1:14" x14ac:dyDescent="0.25">
      <c r="A205" s="60"/>
      <c r="B205" s="36"/>
      <c r="C205" s="60"/>
      <c r="D205" s="36"/>
      <c r="E205" s="36"/>
      <c r="F205" s="46"/>
      <c r="G205" s="36"/>
      <c r="H205" s="36"/>
      <c r="I205" s="36"/>
      <c r="N205" s="60"/>
    </row>
    <row r="206" spans="1:14" x14ac:dyDescent="0.25">
      <c r="A206" s="60"/>
      <c r="B206" s="60"/>
      <c r="C206" s="60"/>
      <c r="D206" s="60"/>
      <c r="E206" s="60"/>
      <c r="F206" s="114"/>
      <c r="G206" s="60"/>
      <c r="H206" s="60"/>
      <c r="I206" s="60"/>
      <c r="J206" s="60"/>
      <c r="K206" s="60"/>
      <c r="L206" s="60"/>
      <c r="M206" s="60"/>
      <c r="N206" s="60"/>
    </row>
    <row r="207" spans="1:14" x14ac:dyDescent="0.25">
      <c r="A207" s="60"/>
      <c r="B207" s="60"/>
      <c r="C207" s="60"/>
      <c r="D207" s="60"/>
      <c r="E207" s="60"/>
      <c r="F207" s="114"/>
      <c r="G207" s="60"/>
      <c r="H207" s="60"/>
      <c r="I207" s="60"/>
      <c r="J207" s="60"/>
      <c r="K207" s="60"/>
      <c r="L207" s="60"/>
      <c r="M207" s="60"/>
      <c r="N207" s="60"/>
    </row>
    <row r="208" spans="1:14" x14ac:dyDescent="0.25">
      <c r="A208" s="60"/>
      <c r="B208" s="60"/>
      <c r="C208" s="60"/>
      <c r="D208" s="60"/>
      <c r="E208" s="60"/>
      <c r="F208" s="114"/>
      <c r="G208" s="60"/>
      <c r="H208" s="60"/>
      <c r="I208" s="60"/>
      <c r="J208" s="60"/>
    </row>
    <row r="209" spans="1:10" x14ac:dyDescent="0.25">
      <c r="A209" s="60"/>
      <c r="B209" s="60"/>
      <c r="C209" s="60"/>
      <c r="D209" s="60"/>
      <c r="E209" s="60"/>
      <c r="F209" s="114"/>
      <c r="G209" s="60"/>
      <c r="H209" s="60"/>
      <c r="I209" s="60"/>
      <c r="J209" s="60"/>
    </row>
    <row r="210" spans="1:10" x14ac:dyDescent="0.25">
      <c r="F210" s="114"/>
    </row>
    <row r="211" spans="1:10" x14ac:dyDescent="0.25">
      <c r="F211" s="114"/>
    </row>
    <row r="212" spans="1:10" x14ac:dyDescent="0.25">
      <c r="F212" s="114"/>
    </row>
    <row r="213" spans="1:10" x14ac:dyDescent="0.25">
      <c r="F213" s="114"/>
    </row>
    <row r="214" spans="1:10" x14ac:dyDescent="0.25">
      <c r="F214" s="114"/>
    </row>
    <row r="215" spans="1:10" x14ac:dyDescent="0.25">
      <c r="F215" s="11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H10:H12"/>
    <mergeCell ref="E10:E12"/>
    <mergeCell ref="B27:D27"/>
    <mergeCell ref="B28:D28"/>
    <mergeCell ref="E27:H27"/>
    <mergeCell ref="E28:H28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5</oddFooter>
  </headerFooter>
  <colBreaks count="1" manualBreakCount="1">
    <brk id="9" max="1048575" man="1"/>
  </colBreak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10"/>
  <sheetViews>
    <sheetView zoomScaleNormal="100" zoomScaleSheetLayoutView="70" workbookViewId="0">
      <selection activeCell="C10" sqref="C10"/>
    </sheetView>
  </sheetViews>
  <sheetFormatPr baseColWidth="10" defaultColWidth="11.5703125" defaultRowHeight="15.75" x14ac:dyDescent="0.25"/>
  <cols>
    <col min="1" max="1" width="2.7109375" style="8" customWidth="1"/>
    <col min="2" max="2" width="25.85546875" style="8" customWidth="1"/>
    <col min="3" max="4" width="12.140625" style="8" customWidth="1"/>
    <col min="5" max="5" width="12.7109375" style="8" customWidth="1"/>
    <col min="6" max="8" width="12.140625" style="8" customWidth="1"/>
    <col min="9" max="9" width="1.7109375" style="8" customWidth="1"/>
    <col min="10" max="16384" width="11.5703125" style="36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5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5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5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5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5" x14ac:dyDescent="0.25">
      <c r="A6" s="50"/>
      <c r="B6" s="45"/>
      <c r="C6" s="45"/>
      <c r="D6" s="45"/>
      <c r="E6" s="45"/>
      <c r="F6" s="45"/>
      <c r="G6" s="45"/>
      <c r="H6" s="45"/>
      <c r="I6" s="11"/>
    </row>
    <row r="7" spans="1:15" x14ac:dyDescent="0.25">
      <c r="A7" s="9"/>
      <c r="B7" s="2"/>
      <c r="C7" s="134" t="s">
        <v>64</v>
      </c>
      <c r="D7" s="134"/>
      <c r="E7" s="134"/>
      <c r="F7" s="134"/>
      <c r="G7" s="134"/>
      <c r="H7" s="134"/>
      <c r="I7" s="11"/>
    </row>
    <row r="8" spans="1:15" x14ac:dyDescent="0.25">
      <c r="A8" s="9"/>
      <c r="B8" s="2"/>
      <c r="C8" s="124" t="s">
        <v>106</v>
      </c>
      <c r="D8" s="124"/>
      <c r="E8" s="124"/>
      <c r="F8" s="124"/>
      <c r="G8" s="124"/>
      <c r="H8" s="124"/>
      <c r="I8" s="11"/>
      <c r="J8" s="60"/>
      <c r="K8" s="60"/>
      <c r="L8" s="60"/>
      <c r="M8" s="60"/>
      <c r="N8" s="60"/>
      <c r="O8" s="60"/>
    </row>
    <row r="9" spans="1:15" x14ac:dyDescent="0.25">
      <c r="A9" s="9"/>
      <c r="B9" s="2"/>
      <c r="C9" s="125"/>
      <c r="D9" s="125"/>
      <c r="E9" s="125"/>
      <c r="F9" s="125"/>
      <c r="G9" s="125"/>
      <c r="H9" s="125"/>
      <c r="I9" s="11"/>
      <c r="J9" s="60"/>
      <c r="K9" s="60"/>
      <c r="L9" s="60"/>
      <c r="M9" s="60"/>
      <c r="N9" s="60"/>
      <c r="O9" s="60"/>
    </row>
    <row r="10" spans="1:15" ht="15.75" customHeight="1" x14ac:dyDescent="0.25">
      <c r="A10" s="9"/>
      <c r="B10" s="7"/>
      <c r="C10" s="126" t="s">
        <v>1</v>
      </c>
      <c r="D10" s="126"/>
      <c r="E10" s="128" t="s">
        <v>95</v>
      </c>
      <c r="F10" s="126" t="s">
        <v>14</v>
      </c>
      <c r="G10" s="126"/>
      <c r="H10" s="128" t="s">
        <v>96</v>
      </c>
      <c r="I10" s="11"/>
      <c r="N10" s="60"/>
      <c r="O10" s="60"/>
    </row>
    <row r="11" spans="1:15" x14ac:dyDescent="0.25">
      <c r="A11" s="9"/>
      <c r="B11" s="7"/>
      <c r="C11" s="61">
        <v>2017</v>
      </c>
      <c r="D11" s="61">
        <v>2018</v>
      </c>
      <c r="E11" s="128"/>
      <c r="F11" s="61">
        <v>2017</v>
      </c>
      <c r="G11" s="90">
        <v>2018</v>
      </c>
      <c r="H11" s="128"/>
      <c r="I11" s="11"/>
      <c r="N11" s="60"/>
      <c r="O11" s="60"/>
    </row>
    <row r="12" spans="1:15" x14ac:dyDescent="0.25">
      <c r="A12" s="9"/>
      <c r="B12" s="7"/>
      <c r="C12" s="1"/>
      <c r="D12" s="1"/>
      <c r="E12" s="128"/>
      <c r="F12" s="1"/>
      <c r="G12" s="1"/>
      <c r="H12" s="128"/>
      <c r="I12" s="11"/>
      <c r="N12" s="60"/>
      <c r="O12" s="60"/>
    </row>
    <row r="13" spans="1:15" x14ac:dyDescent="0.25">
      <c r="A13" s="30"/>
      <c r="B13" s="4" t="s">
        <v>2</v>
      </c>
      <c r="C13" s="31">
        <v>-63.333388657739263</v>
      </c>
      <c r="D13" s="77">
        <v>-38.217366418891437</v>
      </c>
      <c r="E13" s="31">
        <v>25.116022238847826</v>
      </c>
      <c r="F13" s="31">
        <v>-58.460420963912199</v>
      </c>
      <c r="G13" s="31">
        <v>-38.160480762281608</v>
      </c>
      <c r="H13" s="31">
        <v>20.299940201630591</v>
      </c>
      <c r="I13" s="32"/>
      <c r="J13" s="102">
        <v>1</v>
      </c>
      <c r="K13" s="105">
        <v>7.8177876449234773</v>
      </c>
      <c r="L13" s="63">
        <v>0.78884711622524151</v>
      </c>
      <c r="M13" s="35"/>
      <c r="N13" s="60"/>
      <c r="O13" s="60"/>
    </row>
    <row r="14" spans="1:15" x14ac:dyDescent="0.25">
      <c r="A14" s="9"/>
      <c r="B14" s="4" t="s">
        <v>3</v>
      </c>
      <c r="C14" s="31">
        <v>-55.956594260297763</v>
      </c>
      <c r="D14" s="77">
        <v>-51.065308779015112</v>
      </c>
      <c r="E14" s="31">
        <v>4.8912854812826509</v>
      </c>
      <c r="F14" s="31">
        <v>-51.55023364608607</v>
      </c>
      <c r="G14" s="31">
        <v>-43.040568998773793</v>
      </c>
      <c r="H14" s="31">
        <v>8.5096646473122775</v>
      </c>
      <c r="I14" s="11"/>
      <c r="J14" s="102">
        <v>1</v>
      </c>
      <c r="K14" s="75">
        <v>-12.847942360123675</v>
      </c>
      <c r="L14" s="63">
        <v>-4.8800882364921847</v>
      </c>
      <c r="M14" s="35"/>
      <c r="N14" s="60"/>
      <c r="O14" s="60"/>
    </row>
    <row r="15" spans="1:15" x14ac:dyDescent="0.25">
      <c r="A15" s="9"/>
      <c r="B15" s="4" t="s">
        <v>4</v>
      </c>
      <c r="C15" s="31">
        <v>-57.668909992349029</v>
      </c>
      <c r="D15" s="77"/>
      <c r="E15" s="31"/>
      <c r="F15" s="31">
        <v>-52.365673396816348</v>
      </c>
      <c r="G15" s="31"/>
      <c r="H15" s="31"/>
      <c r="I15" s="11"/>
      <c r="J15" s="102">
        <v>0</v>
      </c>
      <c r="K15" s="75">
        <v>51.065308779015112</v>
      </c>
      <c r="L15" s="63">
        <v>43.040568998773793</v>
      </c>
      <c r="M15" s="35"/>
      <c r="N15" s="60"/>
      <c r="O15" s="60"/>
    </row>
    <row r="16" spans="1:15" x14ac:dyDescent="0.25">
      <c r="A16" s="9"/>
      <c r="B16" s="4" t="s">
        <v>5</v>
      </c>
      <c r="C16" s="31">
        <v>-43.453306479022658</v>
      </c>
      <c r="D16" s="77"/>
      <c r="E16" s="31"/>
      <c r="F16" s="31">
        <v>-43.578221794694485</v>
      </c>
      <c r="G16" s="31"/>
      <c r="H16" s="31"/>
      <c r="I16" s="11"/>
      <c r="J16" s="102">
        <v>0</v>
      </c>
      <c r="K16" s="75">
        <v>0</v>
      </c>
      <c r="L16" s="63">
        <v>0</v>
      </c>
      <c r="M16" s="35"/>
      <c r="N16" s="60"/>
      <c r="O16" s="60"/>
    </row>
    <row r="17" spans="1:15" x14ac:dyDescent="0.25">
      <c r="A17" s="9"/>
      <c r="B17" s="4" t="s">
        <v>6</v>
      </c>
      <c r="C17" s="31">
        <v>-60.473672624457642</v>
      </c>
      <c r="D17" s="77"/>
      <c r="E17" s="31"/>
      <c r="F17" s="31">
        <v>-51.980065711328493</v>
      </c>
      <c r="G17" s="31"/>
      <c r="H17" s="31"/>
      <c r="I17" s="11"/>
      <c r="J17" s="102">
        <v>0</v>
      </c>
      <c r="K17" s="75">
        <v>0</v>
      </c>
      <c r="L17" s="63">
        <v>0</v>
      </c>
      <c r="M17" s="35"/>
      <c r="N17" s="91"/>
      <c r="O17" s="91"/>
    </row>
    <row r="18" spans="1:15" x14ac:dyDescent="0.25">
      <c r="A18" s="9"/>
      <c r="B18" s="4" t="s">
        <v>7</v>
      </c>
      <c r="C18" s="31">
        <v>-44.26249473319713</v>
      </c>
      <c r="D18" s="77"/>
      <c r="E18" s="31"/>
      <c r="F18" s="31">
        <v>-44.220894948978582</v>
      </c>
      <c r="G18" s="31"/>
      <c r="H18" s="31"/>
      <c r="I18" s="11"/>
      <c r="J18" s="102">
        <v>0</v>
      </c>
      <c r="K18" s="75">
        <v>0</v>
      </c>
      <c r="L18" s="63">
        <v>0</v>
      </c>
      <c r="N18" s="60"/>
      <c r="O18" s="60"/>
    </row>
    <row r="19" spans="1:15" x14ac:dyDescent="0.25">
      <c r="A19" s="9"/>
      <c r="B19" s="4" t="s">
        <v>8</v>
      </c>
      <c r="C19" s="31">
        <v>-50.392268744485726</v>
      </c>
      <c r="D19" s="77"/>
      <c r="E19" s="31"/>
      <c r="F19" s="31">
        <v>-41.155763361135158</v>
      </c>
      <c r="G19" s="31"/>
      <c r="H19" s="31"/>
      <c r="I19" s="11"/>
      <c r="J19" s="102">
        <v>0</v>
      </c>
      <c r="K19" s="75">
        <v>0</v>
      </c>
      <c r="L19" s="63">
        <v>0</v>
      </c>
      <c r="N19" s="60"/>
      <c r="O19" s="60"/>
    </row>
    <row r="20" spans="1:15" x14ac:dyDescent="0.25">
      <c r="A20" s="9"/>
      <c r="B20" s="4" t="s">
        <v>9</v>
      </c>
      <c r="C20" s="31">
        <v>-61.255053630067167</v>
      </c>
      <c r="D20" s="77"/>
      <c r="E20" s="31"/>
      <c r="F20" s="31">
        <v>-52.407676202381708</v>
      </c>
      <c r="G20" s="31"/>
      <c r="H20" s="31"/>
      <c r="I20" s="11"/>
      <c r="J20" s="102">
        <v>0</v>
      </c>
      <c r="K20" s="75">
        <v>0</v>
      </c>
      <c r="L20" s="63">
        <v>0</v>
      </c>
      <c r="N20" s="60"/>
      <c r="O20" s="60"/>
    </row>
    <row r="21" spans="1:15" x14ac:dyDescent="0.25">
      <c r="A21" s="9"/>
      <c r="B21" s="4" t="s">
        <v>10</v>
      </c>
      <c r="C21" s="31">
        <v>-36.251585167809061</v>
      </c>
      <c r="D21" s="77"/>
      <c r="E21" s="31"/>
      <c r="F21" s="31">
        <v>-34.196498536811141</v>
      </c>
      <c r="G21" s="31"/>
      <c r="H21" s="31"/>
      <c r="I21" s="11"/>
      <c r="J21" s="102">
        <v>0</v>
      </c>
      <c r="K21" s="75">
        <v>0</v>
      </c>
      <c r="L21" s="63">
        <v>0</v>
      </c>
      <c r="M21" s="63"/>
      <c r="N21" s="60"/>
      <c r="O21" s="60"/>
    </row>
    <row r="22" spans="1:15" x14ac:dyDescent="0.25">
      <c r="A22" s="9"/>
      <c r="B22" s="4" t="s">
        <v>11</v>
      </c>
      <c r="C22" s="31">
        <v>-59.125334872184439</v>
      </c>
      <c r="D22" s="77"/>
      <c r="E22" s="31"/>
      <c r="F22" s="31">
        <v>-49.509378003555696</v>
      </c>
      <c r="G22" s="31"/>
      <c r="H22" s="31"/>
      <c r="I22" s="11"/>
      <c r="J22" s="102">
        <v>0</v>
      </c>
      <c r="K22" s="75">
        <v>0</v>
      </c>
      <c r="L22" s="63">
        <v>0</v>
      </c>
      <c r="N22" s="60"/>
      <c r="O22" s="60"/>
    </row>
    <row r="23" spans="1:15" x14ac:dyDescent="0.25">
      <c r="A23" s="9"/>
      <c r="B23" s="4" t="s">
        <v>12</v>
      </c>
      <c r="C23" s="31">
        <v>-49.818147658796299</v>
      </c>
      <c r="D23" s="77"/>
      <c r="E23" s="31"/>
      <c r="F23" s="31">
        <v>-44.283452121206011</v>
      </c>
      <c r="G23" s="31"/>
      <c r="H23" s="31"/>
      <c r="I23" s="11"/>
      <c r="J23" s="102">
        <v>0</v>
      </c>
      <c r="K23" s="75">
        <v>0</v>
      </c>
      <c r="L23" s="63">
        <v>0</v>
      </c>
      <c r="N23" s="60"/>
      <c r="O23" s="60"/>
    </row>
    <row r="24" spans="1:15" x14ac:dyDescent="0.25">
      <c r="A24" s="9"/>
      <c r="B24" s="4" t="s">
        <v>13</v>
      </c>
      <c r="C24" s="31">
        <v>-46.035154063814915</v>
      </c>
      <c r="D24" s="77"/>
      <c r="E24" s="31"/>
      <c r="F24" s="31">
        <v>-38.94932787850685</v>
      </c>
      <c r="G24" s="31"/>
      <c r="H24" s="31"/>
      <c r="I24" s="11"/>
      <c r="J24" s="102">
        <v>0</v>
      </c>
      <c r="K24" s="75">
        <v>0</v>
      </c>
      <c r="L24" s="63">
        <v>0</v>
      </c>
      <c r="N24" s="60"/>
      <c r="O24" s="60"/>
    </row>
    <row r="25" spans="1:15" x14ac:dyDescent="0.25">
      <c r="A25" s="9"/>
      <c r="B25" s="39" t="s">
        <v>44</v>
      </c>
      <c r="C25" s="44">
        <v>-59.644991459018513</v>
      </c>
      <c r="D25" s="44">
        <v>-44.641337598953271</v>
      </c>
      <c r="E25" s="44">
        <v>15.003653860065242</v>
      </c>
      <c r="F25" s="44">
        <v>-55.005327304999135</v>
      </c>
      <c r="G25" s="44">
        <v>-40.600524880527701</v>
      </c>
      <c r="H25" s="44">
        <v>14.404802424471434</v>
      </c>
      <c r="I25" s="11"/>
      <c r="N25" s="60"/>
      <c r="O25" s="60"/>
    </row>
    <row r="26" spans="1:15" ht="18.600000000000001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60"/>
      <c r="O26" s="60"/>
    </row>
    <row r="27" spans="1:15" ht="30" customHeight="1" x14ac:dyDescent="0.25">
      <c r="A27" s="9"/>
      <c r="B27" s="133" t="s">
        <v>63</v>
      </c>
      <c r="C27" s="133"/>
      <c r="D27" s="133"/>
      <c r="E27" s="133" t="s">
        <v>63</v>
      </c>
      <c r="F27" s="133"/>
      <c r="G27" s="133"/>
      <c r="H27" s="133"/>
      <c r="I27" s="11"/>
      <c r="N27" s="60"/>
      <c r="O27" s="60"/>
    </row>
    <row r="28" spans="1:15" x14ac:dyDescent="0.25">
      <c r="A28" s="9"/>
      <c r="B28" s="131" t="s">
        <v>97</v>
      </c>
      <c r="C28" s="131"/>
      <c r="D28" s="131"/>
      <c r="E28" s="131" t="s">
        <v>98</v>
      </c>
      <c r="F28" s="131"/>
      <c r="G28" s="131"/>
      <c r="H28" s="131"/>
      <c r="I28" s="11"/>
    </row>
    <row r="29" spans="1:15" x14ac:dyDescent="0.25">
      <c r="A29" s="9"/>
      <c r="E29" s="38"/>
      <c r="F29" s="38"/>
      <c r="G29" s="38"/>
      <c r="H29" s="38"/>
      <c r="I29" s="11"/>
    </row>
    <row r="30" spans="1:15" x14ac:dyDescent="0.25">
      <c r="A30" s="9"/>
      <c r="B30" s="37"/>
      <c r="C30" s="38"/>
      <c r="D30" s="38"/>
      <c r="E30" s="38"/>
      <c r="F30" s="38"/>
      <c r="G30" s="38"/>
      <c r="H30" s="38"/>
      <c r="I30" s="11"/>
    </row>
    <row r="31" spans="1:15" x14ac:dyDescent="0.25">
      <c r="A31" s="9"/>
      <c r="B31" s="37"/>
      <c r="C31" s="38"/>
      <c r="D31" s="38"/>
      <c r="E31" s="38"/>
      <c r="F31" s="38"/>
      <c r="G31" s="38"/>
      <c r="H31" s="38"/>
      <c r="I31" s="11"/>
    </row>
    <row r="32" spans="1:15" x14ac:dyDescent="0.25">
      <c r="A32" s="9"/>
      <c r="B32" s="37"/>
      <c r="C32" s="38"/>
      <c r="D32" s="38"/>
      <c r="E32" s="38"/>
      <c r="F32" s="38"/>
      <c r="G32" s="38"/>
      <c r="H32" s="38"/>
      <c r="I32" s="11"/>
    </row>
    <row r="33" spans="1:13" x14ac:dyDescent="0.25">
      <c r="A33" s="9"/>
      <c r="B33" s="37"/>
      <c r="C33" s="38"/>
      <c r="D33" s="38"/>
      <c r="E33" s="38"/>
      <c r="F33" s="38"/>
      <c r="G33" s="38"/>
      <c r="H33" s="38"/>
      <c r="I33" s="11"/>
    </row>
    <row r="34" spans="1:13" x14ac:dyDescent="0.25">
      <c r="A34" s="9"/>
      <c r="B34" s="37"/>
      <c r="C34" s="38"/>
      <c r="D34" s="38"/>
      <c r="E34" s="38"/>
      <c r="F34" s="38"/>
      <c r="G34" s="38"/>
      <c r="H34" s="38"/>
      <c r="I34" s="11"/>
    </row>
    <row r="35" spans="1:13" x14ac:dyDescent="0.25">
      <c r="A35" s="9"/>
      <c r="B35" s="37"/>
      <c r="C35" s="38"/>
      <c r="D35" s="38"/>
      <c r="E35" s="38"/>
      <c r="F35" s="38"/>
      <c r="G35" s="38"/>
      <c r="H35" s="38"/>
      <c r="I35" s="11"/>
    </row>
    <row r="36" spans="1:13" x14ac:dyDescent="0.25">
      <c r="A36" s="9"/>
      <c r="B36" s="37"/>
      <c r="C36" s="38"/>
      <c r="D36" s="38"/>
      <c r="E36" s="38"/>
      <c r="F36" s="38"/>
      <c r="G36" s="38"/>
      <c r="H36" s="38"/>
      <c r="I36" s="11"/>
    </row>
    <row r="37" spans="1:13" x14ac:dyDescent="0.25">
      <c r="A37" s="9"/>
      <c r="B37" s="37"/>
      <c r="C37" s="38"/>
      <c r="D37" s="38"/>
      <c r="E37" s="38"/>
      <c r="F37" s="38"/>
      <c r="G37" s="38"/>
      <c r="H37" s="38"/>
      <c r="I37" s="11"/>
    </row>
    <row r="38" spans="1:13" x14ac:dyDescent="0.25">
      <c r="A38" s="9"/>
      <c r="B38" s="37"/>
      <c r="C38" s="38"/>
      <c r="D38" s="38"/>
      <c r="E38" s="38"/>
      <c r="F38" s="38"/>
      <c r="G38" s="38"/>
      <c r="H38" s="38"/>
      <c r="I38" s="11"/>
    </row>
    <row r="39" spans="1:13" x14ac:dyDescent="0.25">
      <c r="A39" s="9"/>
      <c r="B39" s="37"/>
      <c r="C39" s="38"/>
      <c r="D39" s="38"/>
      <c r="E39" s="38"/>
      <c r="F39" s="38"/>
      <c r="G39" s="38"/>
      <c r="H39" s="38"/>
      <c r="I39" s="11"/>
    </row>
    <row r="40" spans="1:13" x14ac:dyDescent="0.25">
      <c r="A40" s="9"/>
      <c r="B40" s="37"/>
      <c r="C40" s="38"/>
      <c r="D40" s="38"/>
      <c r="E40" s="38"/>
      <c r="F40" s="38"/>
      <c r="G40" s="38"/>
      <c r="H40" s="38"/>
      <c r="I40" s="11"/>
    </row>
    <row r="41" spans="1:13" x14ac:dyDescent="0.25">
      <c r="A41" s="9"/>
      <c r="B41" s="37"/>
      <c r="C41" s="38"/>
      <c r="D41" s="38"/>
      <c r="E41" s="38"/>
      <c r="F41" s="38"/>
      <c r="G41" s="38"/>
      <c r="H41" s="38"/>
      <c r="I41" s="11"/>
    </row>
    <row r="42" spans="1:13" x14ac:dyDescent="0.25">
      <c r="A42" s="9"/>
      <c r="B42" s="54" t="s">
        <v>81</v>
      </c>
      <c r="C42" s="39"/>
      <c r="D42" s="40"/>
      <c r="E42" s="40"/>
      <c r="F42" s="40"/>
      <c r="G42" s="40"/>
      <c r="H42" s="40"/>
      <c r="I42" s="11"/>
    </row>
    <row r="43" spans="1:13" x14ac:dyDescent="0.25">
      <c r="A43" s="9"/>
      <c r="B43" s="54" t="s">
        <v>43</v>
      </c>
      <c r="C43" s="39"/>
      <c r="D43" s="40"/>
      <c r="E43" s="40"/>
      <c r="F43" s="40"/>
      <c r="G43" s="40"/>
      <c r="H43" s="40"/>
      <c r="I43" s="11"/>
    </row>
    <row r="44" spans="1:13" x14ac:dyDescent="0.25">
      <c r="A44" s="9"/>
      <c r="B44" s="54" t="s">
        <v>101</v>
      </c>
      <c r="C44" s="39"/>
      <c r="D44" s="40"/>
      <c r="E44" s="40"/>
      <c r="F44" s="40"/>
      <c r="G44" s="40"/>
      <c r="H44" s="40"/>
      <c r="I44" s="11"/>
    </row>
    <row r="45" spans="1:13" ht="15.6" customHeight="1" x14ac:dyDescent="0.25">
      <c r="A45" s="9"/>
      <c r="B45" s="54" t="s">
        <v>51</v>
      </c>
      <c r="C45" s="39"/>
      <c r="D45" s="40"/>
      <c r="E45" s="40"/>
      <c r="F45" s="40"/>
      <c r="G45" s="40"/>
      <c r="H45" s="40"/>
      <c r="I45" s="11"/>
    </row>
    <row r="46" spans="1:13" ht="6.6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</row>
    <row r="47" spans="1:13" x14ac:dyDescent="0.25">
      <c r="A47" s="60"/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</row>
    <row r="48" spans="1:13" x14ac:dyDescent="0.25">
      <c r="A48" s="60"/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</row>
    <row r="49" spans="1:13" x14ac:dyDescent="0.25">
      <c r="A49" s="60"/>
      <c r="B49" s="60"/>
      <c r="C49" s="60"/>
      <c r="D49" s="60"/>
      <c r="E49" s="60"/>
      <c r="F49" s="60" t="s">
        <v>1</v>
      </c>
      <c r="G49" s="60" t="s">
        <v>14</v>
      </c>
      <c r="H49" s="60" t="s">
        <v>1</v>
      </c>
      <c r="I49" s="60" t="s">
        <v>14</v>
      </c>
      <c r="J49" s="60"/>
      <c r="K49" s="60"/>
      <c r="L49" s="60"/>
      <c r="M49" s="60"/>
    </row>
    <row r="50" spans="1:13" x14ac:dyDescent="0.25">
      <c r="A50" s="60"/>
      <c r="B50" s="60"/>
      <c r="C50" s="60"/>
      <c r="D50" s="119">
        <v>41275</v>
      </c>
      <c r="E50" s="60"/>
      <c r="F50" s="114">
        <v>4.0069458632712482</v>
      </c>
      <c r="G50" s="114">
        <v>14.150592998620596</v>
      </c>
      <c r="H50" s="114"/>
      <c r="I50" s="114"/>
      <c r="J50" s="60"/>
      <c r="K50" s="60"/>
      <c r="L50" s="60"/>
      <c r="M50" s="60"/>
    </row>
    <row r="51" spans="1:13" x14ac:dyDescent="0.25">
      <c r="A51" s="60"/>
      <c r="B51" s="60"/>
      <c r="C51" s="60"/>
      <c r="D51" s="119">
        <v>41306</v>
      </c>
      <c r="E51" s="60"/>
      <c r="F51" s="114">
        <v>11.442680643289883</v>
      </c>
      <c r="G51" s="114">
        <v>8.358448239307485</v>
      </c>
      <c r="H51" s="114"/>
      <c r="I51" s="114"/>
      <c r="J51" s="60"/>
      <c r="K51" s="60"/>
      <c r="L51" s="60"/>
      <c r="M51" s="60"/>
    </row>
    <row r="52" spans="1:13" x14ac:dyDescent="0.25">
      <c r="A52" s="60"/>
      <c r="B52" s="60"/>
      <c r="C52" s="60"/>
      <c r="D52" s="119">
        <v>41334</v>
      </c>
      <c r="E52" s="60"/>
      <c r="F52" s="114">
        <v>10.958065578370608</v>
      </c>
      <c r="G52" s="114">
        <v>14.39629543304158</v>
      </c>
      <c r="H52" s="114"/>
      <c r="I52" s="114"/>
      <c r="J52" s="60"/>
      <c r="K52" s="60"/>
      <c r="L52" s="60"/>
      <c r="M52" s="60"/>
    </row>
    <row r="53" spans="1:13" x14ac:dyDescent="0.25">
      <c r="A53" s="60"/>
      <c r="B53" s="60"/>
      <c r="C53" s="60"/>
      <c r="D53" s="119">
        <v>41365</v>
      </c>
      <c r="E53" s="60"/>
      <c r="F53" s="114">
        <v>12.510178482299757</v>
      </c>
      <c r="G53" s="114">
        <v>18.626852858355463</v>
      </c>
      <c r="H53" s="114"/>
      <c r="I53" s="114"/>
      <c r="J53" s="60"/>
      <c r="K53" s="60"/>
      <c r="L53" s="60"/>
      <c r="M53" s="60"/>
    </row>
    <row r="54" spans="1:13" x14ac:dyDescent="0.25">
      <c r="A54" s="60"/>
      <c r="B54" s="60"/>
      <c r="C54" s="60"/>
      <c r="D54" s="119">
        <v>41395</v>
      </c>
      <c r="E54" s="60"/>
      <c r="F54" s="114">
        <v>3.7900000000000063</v>
      </c>
      <c r="G54" s="114">
        <v>10.814724272141802</v>
      </c>
      <c r="H54" s="114"/>
      <c r="I54" s="114"/>
      <c r="J54" s="60"/>
      <c r="K54" s="60"/>
      <c r="L54" s="60"/>
      <c r="M54" s="60"/>
    </row>
    <row r="55" spans="1:13" x14ac:dyDescent="0.25">
      <c r="A55" s="60"/>
      <c r="B55" s="60"/>
      <c r="C55" s="60"/>
      <c r="D55" s="119">
        <v>41426</v>
      </c>
      <c r="E55" s="60"/>
      <c r="F55" s="114">
        <v>6.2645028016400417</v>
      </c>
      <c r="G55" s="114">
        <v>15.144500636912959</v>
      </c>
      <c r="H55" s="114"/>
      <c r="I55" s="114"/>
      <c r="J55" s="60"/>
      <c r="K55" s="60"/>
      <c r="L55" s="60"/>
      <c r="M55" s="60"/>
    </row>
    <row r="56" spans="1:13" x14ac:dyDescent="0.25">
      <c r="A56" s="60"/>
      <c r="B56" s="60"/>
      <c r="C56" s="60"/>
      <c r="D56" s="119">
        <v>41456</v>
      </c>
      <c r="E56" s="60"/>
      <c r="F56" s="114">
        <v>23.136347454417347</v>
      </c>
      <c r="G56" s="114">
        <v>18.897171398646783</v>
      </c>
      <c r="H56" s="114"/>
      <c r="I56" s="114"/>
      <c r="J56" s="60"/>
      <c r="K56" s="60"/>
      <c r="L56" s="60"/>
      <c r="M56" s="60"/>
    </row>
    <row r="57" spans="1:13" x14ac:dyDescent="0.25">
      <c r="A57" s="60"/>
      <c r="B57" s="60"/>
      <c r="C57" s="60"/>
      <c r="D57" s="119">
        <v>41487</v>
      </c>
      <c r="E57" s="60"/>
      <c r="F57" s="114">
        <v>-10.010182676540914</v>
      </c>
      <c r="G57" s="114">
        <v>-5.569777703223032</v>
      </c>
      <c r="H57" s="114"/>
      <c r="I57" s="114"/>
      <c r="J57" s="60"/>
      <c r="K57" s="60"/>
      <c r="L57" s="60"/>
      <c r="M57" s="60"/>
    </row>
    <row r="58" spans="1:13" x14ac:dyDescent="0.25">
      <c r="A58" s="60"/>
      <c r="B58" s="60"/>
      <c r="C58" s="60"/>
      <c r="D58" s="119">
        <v>41518</v>
      </c>
      <c r="E58" s="60"/>
      <c r="F58" s="114">
        <v>-6.6182306690292521</v>
      </c>
      <c r="G58" s="114">
        <v>4.1919289913579476</v>
      </c>
      <c r="H58" s="114"/>
      <c r="I58" s="114"/>
      <c r="J58" s="60"/>
      <c r="K58" s="60"/>
      <c r="L58" s="60"/>
      <c r="M58" s="60"/>
    </row>
    <row r="59" spans="1:13" x14ac:dyDescent="0.25">
      <c r="A59" s="60"/>
      <c r="B59" s="60"/>
      <c r="C59" s="60"/>
      <c r="D59" s="119">
        <v>41548</v>
      </c>
      <c r="E59" s="60"/>
      <c r="F59" s="114">
        <v>15.087036966079552</v>
      </c>
      <c r="G59" s="114">
        <v>19.386989812280298</v>
      </c>
      <c r="H59" s="114"/>
      <c r="I59" s="114"/>
      <c r="J59" s="60"/>
      <c r="K59" s="60"/>
      <c r="L59" s="60"/>
      <c r="M59" s="60"/>
    </row>
    <row r="60" spans="1:13" x14ac:dyDescent="0.25">
      <c r="A60" s="60"/>
      <c r="B60" s="60"/>
      <c r="C60" s="60"/>
      <c r="D60" s="119">
        <v>41579</v>
      </c>
      <c r="E60" s="60"/>
      <c r="F60" s="114">
        <v>12.958122523414104</v>
      </c>
      <c r="G60" s="114">
        <v>17.492906141930661</v>
      </c>
      <c r="H60" s="114"/>
      <c r="I60" s="114"/>
      <c r="J60" s="60"/>
      <c r="K60" s="60"/>
      <c r="L60" s="60"/>
      <c r="M60" s="60"/>
    </row>
    <row r="61" spans="1:13" x14ac:dyDescent="0.25">
      <c r="A61" s="60"/>
      <c r="B61" s="60"/>
      <c r="C61" s="60"/>
      <c r="D61" s="119">
        <v>41609</v>
      </c>
      <c r="E61" s="60"/>
      <c r="F61" s="114">
        <v>4.2232069958199787</v>
      </c>
      <c r="G61" s="114">
        <v>13.297031998263499</v>
      </c>
      <c r="H61" s="114">
        <v>7.312389496919363</v>
      </c>
      <c r="I61" s="114">
        <v>12.432305423136334</v>
      </c>
      <c r="J61" s="60"/>
      <c r="K61" s="60"/>
      <c r="L61" s="60"/>
      <c r="M61" s="60"/>
    </row>
    <row r="62" spans="1:13" x14ac:dyDescent="0.25">
      <c r="A62" s="60"/>
      <c r="B62" s="60"/>
      <c r="C62" s="60"/>
      <c r="D62" s="119">
        <v>41640</v>
      </c>
      <c r="E62" s="60"/>
      <c r="F62" s="114">
        <v>2.2549912115299833</v>
      </c>
      <c r="G62" s="114">
        <v>7.3895349777011674</v>
      </c>
      <c r="H62" s="114">
        <v>7.1663932759409255</v>
      </c>
      <c r="I62" s="114">
        <v>11.868883921393049</v>
      </c>
      <c r="J62" s="60"/>
      <c r="K62" s="60"/>
      <c r="L62" s="60"/>
      <c r="M62" s="60"/>
    </row>
    <row r="63" spans="1:13" x14ac:dyDescent="0.25">
      <c r="A63" s="60"/>
      <c r="B63" s="60"/>
      <c r="C63" s="60"/>
      <c r="D63" s="119">
        <v>41671</v>
      </c>
      <c r="E63" s="60"/>
      <c r="F63" s="114">
        <v>-3.3187304541579437</v>
      </c>
      <c r="G63" s="114">
        <v>1.0573143695610767</v>
      </c>
      <c r="H63" s="114">
        <v>5.9362756844869393</v>
      </c>
      <c r="I63" s="114">
        <v>11.260456098914183</v>
      </c>
      <c r="J63" s="60"/>
      <c r="K63" s="60"/>
      <c r="L63" s="60"/>
      <c r="M63" s="60"/>
    </row>
    <row r="64" spans="1:13" x14ac:dyDescent="0.25">
      <c r="A64" s="60"/>
      <c r="B64" s="60"/>
      <c r="C64" s="60"/>
      <c r="D64" s="119">
        <v>41699</v>
      </c>
      <c r="E64" s="60"/>
      <c r="F64" s="114">
        <v>-7.7752261339956021</v>
      </c>
      <c r="G64" s="114">
        <v>7.3897203470431307</v>
      </c>
      <c r="H64" s="114">
        <v>4.3751680417897552</v>
      </c>
      <c r="I64" s="114">
        <v>10.676574841747646</v>
      </c>
      <c r="J64" s="60"/>
      <c r="K64" s="60"/>
      <c r="L64" s="60"/>
      <c r="M64" s="60"/>
    </row>
    <row r="65" spans="1:13" x14ac:dyDescent="0.25">
      <c r="A65" s="60"/>
      <c r="B65" s="60"/>
      <c r="C65" s="60"/>
      <c r="D65" s="119">
        <v>41730</v>
      </c>
      <c r="E65" s="60"/>
      <c r="F65" s="114">
        <v>6.6498861382063836</v>
      </c>
      <c r="G65" s="114">
        <v>13.373474579705849</v>
      </c>
      <c r="H65" s="114">
        <v>3.8868103464486405</v>
      </c>
      <c r="I65" s="114">
        <v>10.238793318526845</v>
      </c>
      <c r="J65" s="60"/>
      <c r="K65" s="60"/>
      <c r="L65" s="60"/>
      <c r="M65" s="60"/>
    </row>
    <row r="66" spans="1:13" x14ac:dyDescent="0.25">
      <c r="A66" s="60"/>
      <c r="B66" s="60"/>
      <c r="C66" s="60"/>
      <c r="D66" s="119">
        <v>41760</v>
      </c>
      <c r="E66" s="60"/>
      <c r="F66" s="114">
        <v>-7.5023861627384534</v>
      </c>
      <c r="G66" s="114">
        <v>7.6791970521373827</v>
      </c>
      <c r="H66" s="114">
        <v>2.9457781662204354</v>
      </c>
      <c r="I66" s="114">
        <v>9.9774993835264763</v>
      </c>
      <c r="J66" s="60"/>
      <c r="K66" s="60"/>
      <c r="L66" s="60"/>
      <c r="M66" s="60"/>
    </row>
    <row r="67" spans="1:13" x14ac:dyDescent="0.25">
      <c r="A67" s="60"/>
      <c r="B67" s="60"/>
      <c r="C67" s="60"/>
      <c r="D67" s="119">
        <v>41791</v>
      </c>
      <c r="E67" s="60"/>
      <c r="F67" s="114">
        <v>6.2959465991304384</v>
      </c>
      <c r="G67" s="114">
        <v>8.843234181317726</v>
      </c>
      <c r="H67" s="114">
        <v>2.9483984826779683</v>
      </c>
      <c r="I67" s="114">
        <v>9.4523938455602092</v>
      </c>
      <c r="J67" s="60"/>
      <c r="K67" s="60"/>
      <c r="L67" s="60"/>
      <c r="M67" s="60"/>
    </row>
    <row r="68" spans="1:13" x14ac:dyDescent="0.25">
      <c r="A68" s="60"/>
      <c r="B68" s="60"/>
      <c r="C68" s="60"/>
      <c r="D68" s="119">
        <v>41821</v>
      </c>
      <c r="E68" s="60"/>
      <c r="F68" s="114">
        <v>-3.2820410429783067</v>
      </c>
      <c r="G68" s="114">
        <v>3.9498265332023479</v>
      </c>
      <c r="H68" s="114">
        <v>0.7468661078949973</v>
      </c>
      <c r="I68" s="114">
        <v>8.2067817734398378</v>
      </c>
      <c r="J68" s="60"/>
      <c r="K68" s="60"/>
      <c r="L68" s="60"/>
      <c r="M68" s="60"/>
    </row>
    <row r="69" spans="1:13" x14ac:dyDescent="0.25">
      <c r="A69" s="60"/>
      <c r="B69" s="60"/>
      <c r="C69" s="60"/>
      <c r="D69" s="119">
        <v>41852</v>
      </c>
      <c r="E69" s="60"/>
      <c r="F69" s="114">
        <v>4.9747982784431244</v>
      </c>
      <c r="G69" s="114">
        <v>11.295336092066712</v>
      </c>
      <c r="H69" s="114">
        <v>1.995614520810334</v>
      </c>
      <c r="I69" s="114">
        <v>9.6122079230473165</v>
      </c>
      <c r="J69" s="60"/>
      <c r="K69" s="60"/>
      <c r="L69" s="60"/>
      <c r="M69" s="60"/>
    </row>
    <row r="70" spans="1:13" x14ac:dyDescent="0.25">
      <c r="A70" s="60"/>
      <c r="B70" s="60"/>
      <c r="C70" s="60"/>
      <c r="D70" s="119">
        <v>41883</v>
      </c>
      <c r="E70" s="60"/>
      <c r="F70" s="114">
        <v>-20.811051218586513</v>
      </c>
      <c r="G70" s="114">
        <v>-2.6759060752662549</v>
      </c>
      <c r="H70" s="114">
        <v>0.81287947501389546</v>
      </c>
      <c r="I70" s="114">
        <v>9.0398883341619669</v>
      </c>
      <c r="J70" s="60"/>
      <c r="K70" s="60"/>
      <c r="L70" s="60"/>
      <c r="M70" s="60"/>
    </row>
    <row r="71" spans="1:13" x14ac:dyDescent="0.25">
      <c r="A71" s="60"/>
      <c r="B71" s="60"/>
      <c r="C71" s="60"/>
      <c r="D71" s="119">
        <v>41913</v>
      </c>
      <c r="E71" s="60"/>
      <c r="F71" s="114">
        <v>-3.9543795552348584</v>
      </c>
      <c r="G71" s="114">
        <v>0.99642275012859471</v>
      </c>
      <c r="H71" s="114">
        <v>-0.77390523509563869</v>
      </c>
      <c r="I71" s="114">
        <v>7.507341078982658</v>
      </c>
      <c r="J71" s="60"/>
      <c r="K71" s="60"/>
      <c r="L71" s="60"/>
      <c r="M71" s="60"/>
    </row>
    <row r="72" spans="1:13" x14ac:dyDescent="0.25">
      <c r="A72" s="60"/>
      <c r="B72" s="60"/>
      <c r="C72" s="60"/>
      <c r="D72" s="119">
        <v>41944</v>
      </c>
      <c r="E72" s="60"/>
      <c r="F72" s="114">
        <v>-8.1011871012618073</v>
      </c>
      <c r="G72" s="114">
        <v>15.29636189098899</v>
      </c>
      <c r="H72" s="114">
        <v>-2.5288477038186312</v>
      </c>
      <c r="I72" s="114">
        <v>7.3242957247375182</v>
      </c>
      <c r="J72" s="60"/>
      <c r="K72" s="60"/>
      <c r="L72" s="60"/>
      <c r="M72" s="60"/>
    </row>
    <row r="73" spans="1:13" x14ac:dyDescent="0.25">
      <c r="A73" s="60"/>
      <c r="B73" s="60"/>
      <c r="C73" s="60"/>
      <c r="D73" s="119">
        <v>41974</v>
      </c>
      <c r="E73" s="60"/>
      <c r="F73" s="114">
        <v>-6.9177333266536678</v>
      </c>
      <c r="G73" s="114">
        <v>4.3566340501773837</v>
      </c>
      <c r="H73" s="114">
        <v>-3.4572593973581021</v>
      </c>
      <c r="I73" s="114">
        <v>6.579262562397008</v>
      </c>
      <c r="J73" s="60"/>
      <c r="K73" s="60"/>
      <c r="L73" s="60"/>
      <c r="M73" s="60"/>
    </row>
    <row r="74" spans="1:13" x14ac:dyDescent="0.25">
      <c r="A74" s="60"/>
      <c r="B74" s="60"/>
      <c r="C74" s="60"/>
      <c r="D74" s="119">
        <v>42005</v>
      </c>
      <c r="E74" s="60"/>
      <c r="F74" s="114">
        <v>-19.933720835690487</v>
      </c>
      <c r="G74" s="114">
        <v>-6.709587369798804</v>
      </c>
      <c r="H74" s="114">
        <v>-5.3063187346264744</v>
      </c>
      <c r="I74" s="114">
        <v>5.4043357001053449</v>
      </c>
      <c r="J74" s="60"/>
      <c r="K74" s="60"/>
      <c r="L74" s="60"/>
      <c r="M74" s="60"/>
    </row>
    <row r="75" spans="1:13" x14ac:dyDescent="0.25">
      <c r="A75" s="60"/>
      <c r="B75" s="60"/>
      <c r="C75" s="60"/>
      <c r="D75" s="119">
        <v>42036</v>
      </c>
      <c r="E75" s="60"/>
      <c r="F75" s="114">
        <v>-26.683435908593246</v>
      </c>
      <c r="G75" s="114">
        <v>-13.867039692806607</v>
      </c>
      <c r="H75" s="114">
        <v>-7.2533775224960833</v>
      </c>
      <c r="I75" s="114">
        <v>4.1606395282413713</v>
      </c>
      <c r="J75" s="60"/>
      <c r="K75" s="60"/>
      <c r="L75" s="60"/>
      <c r="M75" s="60"/>
    </row>
    <row r="76" spans="1:13" x14ac:dyDescent="0.25">
      <c r="A76" s="60"/>
      <c r="B76" s="60"/>
      <c r="C76" s="60"/>
      <c r="D76" s="119">
        <v>42064</v>
      </c>
      <c r="E76" s="60"/>
      <c r="F76" s="114">
        <v>-45.30549591343663</v>
      </c>
      <c r="G76" s="114">
        <v>-24.200443419269725</v>
      </c>
      <c r="H76" s="114">
        <v>-10.380900004116169</v>
      </c>
      <c r="I76" s="114">
        <v>1.5281258810486331</v>
      </c>
      <c r="J76" s="60"/>
      <c r="K76" s="60"/>
      <c r="L76" s="60"/>
      <c r="M76" s="60"/>
    </row>
    <row r="77" spans="1:13" x14ac:dyDescent="0.25">
      <c r="A77" s="60"/>
      <c r="B77" s="60"/>
      <c r="C77" s="60"/>
      <c r="D77" s="119">
        <v>42095</v>
      </c>
      <c r="E77" s="60"/>
      <c r="F77" s="114">
        <v>-23.307587810668217</v>
      </c>
      <c r="G77" s="114">
        <v>-16.231145978628234</v>
      </c>
      <c r="H77" s="114">
        <v>-12.877356166522384</v>
      </c>
      <c r="I77" s="114">
        <v>-0.93892583214587388</v>
      </c>
      <c r="J77" s="60"/>
      <c r="K77" s="60"/>
      <c r="L77" s="60"/>
      <c r="M77" s="60"/>
    </row>
    <row r="78" spans="1:13" x14ac:dyDescent="0.25">
      <c r="A78" s="60"/>
      <c r="B78" s="60"/>
      <c r="C78" s="60"/>
      <c r="D78" s="119">
        <v>42125</v>
      </c>
      <c r="E78" s="60"/>
      <c r="F78" s="114">
        <v>-29.861819711983017</v>
      </c>
      <c r="G78" s="114">
        <v>-16.863723734999901</v>
      </c>
      <c r="H78" s="114">
        <v>-14.740642295626097</v>
      </c>
      <c r="I78" s="114">
        <v>-2.9841692310739809</v>
      </c>
      <c r="J78" s="60"/>
      <c r="K78" s="60"/>
      <c r="L78" s="60"/>
      <c r="M78" s="60"/>
    </row>
    <row r="79" spans="1:13" x14ac:dyDescent="0.25">
      <c r="A79" s="60"/>
      <c r="B79" s="60"/>
      <c r="C79" s="60"/>
      <c r="D79" s="119">
        <v>42156</v>
      </c>
      <c r="E79" s="60"/>
      <c r="F79" s="114">
        <v>-26.722725671325676</v>
      </c>
      <c r="G79" s="114">
        <v>-13.292374307610523</v>
      </c>
      <c r="H79" s="114">
        <v>-17.49219831816411</v>
      </c>
      <c r="I79" s="114">
        <v>-4.8288032718180016</v>
      </c>
      <c r="J79" s="60"/>
      <c r="K79" s="60"/>
      <c r="L79" s="60"/>
      <c r="M79" s="60"/>
    </row>
    <row r="80" spans="1:13" x14ac:dyDescent="0.25">
      <c r="A80" s="60"/>
      <c r="B80" s="60"/>
      <c r="C80" s="60"/>
      <c r="D80" s="119">
        <v>42186</v>
      </c>
      <c r="E80" s="60"/>
      <c r="F80" s="114">
        <v>-43.041158240849455</v>
      </c>
      <c r="G80" s="114">
        <v>-26.557638660799213</v>
      </c>
      <c r="H80" s="114">
        <v>-20.805458084653374</v>
      </c>
      <c r="I80" s="114">
        <v>-7.3710920379847984</v>
      </c>
      <c r="J80" s="60"/>
      <c r="K80" s="60"/>
      <c r="L80" s="60"/>
      <c r="M80" s="60"/>
    </row>
    <row r="81" spans="1:13" x14ac:dyDescent="0.25">
      <c r="A81" s="60"/>
      <c r="B81" s="60"/>
      <c r="C81" s="60"/>
      <c r="D81" s="119">
        <v>42217</v>
      </c>
      <c r="E81" s="60"/>
      <c r="F81" s="114">
        <v>-52.661754454849074</v>
      </c>
      <c r="G81" s="114">
        <v>-44.684691039448687</v>
      </c>
      <c r="H81" s="114">
        <v>-25.60850414576106</v>
      </c>
      <c r="I81" s="114">
        <v>-12.036094298944414</v>
      </c>
      <c r="J81" s="60"/>
      <c r="K81" s="60"/>
      <c r="L81" s="60"/>
      <c r="M81" s="60"/>
    </row>
    <row r="82" spans="1:13" x14ac:dyDescent="0.25">
      <c r="A82" s="60"/>
      <c r="B82" s="60"/>
      <c r="C82" s="60"/>
      <c r="D82" s="119">
        <v>42248</v>
      </c>
      <c r="E82" s="60"/>
      <c r="F82" s="114">
        <v>-45.438633658593361</v>
      </c>
      <c r="G82" s="114">
        <v>-32.722745332603111</v>
      </c>
      <c r="H82" s="114">
        <v>-27.660802682428287</v>
      </c>
      <c r="I82" s="114">
        <v>-14.539997570389152</v>
      </c>
      <c r="J82" s="60"/>
      <c r="K82" s="60"/>
      <c r="L82" s="60"/>
      <c r="M82" s="60"/>
    </row>
    <row r="83" spans="1:13" x14ac:dyDescent="0.25">
      <c r="A83" s="60"/>
      <c r="B83" s="60"/>
      <c r="C83" s="60"/>
      <c r="D83" s="119">
        <v>42278</v>
      </c>
      <c r="E83" s="60"/>
      <c r="F83" s="114">
        <v>-33.911880109554176</v>
      </c>
      <c r="G83" s="114">
        <v>-28.072308728676163</v>
      </c>
      <c r="H83" s="114">
        <v>-30.157261061954898</v>
      </c>
      <c r="I83" s="114">
        <v>-16.962391860289546</v>
      </c>
      <c r="J83" s="60"/>
      <c r="K83" s="60"/>
      <c r="L83" s="60"/>
      <c r="M83" s="60"/>
    </row>
    <row r="84" spans="1:13" x14ac:dyDescent="0.25">
      <c r="A84" s="60"/>
      <c r="B84" s="60"/>
      <c r="C84" s="60"/>
      <c r="D84" s="119">
        <v>42309</v>
      </c>
      <c r="E84" s="60"/>
      <c r="F84" s="114">
        <v>-35.159938951488442</v>
      </c>
      <c r="G84" s="114">
        <v>-29.251776784650694</v>
      </c>
      <c r="H84" s="114">
        <v>-32.412157049473791</v>
      </c>
      <c r="I84" s="114">
        <v>-20.674736749926186</v>
      </c>
      <c r="J84" s="60"/>
      <c r="K84" s="60"/>
      <c r="L84" s="60"/>
      <c r="M84" s="60"/>
    </row>
    <row r="85" spans="1:13" x14ac:dyDescent="0.25">
      <c r="A85" s="60"/>
      <c r="B85" s="60"/>
      <c r="C85" s="60"/>
      <c r="D85" s="119">
        <v>42339</v>
      </c>
      <c r="E85" s="60"/>
      <c r="F85" s="114">
        <v>-44.18804709218697</v>
      </c>
      <c r="G85" s="114">
        <v>-33.365236244065208</v>
      </c>
      <c r="H85" s="114">
        <v>-35.518016529934904</v>
      </c>
      <c r="I85" s="114">
        <v>-23.81822594111307</v>
      </c>
      <c r="J85" s="60"/>
      <c r="K85" s="60"/>
      <c r="L85" s="60"/>
      <c r="M85" s="60"/>
    </row>
    <row r="86" spans="1:13" x14ac:dyDescent="0.25">
      <c r="A86" s="60"/>
      <c r="B86" s="60"/>
      <c r="C86" s="60"/>
      <c r="D86" s="119">
        <v>42370</v>
      </c>
      <c r="E86" s="60"/>
      <c r="F86" s="114">
        <v>-71.093661785198066</v>
      </c>
      <c r="G86" s="114">
        <v>-63.239163270064424</v>
      </c>
      <c r="H86" s="114">
        <v>-39.781344942393872</v>
      </c>
      <c r="I86" s="114">
        <v>-28.529023932801874</v>
      </c>
      <c r="J86" s="60"/>
      <c r="K86" s="60"/>
      <c r="L86" s="60"/>
      <c r="M86" s="60"/>
    </row>
    <row r="87" spans="1:13" x14ac:dyDescent="0.25">
      <c r="A87" s="60"/>
      <c r="B87" s="60"/>
      <c r="C87" s="60"/>
      <c r="D87" s="119">
        <v>42401</v>
      </c>
      <c r="E87" s="60"/>
      <c r="F87" s="114">
        <v>-70.706859209656926</v>
      </c>
      <c r="G87" s="114">
        <v>-63.681115836870418</v>
      </c>
      <c r="H87" s="114">
        <v>-43.449963550815845</v>
      </c>
      <c r="I87" s="114">
        <v>-32.680196944807193</v>
      </c>
      <c r="J87" s="60"/>
      <c r="K87" s="60"/>
      <c r="L87" s="60"/>
      <c r="M87" s="60"/>
    </row>
    <row r="88" spans="1:13" x14ac:dyDescent="0.25">
      <c r="A88" s="60"/>
      <c r="B88" s="60"/>
      <c r="C88" s="60"/>
      <c r="D88" s="119">
        <v>42430</v>
      </c>
      <c r="E88" s="60"/>
      <c r="F88" s="114">
        <v>-61.507218488267746</v>
      </c>
      <c r="G88" s="114">
        <v>-59.966964320526024</v>
      </c>
      <c r="H88" s="114">
        <v>-44.800107098718435</v>
      </c>
      <c r="I88" s="114">
        <v>-35.660740353245217</v>
      </c>
      <c r="J88" s="60"/>
      <c r="K88" s="60"/>
      <c r="L88" s="60"/>
      <c r="M88" s="60"/>
    </row>
    <row r="89" spans="1:13" x14ac:dyDescent="0.25">
      <c r="A89" s="60"/>
      <c r="B89" s="60"/>
      <c r="C89" s="60"/>
      <c r="D89" s="119">
        <v>42461</v>
      </c>
      <c r="E89" s="60"/>
      <c r="F89" s="114">
        <v>-49.032075011826961</v>
      </c>
      <c r="G89" s="114">
        <v>-47.237793407806393</v>
      </c>
      <c r="H89" s="114">
        <v>-46.943814365481664</v>
      </c>
      <c r="I89" s="114">
        <v>-38.244627639010069</v>
      </c>
      <c r="J89" s="60"/>
      <c r="K89" s="60"/>
      <c r="L89" s="60"/>
      <c r="M89" s="60"/>
    </row>
    <row r="90" spans="1:13" x14ac:dyDescent="0.25">
      <c r="A90" s="60"/>
      <c r="B90" s="60"/>
      <c r="C90" s="60"/>
      <c r="D90" s="119">
        <v>42491</v>
      </c>
      <c r="E90" s="60"/>
      <c r="F90" s="114">
        <v>-52.076919351554452</v>
      </c>
      <c r="G90" s="114">
        <v>-44.867123123592322</v>
      </c>
      <c r="H90" s="114">
        <v>-48.795072668779277</v>
      </c>
      <c r="I90" s="114">
        <v>-40.578244254726101</v>
      </c>
      <c r="J90" s="60"/>
      <c r="K90" s="60"/>
      <c r="L90" s="60"/>
      <c r="M90" s="60"/>
    </row>
    <row r="91" spans="1:13" x14ac:dyDescent="0.25">
      <c r="A91" s="60"/>
      <c r="B91" s="60"/>
      <c r="C91" s="60"/>
      <c r="D91" s="119">
        <v>42522</v>
      </c>
      <c r="E91" s="60"/>
      <c r="F91" s="114">
        <v>-48.306033729081804</v>
      </c>
      <c r="G91" s="114">
        <v>-39.311961755047044</v>
      </c>
      <c r="H91" s="114">
        <v>-50.593681673592293</v>
      </c>
      <c r="I91" s="114">
        <v>-42.746543208679149</v>
      </c>
      <c r="J91" s="60"/>
      <c r="K91" s="60"/>
      <c r="L91" s="60"/>
      <c r="M91" s="60"/>
    </row>
    <row r="92" spans="1:13" x14ac:dyDescent="0.25">
      <c r="A92" s="60"/>
      <c r="B92" s="60"/>
      <c r="C92" s="60"/>
      <c r="D92" s="119">
        <v>42552</v>
      </c>
      <c r="E92" s="60"/>
      <c r="F92" s="114">
        <v>-50.021296468579976</v>
      </c>
      <c r="G92" s="114">
        <v>-44.180886602323611</v>
      </c>
      <c r="H92" s="114">
        <v>-51.175359859236501</v>
      </c>
      <c r="I92" s="114">
        <v>-44.215147203806168</v>
      </c>
      <c r="J92" s="60"/>
      <c r="K92" s="60"/>
      <c r="L92" s="60"/>
      <c r="M92" s="60"/>
    </row>
    <row r="93" spans="1:13" x14ac:dyDescent="0.25">
      <c r="A93" s="60"/>
      <c r="B93" s="60"/>
      <c r="C93" s="60"/>
      <c r="D93" s="119">
        <v>42583</v>
      </c>
      <c r="E93" s="60"/>
      <c r="F93" s="114">
        <v>-48.010352869878865</v>
      </c>
      <c r="G93" s="114">
        <v>-45.218612693606147</v>
      </c>
      <c r="H93" s="114">
        <v>-50.787743060488985</v>
      </c>
      <c r="I93" s="114">
        <v>-44.259640674985967</v>
      </c>
      <c r="J93" s="60"/>
      <c r="K93" s="60"/>
      <c r="L93" s="60"/>
      <c r="M93" s="60"/>
    </row>
    <row r="94" spans="1:13" x14ac:dyDescent="0.25">
      <c r="A94" s="60"/>
      <c r="B94" s="60"/>
      <c r="C94" s="60"/>
      <c r="D94" s="119">
        <v>42614</v>
      </c>
      <c r="E94" s="60"/>
      <c r="F94" s="114">
        <v>-40.112027476915337</v>
      </c>
      <c r="G94" s="114">
        <v>-34.487813638287435</v>
      </c>
      <c r="H94" s="114">
        <v>-50.343859212015815</v>
      </c>
      <c r="I94" s="114">
        <v>-44.406729700459657</v>
      </c>
      <c r="J94" s="60"/>
      <c r="K94" s="60"/>
      <c r="L94" s="60"/>
      <c r="M94" s="60"/>
    </row>
    <row r="95" spans="1:13" x14ac:dyDescent="0.25">
      <c r="A95" s="60"/>
      <c r="B95" s="60"/>
      <c r="C95" s="60"/>
      <c r="D95" s="119">
        <v>42644</v>
      </c>
      <c r="E95" s="60"/>
      <c r="F95" s="114">
        <v>-41.323546548347657</v>
      </c>
      <c r="G95" s="114">
        <v>-33.990560206247082</v>
      </c>
      <c r="H95" s="114">
        <v>-50.961498081915266</v>
      </c>
      <c r="I95" s="114">
        <v>-44.899917323590557</v>
      </c>
      <c r="J95" s="60"/>
      <c r="K95" s="60"/>
      <c r="L95" s="60"/>
      <c r="M95" s="60"/>
    </row>
    <row r="96" spans="1:13" x14ac:dyDescent="0.25">
      <c r="A96" s="60"/>
      <c r="B96" s="60"/>
      <c r="C96" s="60"/>
      <c r="D96" s="119">
        <v>42675</v>
      </c>
      <c r="E96" s="60"/>
      <c r="F96" s="114">
        <v>-57.58573230851524</v>
      </c>
      <c r="G96" s="114">
        <v>-50.018794325829361</v>
      </c>
      <c r="H96" s="114">
        <v>-52.830314195000831</v>
      </c>
      <c r="I96" s="114">
        <v>-46.630502118688781</v>
      </c>
      <c r="J96" s="60"/>
      <c r="K96" s="60"/>
      <c r="L96" s="60"/>
      <c r="M96" s="60"/>
    </row>
    <row r="97" spans="1:13" x14ac:dyDescent="0.25">
      <c r="A97" s="60"/>
      <c r="B97" s="60"/>
      <c r="C97" s="60"/>
      <c r="D97" s="119">
        <v>42705</v>
      </c>
      <c r="E97" s="60"/>
      <c r="F97" s="114">
        <v>-54.984222134864353</v>
      </c>
      <c r="G97" s="114">
        <v>-51.23783401363923</v>
      </c>
      <c r="H97" s="114">
        <v>-53.729995448557283</v>
      </c>
      <c r="I97" s="114">
        <v>-48.11988526615329</v>
      </c>
      <c r="J97" s="60"/>
      <c r="K97" s="60"/>
      <c r="L97" s="60"/>
      <c r="M97" s="60"/>
    </row>
    <row r="98" spans="1:13" x14ac:dyDescent="0.25">
      <c r="A98" s="60"/>
      <c r="B98" s="60"/>
      <c r="C98" s="60"/>
      <c r="D98" s="119">
        <v>42736</v>
      </c>
      <c r="E98" s="60"/>
      <c r="F98" s="114">
        <v>-63.333388657739263</v>
      </c>
      <c r="G98" s="114">
        <v>-58.460420963912199</v>
      </c>
      <c r="H98" s="114">
        <v>-53.08330602126906</v>
      </c>
      <c r="I98" s="114">
        <v>-47.721656740640604</v>
      </c>
      <c r="J98" s="60"/>
      <c r="K98" s="60"/>
      <c r="L98" s="60"/>
      <c r="M98" s="60"/>
    </row>
    <row r="99" spans="1:13" x14ac:dyDescent="0.25">
      <c r="A99" s="60"/>
      <c r="B99" s="60"/>
      <c r="C99" s="60"/>
      <c r="D99" s="119">
        <v>42767</v>
      </c>
      <c r="E99" s="60"/>
      <c r="F99" s="114">
        <v>-55.956594260297763</v>
      </c>
      <c r="G99" s="114">
        <v>-51.55023364608607</v>
      </c>
      <c r="H99" s="114">
        <v>-51.854117275489124</v>
      </c>
      <c r="I99" s="114">
        <v>-46.710749891408575</v>
      </c>
      <c r="J99" s="60"/>
      <c r="K99" s="60"/>
      <c r="L99" s="60"/>
      <c r="M99" s="60"/>
    </row>
    <row r="100" spans="1:13" x14ac:dyDescent="0.25">
      <c r="A100" s="60"/>
      <c r="B100" s="60"/>
      <c r="C100" s="60"/>
      <c r="D100" s="119">
        <v>42795</v>
      </c>
      <c r="E100" s="60"/>
      <c r="F100" s="114">
        <v>-57.668909992349029</v>
      </c>
      <c r="G100" s="114">
        <v>-52.365673396816348</v>
      </c>
      <c r="H100" s="114">
        <v>-51.534258234162564</v>
      </c>
      <c r="I100" s="114">
        <v>-46.077308981099435</v>
      </c>
      <c r="J100" s="60"/>
      <c r="K100" s="60"/>
      <c r="L100" s="60"/>
      <c r="M100" s="60"/>
    </row>
    <row r="101" spans="1:13" x14ac:dyDescent="0.25">
      <c r="A101" s="60"/>
      <c r="B101" s="60"/>
      <c r="C101" s="60"/>
      <c r="D101" s="119">
        <v>42826</v>
      </c>
      <c r="E101" s="60"/>
      <c r="F101" s="114">
        <v>-43.453306479022658</v>
      </c>
      <c r="G101" s="114">
        <v>-43.578221794694485</v>
      </c>
      <c r="H101" s="114">
        <v>-51.069360856428858</v>
      </c>
      <c r="I101" s="114">
        <v>-45.772344680006775</v>
      </c>
      <c r="J101" s="60"/>
      <c r="K101" s="60"/>
      <c r="L101" s="60"/>
      <c r="M101" s="60"/>
    </row>
    <row r="102" spans="1:13" x14ac:dyDescent="0.25">
      <c r="A102" s="60"/>
      <c r="B102" s="60"/>
      <c r="C102" s="60"/>
      <c r="D102" s="119">
        <v>42856</v>
      </c>
      <c r="E102" s="60"/>
      <c r="F102" s="114">
        <v>-60.473672624457642</v>
      </c>
      <c r="G102" s="114">
        <v>-51.980065711328493</v>
      </c>
      <c r="H102" s="114">
        <v>-51.769090295837465</v>
      </c>
      <c r="I102" s="114">
        <v>-46.365089895651465</v>
      </c>
      <c r="J102" s="60"/>
      <c r="K102" s="60"/>
      <c r="L102" s="60"/>
      <c r="M102" s="60"/>
    </row>
    <row r="103" spans="1:13" x14ac:dyDescent="0.25">
      <c r="A103" s="60"/>
      <c r="B103" s="60"/>
      <c r="C103" s="60"/>
      <c r="D103" s="119">
        <v>42887</v>
      </c>
      <c r="E103" s="60"/>
      <c r="F103" s="114">
        <v>-44.26249473319713</v>
      </c>
      <c r="G103" s="114">
        <v>-44.220894948978582</v>
      </c>
      <c r="H103" s="114">
        <v>-51.432128712847081</v>
      </c>
      <c r="I103" s="114">
        <v>-46.77416766181242</v>
      </c>
      <c r="J103" s="60"/>
      <c r="K103" s="60"/>
      <c r="L103" s="60"/>
      <c r="M103" s="60"/>
    </row>
    <row r="104" spans="1:13" x14ac:dyDescent="0.25">
      <c r="A104" s="60"/>
      <c r="B104" s="60"/>
      <c r="C104" s="60"/>
      <c r="D104" s="119">
        <v>42917</v>
      </c>
      <c r="E104" s="60"/>
      <c r="F104" s="114">
        <v>-50.392268744485726</v>
      </c>
      <c r="G104" s="114">
        <v>-41.155763361135158</v>
      </c>
      <c r="H104" s="114">
        <v>-51.463043069172556</v>
      </c>
      <c r="I104" s="114">
        <v>-46.522074058380049</v>
      </c>
      <c r="J104" s="60"/>
      <c r="K104" s="60"/>
      <c r="L104" s="60"/>
      <c r="M104" s="60"/>
    </row>
    <row r="105" spans="1:13" x14ac:dyDescent="0.25">
      <c r="A105" s="60"/>
      <c r="B105" s="60"/>
      <c r="C105" s="60"/>
      <c r="D105" s="119">
        <v>42948</v>
      </c>
      <c r="E105" s="60"/>
      <c r="F105" s="114">
        <v>-61.255053630067167</v>
      </c>
      <c r="G105" s="114">
        <v>-52.407676202381708</v>
      </c>
      <c r="H105" s="114">
        <v>-52.566768132521588</v>
      </c>
      <c r="I105" s="114">
        <v>-47.121162684111347</v>
      </c>
      <c r="J105" s="60"/>
      <c r="K105" s="60"/>
      <c r="L105" s="60"/>
      <c r="M105" s="60"/>
    </row>
    <row r="106" spans="1:13" x14ac:dyDescent="0.25">
      <c r="A106" s="60"/>
      <c r="B106" s="60"/>
      <c r="C106" s="60"/>
      <c r="D106" s="119">
        <v>42979</v>
      </c>
      <c r="E106" s="60"/>
      <c r="F106" s="114">
        <v>-36.251585167809061</v>
      </c>
      <c r="G106" s="114">
        <v>-34.196498536811141</v>
      </c>
      <c r="H106" s="114">
        <v>-52.245064606762725</v>
      </c>
      <c r="I106" s="114">
        <v>-47.096886425654994</v>
      </c>
      <c r="J106" s="60"/>
      <c r="K106" s="60"/>
      <c r="L106" s="60"/>
      <c r="M106" s="60"/>
    </row>
    <row r="107" spans="1:13" x14ac:dyDescent="0.25">
      <c r="A107" s="60"/>
      <c r="B107" s="60"/>
      <c r="C107" s="60"/>
      <c r="D107" s="119">
        <v>43009</v>
      </c>
      <c r="E107" s="60"/>
      <c r="F107" s="114">
        <v>-59.125334872184439</v>
      </c>
      <c r="G107" s="114">
        <v>-49.509378003555696</v>
      </c>
      <c r="H107" s="114">
        <v>-53.728546967082458</v>
      </c>
      <c r="I107" s="114">
        <v>-48.390121242097372</v>
      </c>
      <c r="J107" s="60"/>
      <c r="K107" s="60"/>
      <c r="L107" s="60"/>
      <c r="M107" s="60"/>
    </row>
    <row r="108" spans="1:13" x14ac:dyDescent="0.25">
      <c r="A108" s="60"/>
      <c r="B108" s="60"/>
      <c r="C108" s="60"/>
      <c r="D108" s="119">
        <v>43040</v>
      </c>
      <c r="E108" s="60"/>
      <c r="F108" s="114">
        <v>-49.818147658796299</v>
      </c>
      <c r="G108" s="114">
        <v>-44.283452121206011</v>
      </c>
      <c r="H108" s="114">
        <v>-53.081248246272544</v>
      </c>
      <c r="I108" s="114">
        <v>-47.912176058378755</v>
      </c>
      <c r="J108" s="60"/>
      <c r="K108" s="60"/>
      <c r="L108" s="60"/>
      <c r="M108" s="60"/>
    </row>
    <row r="109" spans="1:13" x14ac:dyDescent="0.25">
      <c r="A109" s="60"/>
      <c r="B109" s="60"/>
      <c r="C109" s="60"/>
      <c r="D109" s="119">
        <v>43070</v>
      </c>
      <c r="E109" s="60"/>
      <c r="F109" s="114">
        <v>-46.035154063814915</v>
      </c>
      <c r="G109" s="114">
        <v>-38.94932787850685</v>
      </c>
      <c r="H109" s="114">
        <v>-52.335492573685094</v>
      </c>
      <c r="I109" s="114">
        <v>-46.888133880451058</v>
      </c>
      <c r="J109" s="60"/>
      <c r="K109" s="60"/>
      <c r="L109" s="60"/>
      <c r="M109" s="60"/>
    </row>
    <row r="110" spans="1:13" x14ac:dyDescent="0.25">
      <c r="A110" s="60"/>
      <c r="B110" s="60"/>
      <c r="C110" s="60"/>
      <c r="D110" s="119">
        <v>43101</v>
      </c>
      <c r="E110" s="60"/>
      <c r="F110" s="114">
        <v>-38.217366418891437</v>
      </c>
      <c r="G110" s="114">
        <v>-38.160480762281608</v>
      </c>
      <c r="H110" s="114">
        <v>-50.242490720447769</v>
      </c>
      <c r="I110" s="114">
        <v>-45.196472196981837</v>
      </c>
      <c r="J110" s="60"/>
      <c r="K110" s="60"/>
      <c r="L110" s="60"/>
      <c r="M110" s="60"/>
    </row>
    <row r="111" spans="1:13" x14ac:dyDescent="0.25">
      <c r="A111" s="60"/>
      <c r="B111" s="60"/>
      <c r="C111" s="60"/>
      <c r="D111" s="119">
        <v>43132</v>
      </c>
      <c r="E111" s="60"/>
      <c r="F111" s="114">
        <v>-51.065308779015112</v>
      </c>
      <c r="G111" s="114">
        <v>-43.040568998773793</v>
      </c>
      <c r="H111" s="114">
        <v>-49.834883597007554</v>
      </c>
      <c r="I111" s="114">
        <v>-44.487333476372491</v>
      </c>
      <c r="J111" s="60"/>
      <c r="K111" s="60"/>
      <c r="L111" s="60"/>
      <c r="M111" s="60"/>
    </row>
    <row r="112" spans="1:13" x14ac:dyDescent="0.25">
      <c r="A112" s="60"/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</row>
    <row r="113" spans="1:13" x14ac:dyDescent="0.25">
      <c r="A113" s="60"/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</row>
    <row r="114" spans="1:13" x14ac:dyDescent="0.25">
      <c r="A114" s="60"/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</row>
    <row r="115" spans="1:13" x14ac:dyDescent="0.25">
      <c r="A115" s="60"/>
      <c r="B115" s="60"/>
      <c r="C115" s="60"/>
      <c r="D115" s="60"/>
      <c r="E115" s="60"/>
      <c r="F115" s="60"/>
      <c r="G115" s="60"/>
      <c r="H115" s="60"/>
      <c r="I115" s="60"/>
      <c r="J115" s="60"/>
      <c r="K115" s="60"/>
      <c r="L115" s="60"/>
      <c r="M115" s="60"/>
    </row>
    <row r="116" spans="1:13" x14ac:dyDescent="0.25">
      <c r="A116" s="60"/>
      <c r="B116" s="60"/>
      <c r="C116" s="60"/>
      <c r="D116" s="60"/>
      <c r="E116" s="60"/>
      <c r="F116" s="60"/>
      <c r="G116" s="60"/>
      <c r="H116" s="60"/>
      <c r="I116" s="60"/>
      <c r="J116" s="60"/>
      <c r="K116" s="60"/>
      <c r="L116" s="60"/>
      <c r="M116" s="60"/>
    </row>
    <row r="117" spans="1:13" x14ac:dyDescent="0.25">
      <c r="A117" s="60"/>
      <c r="B117" s="60"/>
      <c r="C117" s="60"/>
      <c r="D117" s="60"/>
      <c r="E117" s="60"/>
      <c r="F117" s="60"/>
      <c r="G117" s="60"/>
      <c r="H117" s="60"/>
      <c r="I117" s="60"/>
      <c r="J117" s="60"/>
      <c r="K117" s="60"/>
      <c r="L117" s="60"/>
      <c r="M117" s="60"/>
    </row>
    <row r="118" spans="1:13" x14ac:dyDescent="0.25">
      <c r="A118" s="60"/>
      <c r="B118" s="60"/>
      <c r="C118" s="60"/>
      <c r="D118" s="60"/>
      <c r="E118" s="60"/>
      <c r="F118" s="60"/>
      <c r="G118" s="60"/>
      <c r="H118" s="60"/>
      <c r="I118" s="60"/>
      <c r="J118" s="60"/>
      <c r="K118" s="60"/>
      <c r="L118" s="60"/>
      <c r="M118" s="60"/>
    </row>
    <row r="119" spans="1:13" x14ac:dyDescent="0.25">
      <c r="A119" s="60"/>
      <c r="B119" s="60"/>
      <c r="C119" s="60"/>
      <c r="D119" s="60"/>
      <c r="E119" s="60"/>
      <c r="F119" s="60"/>
      <c r="G119" s="60"/>
      <c r="H119" s="60"/>
      <c r="I119" s="60"/>
      <c r="J119" s="60"/>
      <c r="K119" s="60"/>
      <c r="L119" s="60"/>
      <c r="M119" s="60"/>
    </row>
    <row r="120" spans="1:13" x14ac:dyDescent="0.25">
      <c r="A120" s="60"/>
      <c r="B120" s="60"/>
      <c r="C120" s="60"/>
      <c r="D120" s="60"/>
      <c r="E120" s="60"/>
      <c r="F120" s="60"/>
      <c r="G120" s="60"/>
      <c r="H120" s="60"/>
      <c r="I120" s="60"/>
      <c r="J120" s="60"/>
      <c r="K120" s="60"/>
      <c r="L120" s="60"/>
      <c r="M120" s="60"/>
    </row>
    <row r="121" spans="1:13" x14ac:dyDescent="0.25">
      <c r="A121" s="60"/>
      <c r="B121" s="60"/>
      <c r="C121" s="60"/>
      <c r="D121" s="60"/>
      <c r="E121" s="60"/>
      <c r="F121" s="60"/>
      <c r="G121" s="60"/>
      <c r="H121" s="60"/>
      <c r="I121" s="60"/>
      <c r="J121" s="60"/>
      <c r="K121" s="60"/>
      <c r="L121" s="60"/>
      <c r="M121" s="60"/>
    </row>
    <row r="122" spans="1:13" x14ac:dyDescent="0.25">
      <c r="A122" s="60"/>
      <c r="B122" s="60"/>
      <c r="C122" s="60"/>
      <c r="D122" s="60"/>
      <c r="E122" s="60"/>
      <c r="F122" s="60"/>
      <c r="G122" s="60"/>
      <c r="H122" s="60"/>
      <c r="I122" s="60"/>
      <c r="J122" s="60"/>
      <c r="K122" s="60"/>
      <c r="L122" s="60"/>
      <c r="M122" s="60"/>
    </row>
    <row r="123" spans="1:13" x14ac:dyDescent="0.25">
      <c r="A123" s="60"/>
      <c r="B123" s="60"/>
      <c r="C123" s="60"/>
      <c r="D123" s="60"/>
      <c r="E123" s="60"/>
      <c r="F123" s="60"/>
      <c r="G123" s="60"/>
      <c r="H123" s="60"/>
      <c r="I123" s="60"/>
      <c r="J123" s="60"/>
      <c r="K123" s="60"/>
      <c r="L123" s="60"/>
      <c r="M123" s="60"/>
    </row>
    <row r="124" spans="1:13" x14ac:dyDescent="0.25">
      <c r="A124" s="60"/>
      <c r="B124" s="60"/>
      <c r="C124" s="60"/>
      <c r="D124" s="60"/>
      <c r="E124" s="60"/>
      <c r="F124" s="60"/>
      <c r="G124" s="60"/>
      <c r="H124" s="60"/>
      <c r="I124" s="60"/>
      <c r="J124" s="60"/>
      <c r="K124" s="60"/>
      <c r="L124" s="60"/>
      <c r="M124" s="60"/>
    </row>
    <row r="125" spans="1:13" x14ac:dyDescent="0.25">
      <c r="A125" s="60"/>
      <c r="B125" s="60"/>
      <c r="C125" s="60"/>
      <c r="D125" s="60"/>
      <c r="E125" s="60"/>
      <c r="F125" s="60"/>
      <c r="G125" s="60"/>
      <c r="H125" s="60"/>
      <c r="I125" s="60"/>
      <c r="J125" s="60"/>
      <c r="K125" s="60"/>
      <c r="L125" s="60"/>
      <c r="M125" s="60"/>
    </row>
    <row r="126" spans="1:13" x14ac:dyDescent="0.25">
      <c r="A126" s="60"/>
      <c r="B126" s="60"/>
      <c r="C126" s="60"/>
      <c r="D126" s="60"/>
      <c r="E126" s="60"/>
      <c r="F126" s="60"/>
      <c r="G126" s="60"/>
      <c r="H126" s="60"/>
      <c r="I126" s="60"/>
      <c r="J126" s="60"/>
      <c r="K126" s="60"/>
      <c r="L126" s="60"/>
      <c r="M126" s="60"/>
    </row>
    <row r="127" spans="1:13" x14ac:dyDescent="0.25">
      <c r="A127" s="60"/>
      <c r="B127" s="60"/>
      <c r="C127" s="60"/>
      <c r="D127" s="60"/>
      <c r="E127" s="60"/>
      <c r="F127" s="60"/>
      <c r="G127" s="60"/>
      <c r="H127" s="60"/>
      <c r="I127" s="60"/>
      <c r="J127" s="60"/>
      <c r="K127" s="60"/>
      <c r="L127" s="60"/>
      <c r="M127" s="60"/>
    </row>
    <row r="128" spans="1:13" x14ac:dyDescent="0.25">
      <c r="A128" s="60"/>
      <c r="B128" s="60"/>
      <c r="C128" s="60"/>
      <c r="D128" s="60"/>
      <c r="E128" s="60"/>
      <c r="F128" s="60"/>
      <c r="G128" s="60"/>
      <c r="H128" s="60"/>
      <c r="I128" s="60"/>
      <c r="J128" s="60"/>
      <c r="K128" s="60"/>
      <c r="L128" s="60"/>
      <c r="M128" s="60"/>
    </row>
    <row r="129" spans="1:13" x14ac:dyDescent="0.25">
      <c r="A129" s="60"/>
      <c r="B129" s="60"/>
      <c r="C129" s="60"/>
      <c r="D129" s="60"/>
      <c r="E129" s="60"/>
      <c r="F129" s="60"/>
      <c r="G129" s="60"/>
      <c r="H129" s="60"/>
      <c r="I129" s="60"/>
      <c r="J129" s="60"/>
      <c r="K129" s="60"/>
      <c r="L129" s="60"/>
      <c r="M129" s="60"/>
    </row>
    <row r="130" spans="1:13" x14ac:dyDescent="0.25">
      <c r="A130" s="60"/>
      <c r="B130" s="60"/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</row>
    <row r="131" spans="1:13" x14ac:dyDescent="0.25">
      <c r="A131" s="60"/>
      <c r="B131" s="60"/>
      <c r="C131" s="60"/>
      <c r="D131" s="60"/>
      <c r="E131" s="60"/>
      <c r="F131" s="60"/>
      <c r="G131" s="60"/>
      <c r="H131" s="60"/>
      <c r="I131" s="60"/>
      <c r="J131" s="60"/>
      <c r="K131" s="60"/>
      <c r="L131" s="60"/>
      <c r="M131" s="60"/>
    </row>
    <row r="132" spans="1:13" x14ac:dyDescent="0.25">
      <c r="A132" s="60"/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</row>
    <row r="133" spans="1:13" x14ac:dyDescent="0.25">
      <c r="A133" s="60"/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</row>
    <row r="134" spans="1:13" x14ac:dyDescent="0.25">
      <c r="A134" s="60"/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</row>
    <row r="135" spans="1:13" x14ac:dyDescent="0.25">
      <c r="A135" s="60"/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</row>
    <row r="136" spans="1:13" x14ac:dyDescent="0.25">
      <c r="A136" s="60"/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</row>
    <row r="137" spans="1:13" x14ac:dyDescent="0.25">
      <c r="A137" s="60"/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</row>
    <row r="138" spans="1:13" x14ac:dyDescent="0.25"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</row>
    <row r="139" spans="1:13" x14ac:dyDescent="0.25"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</row>
    <row r="140" spans="1:13" x14ac:dyDescent="0.25"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</row>
    <row r="141" spans="1:13" x14ac:dyDescent="0.25"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</row>
    <row r="142" spans="1:13" x14ac:dyDescent="0.25"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</row>
    <row r="143" spans="1:13" x14ac:dyDescent="0.25"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</row>
    <row r="144" spans="1:13" x14ac:dyDescent="0.25"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</row>
    <row r="145" spans="2:13" x14ac:dyDescent="0.25"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</row>
    <row r="146" spans="2:13" x14ac:dyDescent="0.25"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</row>
    <row r="147" spans="2:13" x14ac:dyDescent="0.25"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</row>
    <row r="148" spans="2:13" x14ac:dyDescent="0.25"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</row>
    <row r="149" spans="2:13" x14ac:dyDescent="0.25"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</row>
    <row r="150" spans="2:13" x14ac:dyDescent="0.25"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</row>
    <row r="151" spans="2:13" x14ac:dyDescent="0.25"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</row>
    <row r="152" spans="2:13" x14ac:dyDescent="0.25"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</row>
    <row r="153" spans="2:13" x14ac:dyDescent="0.25"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</row>
    <row r="154" spans="2:13" x14ac:dyDescent="0.25"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</row>
    <row r="155" spans="2:13" x14ac:dyDescent="0.25"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</row>
    <row r="156" spans="2:13" x14ac:dyDescent="0.25"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</row>
    <row r="157" spans="2:13" x14ac:dyDescent="0.25"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</row>
    <row r="158" spans="2:13" x14ac:dyDescent="0.25"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</row>
    <row r="159" spans="2:13" x14ac:dyDescent="0.25"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</row>
    <row r="160" spans="2:13" x14ac:dyDescent="0.25"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</row>
    <row r="161" spans="2:13" x14ac:dyDescent="0.25"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</row>
    <row r="162" spans="2:13" x14ac:dyDescent="0.25"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</row>
    <row r="163" spans="2:13" x14ac:dyDescent="0.25"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</row>
    <row r="164" spans="2:13" x14ac:dyDescent="0.25"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</row>
    <row r="165" spans="2:13" x14ac:dyDescent="0.25">
      <c r="B165" s="60"/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</row>
    <row r="166" spans="2:13" x14ac:dyDescent="0.25">
      <c r="B166" s="60"/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</row>
    <row r="167" spans="2:13" x14ac:dyDescent="0.25"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</row>
    <row r="168" spans="2:13" x14ac:dyDescent="0.25"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</row>
    <row r="169" spans="2:13" x14ac:dyDescent="0.25"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</row>
    <row r="170" spans="2:13" x14ac:dyDescent="0.25"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</row>
    <row r="171" spans="2:13" x14ac:dyDescent="0.25"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</row>
    <row r="172" spans="2:13" x14ac:dyDescent="0.25"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</row>
    <row r="173" spans="2:13" x14ac:dyDescent="0.25"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</row>
    <row r="174" spans="2:13" x14ac:dyDescent="0.25"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</row>
    <row r="175" spans="2:13" x14ac:dyDescent="0.25"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</row>
    <row r="176" spans="2:13" x14ac:dyDescent="0.25"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</row>
    <row r="177" spans="2:13" x14ac:dyDescent="0.25"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</row>
    <row r="178" spans="2:13" x14ac:dyDescent="0.25"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</row>
    <row r="179" spans="2:13" x14ac:dyDescent="0.25"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</row>
    <row r="180" spans="2:13" x14ac:dyDescent="0.25"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</row>
    <row r="181" spans="2:13" x14ac:dyDescent="0.25"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</row>
    <row r="182" spans="2:13" x14ac:dyDescent="0.25"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</row>
    <row r="183" spans="2:13" x14ac:dyDescent="0.25"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</row>
    <row r="184" spans="2:13" x14ac:dyDescent="0.25"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</row>
    <row r="185" spans="2:13" x14ac:dyDescent="0.25"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</row>
    <row r="186" spans="2:13" x14ac:dyDescent="0.25"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</row>
    <row r="187" spans="2:13" x14ac:dyDescent="0.25"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</row>
    <row r="188" spans="2:13" x14ac:dyDescent="0.25"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</row>
    <row r="189" spans="2:13" x14ac:dyDescent="0.25">
      <c r="B189" s="60"/>
      <c r="C189" s="60"/>
      <c r="D189" s="60"/>
      <c r="E189" s="60"/>
      <c r="F189" s="60"/>
      <c r="G189" s="60"/>
      <c r="H189" s="60"/>
      <c r="I189" s="60"/>
      <c r="J189" s="60"/>
      <c r="K189" s="60"/>
      <c r="L189" s="60"/>
      <c r="M189" s="60"/>
    </row>
    <row r="190" spans="2:13" x14ac:dyDescent="0.25">
      <c r="B190" s="60"/>
      <c r="C190" s="60"/>
      <c r="D190" s="60"/>
      <c r="E190" s="60"/>
      <c r="F190" s="60"/>
      <c r="G190" s="60"/>
      <c r="H190" s="60"/>
      <c r="I190" s="60"/>
      <c r="J190" s="60"/>
      <c r="K190" s="60"/>
      <c r="L190" s="60"/>
      <c r="M190" s="60"/>
    </row>
    <row r="191" spans="2:13" x14ac:dyDescent="0.25">
      <c r="B191" s="60"/>
      <c r="C191" s="60"/>
      <c r="D191" s="60"/>
      <c r="E191" s="60"/>
      <c r="F191" s="60"/>
      <c r="G191" s="60"/>
      <c r="H191" s="60"/>
      <c r="I191" s="60"/>
      <c r="J191" s="60"/>
      <c r="K191" s="60"/>
      <c r="L191" s="60"/>
      <c r="M191" s="60"/>
    </row>
    <row r="192" spans="2:13" x14ac:dyDescent="0.25">
      <c r="B192" s="60"/>
      <c r="C192" s="60"/>
      <c r="D192" s="60"/>
      <c r="E192" s="60"/>
      <c r="F192" s="60"/>
      <c r="G192" s="60"/>
      <c r="H192" s="60"/>
      <c r="I192" s="60"/>
      <c r="J192" s="60"/>
      <c r="K192" s="60"/>
      <c r="L192" s="60"/>
      <c r="M192" s="60"/>
    </row>
    <row r="193" spans="2:13" x14ac:dyDescent="0.25">
      <c r="B193" s="60"/>
      <c r="C193" s="60"/>
      <c r="D193" s="60"/>
      <c r="E193" s="60"/>
      <c r="F193" s="60"/>
      <c r="G193" s="60"/>
      <c r="H193" s="60"/>
      <c r="I193" s="60"/>
      <c r="J193" s="60"/>
      <c r="K193" s="60"/>
      <c r="L193" s="60"/>
      <c r="M193" s="60"/>
    </row>
    <row r="194" spans="2:13" x14ac:dyDescent="0.25">
      <c r="B194" s="60"/>
      <c r="C194" s="60"/>
      <c r="D194" s="60"/>
      <c r="E194" s="60"/>
      <c r="F194" s="60"/>
      <c r="G194" s="60"/>
      <c r="H194" s="60"/>
      <c r="I194" s="60"/>
      <c r="J194" s="60"/>
      <c r="K194" s="60"/>
      <c r="L194" s="60"/>
      <c r="M194" s="60"/>
    </row>
    <row r="195" spans="2:13" x14ac:dyDescent="0.25">
      <c r="B195" s="60"/>
      <c r="C195" s="60"/>
      <c r="D195" s="60"/>
      <c r="E195" s="60"/>
      <c r="F195" s="60"/>
      <c r="G195" s="60"/>
      <c r="H195" s="60"/>
      <c r="I195" s="60"/>
      <c r="J195" s="60"/>
      <c r="K195" s="60"/>
      <c r="L195" s="60"/>
      <c r="M195" s="60"/>
    </row>
    <row r="196" spans="2:13" x14ac:dyDescent="0.25">
      <c r="B196" s="60"/>
      <c r="C196" s="60"/>
      <c r="D196" s="60"/>
      <c r="E196" s="60"/>
      <c r="F196" s="60"/>
      <c r="G196" s="60"/>
      <c r="H196" s="60"/>
      <c r="I196" s="60"/>
      <c r="J196" s="60"/>
      <c r="K196" s="60"/>
      <c r="L196" s="60"/>
      <c r="M196" s="60"/>
    </row>
    <row r="197" spans="2:13" x14ac:dyDescent="0.25">
      <c r="B197" s="60"/>
      <c r="C197" s="60"/>
      <c r="D197" s="60"/>
      <c r="E197" s="60"/>
      <c r="F197" s="60"/>
      <c r="G197" s="60"/>
      <c r="H197" s="60"/>
      <c r="I197" s="60"/>
      <c r="J197" s="60"/>
      <c r="K197" s="60"/>
      <c r="L197" s="60"/>
      <c r="M197" s="60"/>
    </row>
    <row r="198" spans="2:13" x14ac:dyDescent="0.25">
      <c r="B198" s="60"/>
      <c r="C198" s="60"/>
      <c r="D198" s="60"/>
      <c r="E198" s="60"/>
      <c r="F198" s="60"/>
      <c r="G198" s="60"/>
      <c r="H198" s="60"/>
      <c r="I198" s="60"/>
      <c r="J198" s="60"/>
      <c r="K198" s="60"/>
      <c r="L198" s="60"/>
      <c r="M198" s="60"/>
    </row>
    <row r="199" spans="2:13" x14ac:dyDescent="0.25">
      <c r="B199" s="60"/>
      <c r="C199" s="60"/>
      <c r="D199" s="60"/>
      <c r="E199" s="60"/>
      <c r="F199" s="60"/>
      <c r="G199" s="60"/>
      <c r="H199" s="60"/>
      <c r="I199" s="60"/>
      <c r="J199" s="60"/>
      <c r="K199" s="60"/>
      <c r="L199" s="60"/>
      <c r="M199" s="60"/>
    </row>
    <row r="200" spans="2:13" x14ac:dyDescent="0.25">
      <c r="B200" s="60"/>
      <c r="C200" s="60"/>
      <c r="D200" s="60"/>
      <c r="E200" s="60"/>
      <c r="F200" s="60"/>
      <c r="G200" s="60"/>
      <c r="H200" s="60"/>
      <c r="I200" s="60"/>
      <c r="J200" s="60"/>
      <c r="K200" s="60"/>
      <c r="L200" s="60"/>
      <c r="M200" s="60"/>
    </row>
    <row r="201" spans="2:13" x14ac:dyDescent="0.25">
      <c r="B201" s="60"/>
      <c r="C201" s="36"/>
      <c r="D201" s="36"/>
      <c r="E201" s="36"/>
      <c r="F201" s="36"/>
      <c r="G201" s="36"/>
      <c r="H201" s="36"/>
      <c r="I201" s="36"/>
      <c r="M201" s="60"/>
    </row>
    <row r="202" spans="2:13" x14ac:dyDescent="0.25">
      <c r="B202" s="60"/>
      <c r="C202" s="36"/>
      <c r="D202" s="36"/>
      <c r="E202" s="36"/>
      <c r="F202" s="36"/>
      <c r="G202" s="36"/>
      <c r="H202" s="36"/>
      <c r="I202" s="36"/>
      <c r="M202" s="60"/>
    </row>
    <row r="203" spans="2:13" x14ac:dyDescent="0.25">
      <c r="B203" s="60"/>
      <c r="C203" s="60"/>
      <c r="D203" s="60"/>
      <c r="E203" s="60"/>
      <c r="F203" s="60"/>
      <c r="G203" s="60"/>
      <c r="H203" s="60"/>
      <c r="I203" s="60"/>
      <c r="J203" s="60"/>
      <c r="K203" s="60"/>
      <c r="L203" s="60"/>
      <c r="M203" s="60"/>
    </row>
    <row r="204" spans="2:13" x14ac:dyDescent="0.25">
      <c r="B204" s="60"/>
      <c r="C204" s="60"/>
      <c r="D204" s="60"/>
      <c r="E204" s="60"/>
      <c r="F204" s="60"/>
      <c r="G204" s="60"/>
      <c r="H204" s="60"/>
      <c r="I204" s="60"/>
      <c r="J204" s="60"/>
      <c r="K204" s="60"/>
      <c r="L204" s="60"/>
      <c r="M204" s="60"/>
    </row>
    <row r="205" spans="2:13" x14ac:dyDescent="0.25">
      <c r="C205" s="36"/>
      <c r="D205" s="36"/>
      <c r="E205" s="36"/>
      <c r="F205" s="36"/>
      <c r="G205" s="36"/>
      <c r="H205" s="36"/>
      <c r="I205" s="36"/>
    </row>
    <row r="206" spans="2:13" x14ac:dyDescent="0.25">
      <c r="C206" s="36"/>
      <c r="D206" s="36"/>
      <c r="E206" s="36"/>
      <c r="F206" s="36"/>
      <c r="G206" s="36"/>
      <c r="H206" s="36"/>
      <c r="I206" s="36"/>
    </row>
    <row r="207" spans="2:13" x14ac:dyDescent="0.25">
      <c r="C207" s="36"/>
      <c r="D207" s="36"/>
      <c r="E207" s="36"/>
      <c r="F207" s="36"/>
      <c r="G207" s="36"/>
      <c r="H207" s="36"/>
      <c r="I207" s="36"/>
    </row>
    <row r="208" spans="2:13" x14ac:dyDescent="0.25">
      <c r="C208" s="36"/>
      <c r="D208" s="36"/>
      <c r="E208" s="36"/>
      <c r="F208" s="36"/>
      <c r="G208" s="36"/>
      <c r="H208" s="36"/>
      <c r="I208" s="36"/>
    </row>
    <row r="209" spans="3:9" x14ac:dyDescent="0.25">
      <c r="C209" s="36"/>
      <c r="D209" s="36"/>
      <c r="E209" s="36"/>
      <c r="F209" s="36"/>
      <c r="G209" s="36"/>
      <c r="H209" s="36"/>
      <c r="I209" s="36"/>
    </row>
    <row r="210" spans="3:9" x14ac:dyDescent="0.25">
      <c r="C210" s="36"/>
      <c r="D210" s="36"/>
      <c r="E210" s="36"/>
      <c r="F210" s="36"/>
      <c r="G210" s="36"/>
      <c r="H210" s="36"/>
      <c r="I210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H10:H12"/>
    <mergeCell ref="E10:E12"/>
    <mergeCell ref="B28:D28"/>
    <mergeCell ref="E27:H27"/>
    <mergeCell ref="E28:H28"/>
    <mergeCell ref="B27:D27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S161"/>
  <sheetViews>
    <sheetView topLeftCell="A4" zoomScaleNormal="100" zoomScaleSheetLayoutView="70" workbookViewId="0">
      <selection activeCell="C10" sqref="C10"/>
    </sheetView>
  </sheetViews>
  <sheetFormatPr baseColWidth="10" defaultColWidth="11.5703125" defaultRowHeight="15.75" x14ac:dyDescent="0.25"/>
  <cols>
    <col min="1" max="1" width="2.7109375" style="8" customWidth="1"/>
    <col min="2" max="2" width="25.85546875" style="8" customWidth="1"/>
    <col min="3" max="4" width="11.7109375" style="8" customWidth="1"/>
    <col min="5" max="5" width="12.7109375" style="8" customWidth="1"/>
    <col min="6" max="8" width="11.7109375" style="8" customWidth="1"/>
    <col min="9" max="9" width="1.7109375" style="8" customWidth="1"/>
    <col min="10" max="45" width="11.5703125" style="36"/>
    <col min="46" max="16384" width="11.5703125" style="8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6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6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6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6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6" x14ac:dyDescent="0.25">
      <c r="A6" s="50"/>
      <c r="B6" s="45"/>
      <c r="C6" s="45"/>
      <c r="D6" s="45"/>
      <c r="E6" s="45"/>
      <c r="F6" s="45"/>
      <c r="G6" s="45"/>
      <c r="H6" s="45"/>
      <c r="I6" s="11"/>
    </row>
    <row r="7" spans="1:16" ht="15" customHeight="1" x14ac:dyDescent="0.25">
      <c r="A7" s="9"/>
      <c r="B7" s="2"/>
      <c r="C7" s="124" t="s">
        <v>65</v>
      </c>
      <c r="D7" s="124"/>
      <c r="E7" s="124"/>
      <c r="F7" s="124"/>
      <c r="G7" s="124"/>
      <c r="H7" s="124"/>
      <c r="I7" s="11"/>
      <c r="J7" s="60"/>
      <c r="K7" s="60"/>
      <c r="L7" s="60"/>
      <c r="M7" s="60"/>
      <c r="N7" s="60"/>
      <c r="O7" s="60"/>
      <c r="P7" s="60"/>
    </row>
    <row r="8" spans="1:16" ht="15.75" customHeight="1" x14ac:dyDescent="0.25">
      <c r="A8" s="9"/>
      <c r="B8" s="2"/>
      <c r="C8" s="124" t="s">
        <v>106</v>
      </c>
      <c r="D8" s="124"/>
      <c r="E8" s="124"/>
      <c r="F8" s="124"/>
      <c r="G8" s="124"/>
      <c r="H8" s="124"/>
      <c r="I8" s="11"/>
      <c r="J8" s="60"/>
      <c r="K8" s="60"/>
      <c r="L8" s="60"/>
      <c r="M8" s="60"/>
      <c r="N8" s="60"/>
      <c r="O8" s="60"/>
      <c r="P8" s="60"/>
    </row>
    <row r="9" spans="1:16" x14ac:dyDescent="0.25">
      <c r="A9" s="9"/>
      <c r="B9" s="2"/>
      <c r="C9" s="125"/>
      <c r="D9" s="125"/>
      <c r="E9" s="125"/>
      <c r="F9" s="125"/>
      <c r="G9" s="125"/>
      <c r="H9" s="125"/>
      <c r="I9" s="11"/>
      <c r="J9" s="60"/>
      <c r="K9" s="60"/>
      <c r="L9" s="60"/>
      <c r="M9" s="60"/>
      <c r="N9" s="60"/>
      <c r="O9" s="60"/>
      <c r="P9" s="60"/>
    </row>
    <row r="10" spans="1:16" ht="15.75" customHeight="1" x14ac:dyDescent="0.25">
      <c r="A10" s="9"/>
      <c r="B10" s="7"/>
      <c r="C10" s="126" t="s">
        <v>1</v>
      </c>
      <c r="D10" s="126"/>
      <c r="E10" s="128" t="s">
        <v>95</v>
      </c>
      <c r="F10" s="126" t="s">
        <v>14</v>
      </c>
      <c r="G10" s="126"/>
      <c r="H10" s="128" t="s">
        <v>96</v>
      </c>
      <c r="I10" s="11"/>
      <c r="J10" s="60"/>
      <c r="K10" s="60"/>
      <c r="L10" s="60"/>
      <c r="M10" s="60"/>
      <c r="N10" s="60"/>
      <c r="O10" s="60"/>
      <c r="P10" s="60"/>
    </row>
    <row r="11" spans="1:16" x14ac:dyDescent="0.25">
      <c r="A11" s="9"/>
      <c r="B11" s="7"/>
      <c r="C11" s="61">
        <v>2017</v>
      </c>
      <c r="D11" s="61">
        <v>2018</v>
      </c>
      <c r="E11" s="128"/>
      <c r="F11" s="61">
        <v>2017</v>
      </c>
      <c r="G11" s="61">
        <v>2018</v>
      </c>
      <c r="H11" s="128"/>
      <c r="I11" s="11"/>
      <c r="N11" s="60"/>
      <c r="O11" s="60"/>
      <c r="P11" s="60"/>
    </row>
    <row r="12" spans="1:16" x14ac:dyDescent="0.25">
      <c r="A12" s="9"/>
      <c r="B12" s="7"/>
      <c r="C12" s="1"/>
      <c r="D12" s="1"/>
      <c r="E12" s="128"/>
      <c r="F12" s="1"/>
      <c r="G12" s="1"/>
      <c r="H12" s="128"/>
      <c r="I12" s="11"/>
      <c r="N12" s="60"/>
      <c r="O12" s="60"/>
      <c r="P12" s="60"/>
    </row>
    <row r="13" spans="1:16" x14ac:dyDescent="0.25">
      <c r="A13" s="30"/>
      <c r="B13" s="4" t="s">
        <v>2</v>
      </c>
      <c r="C13" s="31">
        <v>20</v>
      </c>
      <c r="D13" s="77">
        <v>25.152992924077257</v>
      </c>
      <c r="E13" s="31">
        <v>5.1529929240772567</v>
      </c>
      <c r="F13" s="31">
        <v>24.761864879955336</v>
      </c>
      <c r="G13" s="31">
        <v>21.762811413770962</v>
      </c>
      <c r="H13" s="31">
        <v>-2.9990534661843746</v>
      </c>
      <c r="I13" s="32"/>
      <c r="J13" s="102">
        <v>1</v>
      </c>
      <c r="K13" s="75">
        <v>5.1529929240772567</v>
      </c>
      <c r="L13" s="63">
        <v>0.39262715916459356</v>
      </c>
      <c r="M13" s="35"/>
      <c r="N13" s="60"/>
      <c r="O13" s="60"/>
      <c r="P13" s="60"/>
    </row>
    <row r="14" spans="1:16" x14ac:dyDescent="0.25">
      <c r="A14" s="9"/>
      <c r="B14" s="4" t="s">
        <v>3</v>
      </c>
      <c r="C14" s="31">
        <v>24.344569288389508</v>
      </c>
      <c r="D14" s="77">
        <v>17.436708860759495</v>
      </c>
      <c r="E14" s="31">
        <v>-6.9078604276300126</v>
      </c>
      <c r="F14" s="31">
        <v>23.17192986931272</v>
      </c>
      <c r="G14" s="31">
        <v>20.541038525963152</v>
      </c>
      <c r="H14" s="31">
        <v>-2.6308913433495675</v>
      </c>
      <c r="I14" s="11"/>
      <c r="J14" s="102">
        <v>1</v>
      </c>
      <c r="K14" s="75">
        <v>-7.7162840633177616</v>
      </c>
      <c r="L14" s="63">
        <v>-1.2217728878078091</v>
      </c>
      <c r="M14" s="35"/>
      <c r="N14" s="60"/>
      <c r="O14" s="60"/>
      <c r="P14" s="60"/>
    </row>
    <row r="15" spans="1:16" x14ac:dyDescent="0.25">
      <c r="A15" s="9"/>
      <c r="B15" s="4" t="s">
        <v>4</v>
      </c>
      <c r="C15" s="31">
        <v>14.102564102564108</v>
      </c>
      <c r="D15" s="77"/>
      <c r="E15" s="31"/>
      <c r="F15" s="31">
        <v>18.611097562958268</v>
      </c>
      <c r="G15" s="31"/>
      <c r="H15" s="31"/>
      <c r="I15" s="11"/>
      <c r="J15" s="102">
        <v>0</v>
      </c>
      <c r="K15" s="75">
        <v>-17.436708860759495</v>
      </c>
      <c r="L15" s="63">
        <v>-20.541038525963152</v>
      </c>
      <c r="M15" s="35"/>
      <c r="N15" s="60"/>
      <c r="O15" s="60"/>
      <c r="P15" s="60"/>
    </row>
    <row r="16" spans="1:16" x14ac:dyDescent="0.25">
      <c r="A16" s="9"/>
      <c r="B16" s="4" t="s">
        <v>5</v>
      </c>
      <c r="C16" s="31">
        <v>17.695473251028805</v>
      </c>
      <c r="D16" s="77"/>
      <c r="E16" s="31"/>
      <c r="F16" s="31">
        <v>17.821751517403694</v>
      </c>
      <c r="G16" s="31"/>
      <c r="H16" s="31"/>
      <c r="I16" s="11"/>
      <c r="J16" s="102">
        <v>0</v>
      </c>
      <c r="K16" s="75">
        <v>0</v>
      </c>
      <c r="L16" s="63">
        <v>0</v>
      </c>
      <c r="M16" s="35"/>
      <c r="N16" s="60"/>
      <c r="O16" s="60"/>
      <c r="P16" s="60"/>
    </row>
    <row r="17" spans="1:16" x14ac:dyDescent="0.25">
      <c r="A17" s="9"/>
      <c r="B17" s="4" t="s">
        <v>6</v>
      </c>
      <c r="C17" s="31">
        <v>18.292682926829269</v>
      </c>
      <c r="D17" s="77"/>
      <c r="E17" s="31"/>
      <c r="F17" s="31">
        <v>15.277281111069167</v>
      </c>
      <c r="G17" s="31"/>
      <c r="H17" s="31"/>
      <c r="I17" s="11"/>
      <c r="J17" s="102">
        <v>0</v>
      </c>
      <c r="K17" s="75">
        <v>0</v>
      </c>
      <c r="L17" s="63">
        <v>0</v>
      </c>
      <c r="M17" s="35"/>
      <c r="N17" s="91"/>
      <c r="O17" s="91"/>
      <c r="P17" s="60"/>
    </row>
    <row r="18" spans="1:16" x14ac:dyDescent="0.25">
      <c r="A18" s="9"/>
      <c r="B18" s="4" t="s">
        <v>7</v>
      </c>
      <c r="C18" s="31">
        <v>14.08450704225352</v>
      </c>
      <c r="D18" s="77"/>
      <c r="E18" s="31"/>
      <c r="F18" s="31">
        <v>14.915985652166555</v>
      </c>
      <c r="G18" s="31"/>
      <c r="H18" s="31"/>
      <c r="I18" s="11"/>
      <c r="J18" s="102">
        <v>0</v>
      </c>
      <c r="K18" s="75">
        <v>0</v>
      </c>
      <c r="L18" s="63">
        <v>0</v>
      </c>
      <c r="N18" s="60"/>
      <c r="O18" s="60"/>
      <c r="P18" s="60"/>
    </row>
    <row r="19" spans="1:16" x14ac:dyDescent="0.25">
      <c r="A19" s="9"/>
      <c r="B19" s="4" t="s">
        <v>8</v>
      </c>
      <c r="C19" s="31">
        <v>15.686274509803921</v>
      </c>
      <c r="D19" s="77"/>
      <c r="E19" s="31"/>
      <c r="F19" s="31">
        <v>14.669788335617481</v>
      </c>
      <c r="G19" s="31"/>
      <c r="H19" s="31"/>
      <c r="I19" s="11"/>
      <c r="J19" s="102">
        <v>0</v>
      </c>
      <c r="K19" s="75">
        <v>0</v>
      </c>
      <c r="L19" s="63">
        <v>0</v>
      </c>
      <c r="N19" s="60"/>
      <c r="O19" s="60"/>
      <c r="P19" s="60"/>
    </row>
    <row r="20" spans="1:16" x14ac:dyDescent="0.25">
      <c r="A20" s="9"/>
      <c r="B20" s="4" t="s">
        <v>9</v>
      </c>
      <c r="C20" s="31">
        <v>13.008130081300814</v>
      </c>
      <c r="D20" s="77"/>
      <c r="E20" s="31"/>
      <c r="F20" s="31">
        <v>17.486599664991626</v>
      </c>
      <c r="G20" s="31"/>
      <c r="H20" s="31"/>
      <c r="I20" s="11"/>
      <c r="J20" s="102">
        <v>0</v>
      </c>
      <c r="K20" s="75">
        <v>0</v>
      </c>
      <c r="L20" s="63">
        <v>0</v>
      </c>
      <c r="N20" s="60"/>
      <c r="O20" s="60"/>
      <c r="P20" s="60"/>
    </row>
    <row r="21" spans="1:16" x14ac:dyDescent="0.25">
      <c r="A21" s="9"/>
      <c r="B21" s="4" t="s">
        <v>10</v>
      </c>
      <c r="C21" s="31">
        <v>14.313725490196077</v>
      </c>
      <c r="D21" s="77"/>
      <c r="E21" s="31"/>
      <c r="F21" s="31">
        <v>15.767652524646449</v>
      </c>
      <c r="G21" s="31"/>
      <c r="H21" s="31"/>
      <c r="I21" s="11"/>
      <c r="J21" s="102">
        <v>0</v>
      </c>
      <c r="K21" s="75">
        <v>0</v>
      </c>
      <c r="L21" s="63">
        <v>0</v>
      </c>
      <c r="N21" s="60"/>
      <c r="O21" s="60"/>
      <c r="P21" s="60"/>
    </row>
    <row r="22" spans="1:16" x14ac:dyDescent="0.25">
      <c r="A22" s="9"/>
      <c r="B22" s="4" t="s">
        <v>11</v>
      </c>
      <c r="C22" s="31">
        <v>15.611814345991561</v>
      </c>
      <c r="D22" s="77"/>
      <c r="E22" s="31"/>
      <c r="F22" s="31">
        <v>18.213594758490625</v>
      </c>
      <c r="G22" s="31"/>
      <c r="H22" s="31"/>
      <c r="I22" s="11"/>
      <c r="J22" s="102">
        <v>0</v>
      </c>
      <c r="K22" s="75">
        <v>0</v>
      </c>
      <c r="L22" s="63">
        <v>0</v>
      </c>
      <c r="N22" s="60"/>
      <c r="O22" s="60"/>
      <c r="P22" s="60"/>
    </row>
    <row r="23" spans="1:16" x14ac:dyDescent="0.25">
      <c r="A23" s="9"/>
      <c r="B23" s="4" t="s">
        <v>12</v>
      </c>
      <c r="C23" s="31">
        <v>13</v>
      </c>
      <c r="D23" s="77"/>
      <c r="E23" s="31"/>
      <c r="F23" s="31">
        <v>18.606135986733005</v>
      </c>
      <c r="G23" s="31"/>
      <c r="H23" s="31"/>
      <c r="I23" s="11"/>
      <c r="J23" s="102">
        <v>0</v>
      </c>
      <c r="N23" s="60"/>
      <c r="O23" s="60"/>
      <c r="P23" s="60"/>
    </row>
    <row r="24" spans="1:16" x14ac:dyDescent="0.25">
      <c r="A24" s="9"/>
      <c r="B24" s="4" t="s">
        <v>13</v>
      </c>
      <c r="C24" s="31">
        <v>20</v>
      </c>
      <c r="D24" s="77"/>
      <c r="E24" s="31"/>
      <c r="F24" s="31">
        <v>21.370184254606368</v>
      </c>
      <c r="G24" s="31"/>
      <c r="H24" s="31"/>
      <c r="I24" s="11"/>
      <c r="J24" s="102">
        <v>0</v>
      </c>
      <c r="N24" s="60"/>
      <c r="O24" s="60"/>
      <c r="P24" s="60"/>
    </row>
    <row r="25" spans="1:16" x14ac:dyDescent="0.25">
      <c r="A25" s="9"/>
      <c r="B25" s="39" t="s">
        <v>44</v>
      </c>
      <c r="C25" s="44">
        <v>22.172284644194754</v>
      </c>
      <c r="D25" s="44">
        <v>21.294850892418374</v>
      </c>
      <c r="E25" s="44">
        <v>-0.87743375177637972</v>
      </c>
      <c r="F25" s="44">
        <v>23.96689737463403</v>
      </c>
      <c r="G25" s="44">
        <v>21.151924969867057</v>
      </c>
      <c r="H25" s="44">
        <v>-2.8149724047669729</v>
      </c>
      <c r="I25" s="11"/>
      <c r="J25" s="60"/>
      <c r="K25" s="60"/>
      <c r="L25" s="60"/>
      <c r="M25" s="60"/>
      <c r="N25" s="60"/>
      <c r="O25" s="60"/>
      <c r="P25" s="60"/>
    </row>
    <row r="26" spans="1:16" ht="1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J26" s="60"/>
      <c r="K26" s="60"/>
      <c r="L26" s="60"/>
      <c r="M26" s="60"/>
      <c r="N26" s="60"/>
      <c r="O26" s="60"/>
      <c r="P26" s="60"/>
    </row>
    <row r="27" spans="1:16" x14ac:dyDescent="0.25">
      <c r="A27" s="9"/>
      <c r="B27" s="131" t="s">
        <v>66</v>
      </c>
      <c r="C27" s="131"/>
      <c r="D27" s="131"/>
      <c r="E27" s="131" t="s">
        <v>66</v>
      </c>
      <c r="F27" s="131"/>
      <c r="G27" s="131"/>
      <c r="H27" s="131"/>
      <c r="I27" s="11"/>
      <c r="J27" s="60"/>
      <c r="K27" s="60"/>
      <c r="L27" s="60"/>
      <c r="M27" s="60"/>
      <c r="N27" s="60"/>
      <c r="O27" s="60"/>
      <c r="P27" s="60"/>
    </row>
    <row r="28" spans="1:16" x14ac:dyDescent="0.25">
      <c r="A28" s="9"/>
      <c r="B28" s="131" t="s">
        <v>97</v>
      </c>
      <c r="C28" s="131"/>
      <c r="D28" s="131"/>
      <c r="E28" s="131" t="s">
        <v>98</v>
      </c>
      <c r="F28" s="131"/>
      <c r="G28" s="131"/>
      <c r="H28" s="131"/>
      <c r="I28" s="11"/>
      <c r="J28" s="60"/>
      <c r="K28" s="60"/>
      <c r="L28" s="60"/>
      <c r="M28" s="60"/>
      <c r="N28" s="60"/>
      <c r="O28" s="60"/>
      <c r="P28" s="60"/>
    </row>
    <row r="29" spans="1:16" x14ac:dyDescent="0.25">
      <c r="A29" s="9"/>
      <c r="B29" s="37"/>
      <c r="C29" s="38"/>
      <c r="D29" s="38"/>
      <c r="E29" s="38"/>
      <c r="F29" s="38"/>
      <c r="G29" s="38"/>
      <c r="H29" s="38"/>
      <c r="I29" s="11"/>
      <c r="J29" s="60"/>
      <c r="K29" s="60"/>
      <c r="L29" s="60"/>
      <c r="M29" s="60"/>
      <c r="N29" s="60"/>
      <c r="O29" s="60"/>
      <c r="P29" s="60"/>
    </row>
    <row r="30" spans="1:16" x14ac:dyDescent="0.25">
      <c r="A30" s="9"/>
      <c r="B30" s="37"/>
      <c r="C30" s="38"/>
      <c r="D30" s="38"/>
      <c r="E30" s="38"/>
      <c r="F30" s="38"/>
      <c r="G30" s="38"/>
      <c r="H30" s="38"/>
      <c r="I30" s="11"/>
      <c r="J30" s="60"/>
      <c r="K30" s="60"/>
      <c r="L30" s="60"/>
      <c r="M30" s="60"/>
      <c r="N30" s="60"/>
      <c r="O30" s="60"/>
      <c r="P30" s="60"/>
    </row>
    <row r="31" spans="1:16" x14ac:dyDescent="0.25">
      <c r="A31" s="9"/>
      <c r="B31" s="37"/>
      <c r="C31" s="38"/>
      <c r="D31" s="38"/>
      <c r="E31" s="38"/>
      <c r="F31" s="38"/>
      <c r="G31" s="38"/>
      <c r="H31" s="38"/>
      <c r="I31" s="11"/>
      <c r="J31" s="60"/>
      <c r="K31" s="60"/>
      <c r="L31" s="60"/>
      <c r="M31" s="60"/>
      <c r="N31" s="60"/>
      <c r="O31" s="60"/>
      <c r="P31" s="60"/>
    </row>
    <row r="32" spans="1:16" x14ac:dyDescent="0.25">
      <c r="A32" s="9"/>
      <c r="B32" s="37"/>
      <c r="C32" s="38"/>
      <c r="D32" s="38"/>
      <c r="E32" s="38"/>
      <c r="F32" s="38"/>
      <c r="G32" s="38"/>
      <c r="H32" s="38"/>
      <c r="I32" s="11"/>
      <c r="J32" s="60"/>
      <c r="K32" s="60"/>
      <c r="L32" s="60"/>
      <c r="M32" s="60"/>
      <c r="N32" s="60"/>
      <c r="O32" s="60"/>
      <c r="P32" s="60"/>
    </row>
    <row r="33" spans="1:16" x14ac:dyDescent="0.25">
      <c r="A33" s="9"/>
      <c r="B33" s="37"/>
      <c r="C33" s="38"/>
      <c r="D33" s="38"/>
      <c r="E33" s="38"/>
      <c r="F33" s="38"/>
      <c r="G33" s="38"/>
      <c r="H33" s="38"/>
      <c r="I33" s="11"/>
      <c r="J33" s="60"/>
      <c r="K33" s="60"/>
      <c r="L33" s="60"/>
      <c r="M33" s="60"/>
      <c r="N33" s="60"/>
      <c r="O33" s="60"/>
      <c r="P33" s="60"/>
    </row>
    <row r="34" spans="1:16" x14ac:dyDescent="0.25">
      <c r="A34" s="9"/>
      <c r="B34" s="37"/>
      <c r="C34" s="38"/>
      <c r="D34" s="38"/>
      <c r="E34" s="38"/>
      <c r="F34" s="38"/>
      <c r="G34" s="38"/>
      <c r="H34" s="38"/>
      <c r="I34" s="11"/>
      <c r="J34" s="60"/>
      <c r="K34" s="60"/>
      <c r="L34" s="60"/>
      <c r="M34" s="60"/>
      <c r="N34" s="60"/>
      <c r="O34" s="60"/>
      <c r="P34" s="60"/>
    </row>
    <row r="35" spans="1:16" x14ac:dyDescent="0.25">
      <c r="A35" s="9"/>
      <c r="B35" s="37"/>
      <c r="C35" s="38"/>
      <c r="D35" s="38"/>
      <c r="E35" s="38"/>
      <c r="F35" s="38"/>
      <c r="G35" s="38"/>
      <c r="H35" s="38"/>
      <c r="I35" s="11"/>
      <c r="J35" s="60"/>
      <c r="K35" s="60"/>
      <c r="L35" s="60"/>
      <c r="M35" s="60"/>
      <c r="N35" s="60"/>
      <c r="O35" s="60"/>
      <c r="P35" s="60"/>
    </row>
    <row r="36" spans="1:16" x14ac:dyDescent="0.25">
      <c r="A36" s="9"/>
      <c r="B36" s="37"/>
      <c r="C36" s="38"/>
      <c r="D36" s="38"/>
      <c r="E36" s="38"/>
      <c r="F36" s="38"/>
      <c r="G36" s="38"/>
      <c r="H36" s="38"/>
      <c r="I36" s="11"/>
      <c r="J36" s="60"/>
      <c r="K36" s="60"/>
      <c r="L36" s="60"/>
      <c r="M36" s="60"/>
      <c r="N36" s="60"/>
      <c r="O36" s="60"/>
      <c r="P36" s="60"/>
    </row>
    <row r="37" spans="1:16" x14ac:dyDescent="0.25">
      <c r="A37" s="9"/>
      <c r="B37" s="37"/>
      <c r="C37" s="38"/>
      <c r="D37" s="38"/>
      <c r="E37" s="38"/>
      <c r="F37" s="38"/>
      <c r="G37" s="38"/>
      <c r="H37" s="38"/>
      <c r="I37" s="11"/>
      <c r="J37" s="60"/>
      <c r="K37" s="60"/>
      <c r="L37" s="60"/>
      <c r="M37" s="60"/>
      <c r="N37" s="60"/>
      <c r="O37" s="60"/>
      <c r="P37" s="60"/>
    </row>
    <row r="38" spans="1:16" x14ac:dyDescent="0.25">
      <c r="A38" s="9"/>
      <c r="B38" s="37"/>
      <c r="C38" s="38"/>
      <c r="D38" s="38"/>
      <c r="E38" s="38"/>
      <c r="F38" s="38"/>
      <c r="G38" s="38"/>
      <c r="H38" s="38"/>
      <c r="I38" s="11"/>
      <c r="J38" s="60"/>
      <c r="K38" s="60"/>
      <c r="L38" s="60"/>
      <c r="M38" s="60"/>
      <c r="N38" s="60"/>
      <c r="O38" s="60"/>
      <c r="P38" s="60"/>
    </row>
    <row r="39" spans="1:16" x14ac:dyDescent="0.25">
      <c r="A39" s="9"/>
      <c r="B39" s="37"/>
      <c r="C39" s="38"/>
      <c r="D39" s="38"/>
      <c r="E39" s="38"/>
      <c r="F39" s="38"/>
      <c r="G39" s="38"/>
      <c r="H39" s="38"/>
      <c r="I39" s="11"/>
      <c r="J39" s="60"/>
      <c r="K39" s="60"/>
      <c r="L39" s="60"/>
      <c r="M39" s="60"/>
      <c r="N39" s="60"/>
      <c r="O39" s="60"/>
      <c r="P39" s="60"/>
    </row>
    <row r="40" spans="1:16" x14ac:dyDescent="0.25">
      <c r="A40" s="9"/>
      <c r="B40" s="37"/>
      <c r="C40" s="38"/>
      <c r="D40" s="38"/>
      <c r="E40" s="38"/>
      <c r="F40" s="38"/>
      <c r="G40" s="38"/>
      <c r="H40" s="38"/>
      <c r="I40" s="11"/>
      <c r="J40" s="60"/>
      <c r="K40" s="60"/>
      <c r="L40" s="60"/>
      <c r="M40" s="60"/>
      <c r="N40" s="60"/>
      <c r="O40" s="60"/>
      <c r="P40" s="60"/>
    </row>
    <row r="41" spans="1:16" x14ac:dyDescent="0.25">
      <c r="A41" s="9"/>
      <c r="B41" s="37"/>
      <c r="C41" s="38"/>
      <c r="D41" s="38"/>
      <c r="E41" s="38"/>
      <c r="F41" s="38"/>
      <c r="G41" s="38"/>
      <c r="H41" s="38"/>
      <c r="I41" s="11"/>
      <c r="J41" s="60"/>
      <c r="K41" s="60"/>
      <c r="L41" s="60"/>
      <c r="M41" s="60"/>
      <c r="N41" s="60"/>
      <c r="O41" s="60"/>
      <c r="P41" s="60"/>
    </row>
    <row r="42" spans="1:16" ht="5.25" customHeight="1" x14ac:dyDescent="0.25">
      <c r="A42" s="9"/>
      <c r="B42" s="37"/>
      <c r="C42" s="38"/>
      <c r="D42" s="38"/>
      <c r="E42" s="38"/>
      <c r="F42" s="38"/>
      <c r="G42" s="38"/>
      <c r="H42" s="38"/>
      <c r="I42" s="11"/>
      <c r="J42" s="60"/>
      <c r="K42" s="60"/>
      <c r="L42" s="60"/>
      <c r="M42" s="60"/>
      <c r="N42" s="60"/>
      <c r="O42" s="60"/>
      <c r="P42" s="60"/>
    </row>
    <row r="43" spans="1:16" x14ac:dyDescent="0.25">
      <c r="A43" s="9"/>
      <c r="B43" s="54" t="s">
        <v>82</v>
      </c>
      <c r="C43" s="39"/>
      <c r="D43" s="40"/>
      <c r="E43" s="40"/>
      <c r="F43" s="40"/>
      <c r="G43" s="40"/>
      <c r="H43" s="40"/>
      <c r="I43" s="11"/>
      <c r="J43" s="60"/>
      <c r="K43" s="60"/>
      <c r="L43" s="60"/>
      <c r="M43" s="60"/>
      <c r="N43" s="60"/>
      <c r="O43" s="60"/>
      <c r="P43" s="60"/>
    </row>
    <row r="44" spans="1:16" x14ac:dyDescent="0.25">
      <c r="A44" s="9"/>
      <c r="B44" s="54" t="s">
        <v>43</v>
      </c>
      <c r="C44" s="39"/>
      <c r="D44" s="40"/>
      <c r="E44" s="40"/>
      <c r="F44" s="40"/>
      <c r="G44" s="40"/>
      <c r="H44" s="40"/>
      <c r="I44" s="11"/>
      <c r="J44" s="60"/>
      <c r="K44" s="60"/>
      <c r="L44" s="60"/>
      <c r="M44" s="60"/>
      <c r="N44" s="60"/>
      <c r="O44" s="60"/>
      <c r="P44" s="60"/>
    </row>
    <row r="45" spans="1:16" x14ac:dyDescent="0.25">
      <c r="A45" s="9"/>
      <c r="B45" s="54" t="s">
        <v>101</v>
      </c>
      <c r="C45" s="39"/>
      <c r="D45" s="40"/>
      <c r="E45" s="40"/>
      <c r="F45" s="40"/>
      <c r="G45" s="40"/>
      <c r="H45" s="40"/>
      <c r="I45" s="11"/>
    </row>
    <row r="46" spans="1:16" x14ac:dyDescent="0.25">
      <c r="A46" s="9"/>
      <c r="B46" s="54" t="s">
        <v>51</v>
      </c>
      <c r="C46" s="39"/>
      <c r="D46" s="40"/>
      <c r="E46" s="40"/>
      <c r="F46" s="40"/>
      <c r="G46" s="40"/>
      <c r="H46" s="40"/>
      <c r="I46" s="11"/>
    </row>
    <row r="47" spans="1:16" ht="7.5" customHeight="1" x14ac:dyDescent="0.25">
      <c r="A47" s="23"/>
      <c r="B47" s="59"/>
      <c r="C47" s="25"/>
      <c r="D47" s="41"/>
      <c r="E47" s="41"/>
      <c r="F47" s="41"/>
      <c r="G47" s="41"/>
      <c r="H47" s="41"/>
      <c r="I47" s="42"/>
    </row>
    <row r="48" spans="1:16" s="36" customFormat="1" x14ac:dyDescent="0.25">
      <c r="A48" s="60"/>
      <c r="B48" s="60"/>
      <c r="F48" s="36" t="s">
        <v>1</v>
      </c>
      <c r="G48" s="36" t="s">
        <v>14</v>
      </c>
      <c r="H48" s="46" t="s">
        <v>1</v>
      </c>
      <c r="I48" s="36" t="s">
        <v>14</v>
      </c>
      <c r="L48" s="60"/>
    </row>
    <row r="49" spans="1:12" s="36" customFormat="1" x14ac:dyDescent="0.25">
      <c r="A49" s="60"/>
      <c r="B49" s="60"/>
      <c r="D49" s="103">
        <v>41275</v>
      </c>
      <c r="F49" s="63">
        <v>19.467836257309941</v>
      </c>
      <c r="G49" s="63">
        <v>18.727658913122312</v>
      </c>
      <c r="H49" s="112"/>
      <c r="I49" s="112"/>
      <c r="L49" s="60"/>
    </row>
    <row r="50" spans="1:12" s="36" customFormat="1" x14ac:dyDescent="0.25">
      <c r="A50" s="60"/>
      <c r="B50" s="60"/>
      <c r="D50" s="103">
        <v>41306</v>
      </c>
      <c r="F50" s="63">
        <v>17.875190258751903</v>
      </c>
      <c r="G50" s="63">
        <v>12.933145672061926</v>
      </c>
      <c r="H50" s="112"/>
      <c r="I50" s="112"/>
      <c r="L50" s="60"/>
    </row>
    <row r="51" spans="1:12" s="36" customFormat="1" x14ac:dyDescent="0.25">
      <c r="A51" s="60"/>
      <c r="B51" s="60"/>
      <c r="D51" s="103">
        <v>41334</v>
      </c>
      <c r="F51" s="63">
        <v>16.584587323301417</v>
      </c>
      <c r="G51" s="63">
        <v>14.921163198009928</v>
      </c>
      <c r="H51" s="112"/>
      <c r="I51" s="112"/>
      <c r="L51" s="60"/>
    </row>
    <row r="52" spans="1:12" s="36" customFormat="1" x14ac:dyDescent="0.25">
      <c r="A52" s="60"/>
      <c r="B52" s="60"/>
      <c r="D52" s="103">
        <v>41365</v>
      </c>
      <c r="F52" s="63">
        <v>14.96913580246912</v>
      </c>
      <c r="G52" s="63">
        <v>15.5225650064282</v>
      </c>
      <c r="H52" s="112"/>
      <c r="I52" s="112"/>
      <c r="L52" s="60"/>
    </row>
    <row r="53" spans="1:12" s="36" customFormat="1" x14ac:dyDescent="0.25">
      <c r="A53" s="60"/>
      <c r="B53" s="60"/>
      <c r="D53" s="103">
        <v>41395</v>
      </c>
      <c r="F53" s="63">
        <v>14.174089701515866</v>
      </c>
      <c r="G53" s="63">
        <v>18.399999999999999</v>
      </c>
      <c r="H53" s="112"/>
      <c r="I53" s="112"/>
      <c r="L53" s="60"/>
    </row>
    <row r="54" spans="1:12" s="36" customFormat="1" x14ac:dyDescent="0.25">
      <c r="A54" s="60"/>
      <c r="B54" s="60"/>
      <c r="D54" s="103">
        <v>41426</v>
      </c>
      <c r="F54" s="63">
        <v>10</v>
      </c>
      <c r="G54" s="63">
        <v>15.396870328162144</v>
      </c>
      <c r="H54" s="112"/>
      <c r="I54" s="112"/>
      <c r="L54" s="60"/>
    </row>
    <row r="55" spans="1:12" s="36" customFormat="1" x14ac:dyDescent="0.25">
      <c r="A55" s="60"/>
      <c r="B55" s="60"/>
      <c r="D55" s="103">
        <v>41456</v>
      </c>
      <c r="F55" s="63">
        <v>21.582636772510195</v>
      </c>
      <c r="G55" s="63">
        <v>21.804676992494251</v>
      </c>
      <c r="H55" s="112"/>
      <c r="I55" s="112"/>
      <c r="L55" s="60"/>
    </row>
    <row r="56" spans="1:12" s="36" customFormat="1" x14ac:dyDescent="0.25">
      <c r="A56" s="60"/>
      <c r="B56" s="60"/>
      <c r="D56" s="103">
        <v>41487</v>
      </c>
      <c r="F56" s="63">
        <v>13.168949771689498</v>
      </c>
      <c r="G56" s="63">
        <v>11.989757230916586</v>
      </c>
      <c r="H56" s="112"/>
      <c r="I56" s="112"/>
      <c r="L56" s="60"/>
    </row>
    <row r="57" spans="1:12" s="36" customFormat="1" x14ac:dyDescent="0.25">
      <c r="A57" s="60"/>
      <c r="B57" s="60"/>
      <c r="D57" s="103">
        <v>41518</v>
      </c>
      <c r="F57" s="63">
        <v>14.314345991561183</v>
      </c>
      <c r="G57" s="63">
        <v>16.731810490693736</v>
      </c>
      <c r="H57" s="112"/>
      <c r="I57" s="112"/>
      <c r="L57" s="60"/>
    </row>
    <row r="58" spans="1:12" s="36" customFormat="1" x14ac:dyDescent="0.25">
      <c r="A58" s="60"/>
      <c r="B58" s="60"/>
      <c r="D58" s="103">
        <v>41548</v>
      </c>
      <c r="F58" s="63">
        <v>18.849206349206344</v>
      </c>
      <c r="G58" s="63">
        <v>17.519486750056696</v>
      </c>
      <c r="H58" s="112"/>
      <c r="I58" s="112"/>
      <c r="L58" s="60"/>
    </row>
    <row r="59" spans="1:12" s="36" customFormat="1" x14ac:dyDescent="0.25">
      <c r="A59" s="60"/>
      <c r="B59" s="60"/>
      <c r="D59" s="103">
        <v>41579</v>
      </c>
      <c r="F59" s="63">
        <v>19.93143459915612</v>
      </c>
      <c r="G59" s="63">
        <v>18.533872437720031</v>
      </c>
      <c r="H59" s="112"/>
      <c r="I59" s="112"/>
      <c r="L59" s="60"/>
    </row>
    <row r="60" spans="1:12" s="36" customFormat="1" x14ac:dyDescent="0.25">
      <c r="A60" s="60"/>
      <c r="B60" s="60"/>
      <c r="D60" s="103">
        <v>41609</v>
      </c>
      <c r="F60" s="63">
        <v>19.744651483781922</v>
      </c>
      <c r="G60" s="63">
        <v>22.041817901828612</v>
      </c>
      <c r="H60" s="112">
        <v>16.721838692604461</v>
      </c>
      <c r="I60" s="112">
        <v>17.043568743457868</v>
      </c>
      <c r="L60" s="60"/>
    </row>
    <row r="61" spans="1:12" s="36" customFormat="1" x14ac:dyDescent="0.25">
      <c r="A61" s="60"/>
      <c r="B61" s="60"/>
      <c r="D61" s="103">
        <v>41640</v>
      </c>
      <c r="F61" s="63">
        <v>19.555555555555557</v>
      </c>
      <c r="G61" s="63">
        <v>24.001900364768002</v>
      </c>
      <c r="H61" s="112">
        <v>16.729148634124929</v>
      </c>
      <c r="I61" s="112">
        <v>17.483088864428343</v>
      </c>
      <c r="L61" s="60"/>
    </row>
    <row r="62" spans="1:12" s="36" customFormat="1" x14ac:dyDescent="0.25">
      <c r="A62" s="60"/>
      <c r="B62" s="60"/>
      <c r="D62" s="103">
        <v>41671</v>
      </c>
      <c r="F62" s="63">
        <v>19.831223628691987</v>
      </c>
      <c r="G62" s="63">
        <v>21.862907683803201</v>
      </c>
      <c r="H62" s="112">
        <v>16.892151414953265</v>
      </c>
      <c r="I62" s="112">
        <v>18.227235698740113</v>
      </c>
      <c r="L62" s="60"/>
    </row>
    <row r="63" spans="1:12" s="36" customFormat="1" x14ac:dyDescent="0.25">
      <c r="A63" s="60"/>
      <c r="B63" s="60"/>
      <c r="D63" s="103">
        <v>41699</v>
      </c>
      <c r="F63" s="63">
        <v>30.833333333333332</v>
      </c>
      <c r="G63" s="63">
        <v>28.776723731486452</v>
      </c>
      <c r="H63" s="112">
        <v>18.079546915789258</v>
      </c>
      <c r="I63" s="112">
        <v>19.381865743196489</v>
      </c>
      <c r="L63" s="60"/>
    </row>
    <row r="64" spans="1:12" s="36" customFormat="1" x14ac:dyDescent="0.25">
      <c r="A64" s="60"/>
      <c r="B64" s="60"/>
      <c r="D64" s="103">
        <v>41730</v>
      </c>
      <c r="F64" s="63">
        <v>24.868990658464341</v>
      </c>
      <c r="G64" s="63">
        <v>26.210582895365505</v>
      </c>
      <c r="H64" s="112">
        <v>18.904534820455527</v>
      </c>
      <c r="I64" s="112">
        <v>20.272533900607936</v>
      </c>
      <c r="L64" s="60"/>
    </row>
    <row r="65" spans="1:12" s="36" customFormat="1" x14ac:dyDescent="0.25">
      <c r="A65" s="60"/>
      <c r="B65" s="60"/>
      <c r="D65" s="103">
        <v>41760</v>
      </c>
      <c r="F65" s="63">
        <v>18.259493670886076</v>
      </c>
      <c r="G65" s="63">
        <v>18.394648829431432</v>
      </c>
      <c r="H65" s="112">
        <v>19.244985151236381</v>
      </c>
      <c r="I65" s="112">
        <v>20.27208796972722</v>
      </c>
      <c r="L65" s="60"/>
    </row>
    <row r="66" spans="1:12" s="36" customFormat="1" x14ac:dyDescent="0.25">
      <c r="A66" s="60"/>
      <c r="B66" s="60"/>
      <c r="D66" s="103">
        <v>41791</v>
      </c>
      <c r="F66" s="63">
        <v>21.30144032921811</v>
      </c>
      <c r="G66" s="63">
        <v>23.306158448357149</v>
      </c>
      <c r="H66" s="112">
        <v>20.186771845337891</v>
      </c>
      <c r="I66" s="112">
        <v>20.931195313076806</v>
      </c>
      <c r="L66" s="60"/>
    </row>
    <row r="67" spans="1:12" s="36" customFormat="1" x14ac:dyDescent="0.25">
      <c r="A67" s="60"/>
      <c r="B67" s="60"/>
      <c r="D67" s="103">
        <v>41821</v>
      </c>
      <c r="F67" s="63">
        <v>24.166666666666668</v>
      </c>
      <c r="G67" s="63">
        <v>25.03014150644076</v>
      </c>
      <c r="H67" s="112">
        <v>20.402107669850931</v>
      </c>
      <c r="I67" s="112">
        <v>21.199984022572345</v>
      </c>
      <c r="L67" s="60"/>
    </row>
    <row r="68" spans="1:12" s="36" customFormat="1" x14ac:dyDescent="0.25">
      <c r="A68" s="60"/>
      <c r="B68" s="60"/>
      <c r="D68" s="103">
        <v>41852</v>
      </c>
      <c r="F68" s="63">
        <v>25.627572016460903</v>
      </c>
      <c r="G68" s="63">
        <v>25.595353653012353</v>
      </c>
      <c r="H68" s="112">
        <v>21.440326190248545</v>
      </c>
      <c r="I68" s="112">
        <v>22.33378372441366</v>
      </c>
      <c r="L68" s="60"/>
    </row>
    <row r="69" spans="1:12" s="36" customFormat="1" x14ac:dyDescent="0.25">
      <c r="A69" s="60"/>
      <c r="B69" s="60"/>
      <c r="D69" s="103">
        <v>41883</v>
      </c>
      <c r="F69" s="63">
        <v>23.517881048001527</v>
      </c>
      <c r="G69" s="63">
        <v>23.217419302905899</v>
      </c>
      <c r="H69" s="112">
        <v>22.207287444951913</v>
      </c>
      <c r="I69" s="112">
        <v>22.874251125431343</v>
      </c>
      <c r="L69" s="60"/>
    </row>
    <row r="70" spans="1:12" s="36" customFormat="1" x14ac:dyDescent="0.25">
      <c r="A70" s="60"/>
      <c r="B70" s="60"/>
      <c r="D70" s="103">
        <v>41913</v>
      </c>
      <c r="F70" s="63">
        <v>17.937800814513146</v>
      </c>
      <c r="G70" s="63">
        <v>19.449917898193764</v>
      </c>
      <c r="H70" s="112">
        <v>22.131336983727476</v>
      </c>
      <c r="I70" s="112">
        <v>23.035120387776093</v>
      </c>
      <c r="L70" s="60"/>
    </row>
    <row r="71" spans="1:12" s="36" customFormat="1" x14ac:dyDescent="0.25">
      <c r="A71" s="60"/>
      <c r="B71" s="60"/>
      <c r="D71" s="103">
        <v>41944</v>
      </c>
      <c r="F71" s="63">
        <v>18.922796035472093</v>
      </c>
      <c r="G71" s="63">
        <v>22.023440569593873</v>
      </c>
      <c r="H71" s="112">
        <v>22.047283770087137</v>
      </c>
      <c r="I71" s="112">
        <v>23.325917732098919</v>
      </c>
      <c r="L71" s="60"/>
    </row>
    <row r="72" spans="1:12" s="36" customFormat="1" x14ac:dyDescent="0.25">
      <c r="A72" s="60"/>
      <c r="B72" s="60"/>
      <c r="D72" s="103">
        <v>41974</v>
      </c>
      <c r="F72" s="63">
        <v>20.663622526636228</v>
      </c>
      <c r="G72" s="63">
        <v>22.124673127211196</v>
      </c>
      <c r="H72" s="112">
        <v>22.123864690324993</v>
      </c>
      <c r="I72" s="112">
        <v>23.332822334214132</v>
      </c>
      <c r="L72" s="60"/>
    </row>
    <row r="73" spans="1:12" s="36" customFormat="1" x14ac:dyDescent="0.25">
      <c r="A73" s="60"/>
      <c r="B73" s="60"/>
      <c r="D73" s="103">
        <v>42005</v>
      </c>
      <c r="F73" s="63">
        <v>21.892242778318732</v>
      </c>
      <c r="G73" s="63">
        <v>22.671582864021683</v>
      </c>
      <c r="H73" s="112">
        <v>22.318588625555261</v>
      </c>
      <c r="I73" s="112">
        <v>23.221962542485276</v>
      </c>
      <c r="L73" s="60"/>
    </row>
    <row r="74" spans="1:12" s="36" customFormat="1" x14ac:dyDescent="0.25">
      <c r="A74" s="60"/>
      <c r="B74" s="60"/>
      <c r="D74" s="103">
        <v>42036</v>
      </c>
      <c r="F74" s="63">
        <v>20.325203252032523</v>
      </c>
      <c r="G74" s="63">
        <v>21.416060401510038</v>
      </c>
      <c r="H74" s="112">
        <v>22.359753594166971</v>
      </c>
      <c r="I74" s="112">
        <v>23.184725268960847</v>
      </c>
      <c r="L74" s="60"/>
    </row>
    <row r="75" spans="1:12" s="36" customFormat="1" x14ac:dyDescent="0.25">
      <c r="A75" s="60"/>
      <c r="B75" s="60"/>
      <c r="D75" s="103">
        <v>42064</v>
      </c>
      <c r="F75" s="63">
        <v>22.519744671643409</v>
      </c>
      <c r="G75" s="63">
        <v>20.318153457136759</v>
      </c>
      <c r="H75" s="112">
        <v>21.666954539026147</v>
      </c>
      <c r="I75" s="112">
        <v>22.479844412765033</v>
      </c>
      <c r="L75" s="60"/>
    </row>
    <row r="76" spans="1:12" s="36" customFormat="1" x14ac:dyDescent="0.25">
      <c r="A76" s="60"/>
      <c r="B76" s="60"/>
      <c r="D76" s="103">
        <v>42095</v>
      </c>
      <c r="F76" s="63">
        <v>21.800567690978653</v>
      </c>
      <c r="G76" s="63">
        <v>18.126407903057643</v>
      </c>
      <c r="H76" s="112">
        <v>21.411252625069007</v>
      </c>
      <c r="I76" s="112">
        <v>21.806163163406044</v>
      </c>
      <c r="L76" s="60"/>
    </row>
    <row r="77" spans="1:12" s="36" customFormat="1" x14ac:dyDescent="0.25">
      <c r="A77" s="60"/>
      <c r="B77" s="60"/>
      <c r="D77" s="103">
        <v>42125</v>
      </c>
      <c r="F77" s="63">
        <v>19.681681681681685</v>
      </c>
      <c r="G77" s="63">
        <v>18.746296488138402</v>
      </c>
      <c r="H77" s="112">
        <v>21.52976829263531</v>
      </c>
      <c r="I77" s="112">
        <v>21.835467134964958</v>
      </c>
      <c r="L77" s="60"/>
    </row>
    <row r="78" spans="1:12" s="36" customFormat="1" x14ac:dyDescent="0.25">
      <c r="A78" s="60"/>
      <c r="B78" s="60"/>
      <c r="D78" s="103">
        <v>42156</v>
      </c>
      <c r="F78" s="63">
        <v>19.907407407407408</v>
      </c>
      <c r="G78" s="63">
        <v>20.599062956371888</v>
      </c>
      <c r="H78" s="112">
        <v>21.413598882484418</v>
      </c>
      <c r="I78" s="112">
        <v>21.60987584396619</v>
      </c>
      <c r="L78" s="60"/>
    </row>
    <row r="79" spans="1:12" s="36" customFormat="1" x14ac:dyDescent="0.25">
      <c r="A79" s="60"/>
      <c r="B79" s="60"/>
      <c r="D79" s="103">
        <v>42186</v>
      </c>
      <c r="F79" s="63">
        <v>12.891236306729263</v>
      </c>
      <c r="G79" s="63">
        <v>18.194659411939849</v>
      </c>
      <c r="H79" s="112">
        <v>20.473979685822965</v>
      </c>
      <c r="I79" s="112">
        <v>21.040252336091111</v>
      </c>
      <c r="L79" s="60"/>
    </row>
    <row r="80" spans="1:12" s="36" customFormat="1" x14ac:dyDescent="0.25">
      <c r="A80" s="60"/>
      <c r="B80" s="60"/>
      <c r="D80" s="103">
        <v>42217</v>
      </c>
      <c r="F80" s="63">
        <v>9.7251461988304087</v>
      </c>
      <c r="G80" s="63">
        <v>17.549732667783029</v>
      </c>
      <c r="H80" s="112">
        <v>19.148777534353759</v>
      </c>
      <c r="I80" s="112">
        <v>20.369783920655333</v>
      </c>
      <c r="L80" s="60"/>
    </row>
    <row r="81" spans="1:12" s="36" customFormat="1" x14ac:dyDescent="0.25">
      <c r="A81" s="60"/>
      <c r="B81" s="60"/>
      <c r="D81" s="103">
        <v>42248</v>
      </c>
      <c r="F81" s="63">
        <v>20.576131687242796</v>
      </c>
      <c r="G81" s="63">
        <v>20.866646623488908</v>
      </c>
      <c r="H81" s="112">
        <v>18.903631754290529</v>
      </c>
      <c r="I81" s="112">
        <v>20.173886197370585</v>
      </c>
      <c r="L81" s="60"/>
    </row>
    <row r="82" spans="1:12" s="36" customFormat="1" x14ac:dyDescent="0.25">
      <c r="A82" s="60"/>
      <c r="B82" s="60"/>
      <c r="D82" s="103">
        <v>42278</v>
      </c>
      <c r="F82" s="63">
        <v>16.580558949843148</v>
      </c>
      <c r="G82" s="63">
        <v>20.539842958207988</v>
      </c>
      <c r="H82" s="112">
        <v>18.790528265568032</v>
      </c>
      <c r="I82" s="112">
        <v>20.264713285705106</v>
      </c>
      <c r="L82" s="60"/>
    </row>
    <row r="83" spans="1:12" s="36" customFormat="1" x14ac:dyDescent="0.25">
      <c r="A83" s="60"/>
      <c r="B83" s="60"/>
      <c r="D83" s="103">
        <v>42309</v>
      </c>
      <c r="F83" s="63">
        <v>12.829781836631151</v>
      </c>
      <c r="G83" s="63">
        <v>18.676249734526195</v>
      </c>
      <c r="H83" s="112">
        <v>18.282777082331283</v>
      </c>
      <c r="I83" s="112">
        <v>19.985780716116135</v>
      </c>
      <c r="L83" s="60"/>
    </row>
    <row r="84" spans="1:12" s="36" customFormat="1" x14ac:dyDescent="0.25">
      <c r="A84" s="60"/>
      <c r="B84" s="60"/>
      <c r="D84" s="103">
        <v>42339</v>
      </c>
      <c r="F84" s="63">
        <v>19.6078431372549</v>
      </c>
      <c r="G84" s="63">
        <v>23.418258459672927</v>
      </c>
      <c r="H84" s="112">
        <v>18.194795466549504</v>
      </c>
      <c r="I84" s="112">
        <v>20.093579493821277</v>
      </c>
      <c r="L84" s="60"/>
    </row>
    <row r="85" spans="1:12" s="36" customFormat="1" x14ac:dyDescent="0.25">
      <c r="A85" s="60"/>
      <c r="B85" s="60"/>
      <c r="D85" s="103">
        <v>42370</v>
      </c>
      <c r="F85" s="63">
        <v>12.78538812785388</v>
      </c>
      <c r="G85" s="63">
        <v>19.51951487665773</v>
      </c>
      <c r="H85" s="112">
        <v>17.435890912344103</v>
      </c>
      <c r="I85" s="112">
        <v>19.830907161540946</v>
      </c>
      <c r="L85" s="60"/>
    </row>
    <row r="86" spans="1:12" s="36" customFormat="1" x14ac:dyDescent="0.25">
      <c r="A86" s="60"/>
      <c r="B86" s="60"/>
      <c r="D86" s="103">
        <v>42401</v>
      </c>
      <c r="F86" s="63">
        <v>19.261261261261257</v>
      </c>
      <c r="G86" s="63">
        <v>25.435083071796271</v>
      </c>
      <c r="H86" s="112">
        <v>17.347229079779829</v>
      </c>
      <c r="I86" s="112">
        <v>20.165825717398132</v>
      </c>
      <c r="L86" s="60"/>
    </row>
    <row r="87" spans="1:12" s="36" customFormat="1" x14ac:dyDescent="0.25">
      <c r="A87" s="60"/>
      <c r="B87" s="60"/>
      <c r="D87" s="103">
        <v>42430</v>
      </c>
      <c r="F87" s="63">
        <v>24.390243902439028</v>
      </c>
      <c r="G87" s="63">
        <v>25.482753905582332</v>
      </c>
      <c r="H87" s="112">
        <v>17.503104015679465</v>
      </c>
      <c r="I87" s="112">
        <v>20.596209088101933</v>
      </c>
      <c r="L87" s="60"/>
    </row>
    <row r="88" spans="1:12" s="36" customFormat="1" x14ac:dyDescent="0.25">
      <c r="A88" s="60"/>
      <c r="B88" s="60"/>
      <c r="D88" s="103">
        <v>42461</v>
      </c>
      <c r="F88" s="63">
        <v>25.468106995884771</v>
      </c>
      <c r="G88" s="63">
        <v>25.969263593025971</v>
      </c>
      <c r="H88" s="112">
        <v>17.808732291088308</v>
      </c>
      <c r="I88" s="112">
        <v>21.249780395599291</v>
      </c>
      <c r="L88" s="60"/>
    </row>
    <row r="89" spans="1:12" s="36" customFormat="1" x14ac:dyDescent="0.25">
      <c r="A89" s="60"/>
      <c r="B89" s="60"/>
      <c r="D89" s="103">
        <v>42491</v>
      </c>
      <c r="F89" s="63">
        <v>26.92307692307692</v>
      </c>
      <c r="G89" s="63">
        <v>28.481043226273844</v>
      </c>
      <c r="H89" s="112">
        <v>18.412181894537913</v>
      </c>
      <c r="I89" s="112">
        <v>22.061009290443909</v>
      </c>
      <c r="L89" s="60"/>
    </row>
    <row r="90" spans="1:12" s="36" customFormat="1" x14ac:dyDescent="0.25">
      <c r="A90" s="60"/>
      <c r="B90" s="60"/>
      <c r="D90" s="103">
        <v>42522</v>
      </c>
      <c r="F90" s="63">
        <v>21.116255144032923</v>
      </c>
      <c r="G90" s="63">
        <v>22.866946990933652</v>
      </c>
      <c r="H90" s="112">
        <v>18.512919205923371</v>
      </c>
      <c r="I90" s="112">
        <v>22.249999626657388</v>
      </c>
      <c r="L90" s="60"/>
    </row>
    <row r="91" spans="1:12" s="36" customFormat="1" x14ac:dyDescent="0.25">
      <c r="A91" s="60"/>
      <c r="B91" s="60"/>
      <c r="D91" s="103">
        <v>42552</v>
      </c>
      <c r="F91" s="63">
        <v>24.202674897119341</v>
      </c>
      <c r="G91" s="63">
        <v>24.217755443886102</v>
      </c>
      <c r="H91" s="112">
        <v>19.455539088455879</v>
      </c>
      <c r="I91" s="112">
        <v>22.751924295986246</v>
      </c>
      <c r="L91" s="60"/>
    </row>
    <row r="92" spans="1:12" s="36" customFormat="1" x14ac:dyDescent="0.25">
      <c r="A92" s="60"/>
      <c r="B92" s="60"/>
      <c r="D92" s="103">
        <v>42583</v>
      </c>
      <c r="F92" s="63">
        <v>31.081081081081084</v>
      </c>
      <c r="G92" s="63">
        <v>30.112666439057694</v>
      </c>
      <c r="H92" s="112">
        <v>21.235200328643433</v>
      </c>
      <c r="I92" s="112">
        <v>23.798835443592466</v>
      </c>
      <c r="L92" s="60"/>
    </row>
    <row r="93" spans="1:12" s="36" customFormat="1" x14ac:dyDescent="0.25">
      <c r="A93" s="60"/>
      <c r="B93" s="60"/>
      <c r="D93" s="103">
        <v>42614</v>
      </c>
      <c r="F93" s="75">
        <v>17.299578059071735</v>
      </c>
      <c r="G93" s="75">
        <v>23.509264745527648</v>
      </c>
      <c r="H93" s="112">
        <v>20.962154192962512</v>
      </c>
      <c r="I93" s="112">
        <v>24.01905362042903</v>
      </c>
      <c r="L93" s="60"/>
    </row>
    <row r="94" spans="1:12" s="36" customFormat="1" x14ac:dyDescent="0.25">
      <c r="A94" s="60"/>
      <c r="B94" s="60"/>
      <c r="D94" s="103">
        <v>42644</v>
      </c>
      <c r="F94" s="75">
        <v>15.226337448559669</v>
      </c>
      <c r="G94" s="75">
        <v>20.696817420435512</v>
      </c>
      <c r="H94" s="112">
        <v>20.84930240118889</v>
      </c>
      <c r="I94" s="112">
        <v>24.032134825614659</v>
      </c>
      <c r="L94" s="60"/>
    </row>
    <row r="95" spans="1:12" s="36" customFormat="1" x14ac:dyDescent="0.25">
      <c r="A95" s="60"/>
      <c r="B95" s="60"/>
      <c r="D95" s="103">
        <v>42675</v>
      </c>
      <c r="F95" s="75">
        <v>19.17808219178082</v>
      </c>
      <c r="G95" s="75">
        <v>22.587064676616915</v>
      </c>
      <c r="H95" s="112">
        <v>21.378327430784694</v>
      </c>
      <c r="I95" s="112">
        <v>24.358036070788884</v>
      </c>
      <c r="L95" s="60"/>
    </row>
    <row r="96" spans="1:12" s="36" customFormat="1" x14ac:dyDescent="0.25">
      <c r="A96" s="60"/>
      <c r="B96" s="60"/>
      <c r="D96" s="103">
        <v>42705</v>
      </c>
      <c r="F96" s="75">
        <v>17.13998852553069</v>
      </c>
      <c r="G96" s="75">
        <v>20.309045226130653</v>
      </c>
      <c r="H96" s="112">
        <v>21.172672879807678</v>
      </c>
      <c r="I96" s="112">
        <v>24.098934967993696</v>
      </c>
      <c r="L96" s="60"/>
    </row>
    <row r="97" spans="1:12" s="36" customFormat="1" x14ac:dyDescent="0.25">
      <c r="A97" s="60"/>
      <c r="B97" s="60"/>
      <c r="D97" s="103">
        <v>42736</v>
      </c>
      <c r="F97" s="75">
        <v>20</v>
      </c>
      <c r="G97" s="75">
        <v>24.761864879955336</v>
      </c>
      <c r="H97" s="112">
        <v>21.773890535819856</v>
      </c>
      <c r="I97" s="112">
        <v>24.535797468268495</v>
      </c>
      <c r="L97" s="60"/>
    </row>
    <row r="98" spans="1:12" s="36" customFormat="1" x14ac:dyDescent="0.25">
      <c r="A98" s="60"/>
      <c r="B98" s="60"/>
      <c r="D98" s="103">
        <v>42767</v>
      </c>
      <c r="F98" s="75">
        <v>24.344569288389508</v>
      </c>
      <c r="G98" s="75">
        <v>23.17192986931272</v>
      </c>
      <c r="H98" s="112">
        <v>22.197499538080539</v>
      </c>
      <c r="I98" s="112">
        <v>24.34720136806153</v>
      </c>
      <c r="L98" s="60"/>
    </row>
    <row r="99" spans="1:12" s="36" customFormat="1" x14ac:dyDescent="0.25">
      <c r="A99" s="60"/>
      <c r="B99" s="60"/>
      <c r="D99" s="103">
        <v>42795</v>
      </c>
      <c r="F99" s="75">
        <v>14.102564102564108</v>
      </c>
      <c r="G99" s="75">
        <v>18.611097562958268</v>
      </c>
      <c r="H99" s="112">
        <v>21.340192888090964</v>
      </c>
      <c r="I99" s="112">
        <v>23.774563339509527</v>
      </c>
      <c r="L99" s="60"/>
    </row>
    <row r="100" spans="1:12" s="36" customFormat="1" x14ac:dyDescent="0.25">
      <c r="A100" s="60"/>
      <c r="B100" s="60"/>
      <c r="D100" s="103">
        <v>42826</v>
      </c>
      <c r="F100" s="75">
        <v>17.695473251028805</v>
      </c>
      <c r="G100" s="75">
        <v>17.821751517403694</v>
      </c>
      <c r="H100" s="112">
        <v>20.692473409352967</v>
      </c>
      <c r="I100" s="112">
        <v>23.095603999874339</v>
      </c>
      <c r="L100" s="60"/>
    </row>
    <row r="101" spans="1:12" s="36" customFormat="1" x14ac:dyDescent="0.25">
      <c r="A101" s="60"/>
      <c r="B101" s="60"/>
      <c r="D101" s="103">
        <v>42856</v>
      </c>
      <c r="F101" s="75">
        <v>18.292682926829269</v>
      </c>
      <c r="G101" s="75">
        <v>15.277281111069167</v>
      </c>
      <c r="H101" s="112">
        <v>19.973273909665661</v>
      </c>
      <c r="I101" s="112">
        <v>21.995290490273945</v>
      </c>
      <c r="L101" s="60"/>
    </row>
    <row r="102" spans="1:12" s="36" customFormat="1" x14ac:dyDescent="0.25">
      <c r="A102" s="60"/>
      <c r="B102" s="60"/>
      <c r="D102" s="103">
        <v>42887</v>
      </c>
      <c r="F102" s="75">
        <v>14.08450704225352</v>
      </c>
      <c r="G102" s="75">
        <v>14.915985652166555</v>
      </c>
      <c r="H102" s="112">
        <v>19.387294901184045</v>
      </c>
      <c r="I102" s="112">
        <v>21.332710378710022</v>
      </c>
      <c r="L102" s="60"/>
    </row>
    <row r="103" spans="1:12" s="36" customFormat="1" x14ac:dyDescent="0.25">
      <c r="A103" s="60"/>
      <c r="B103" s="60"/>
      <c r="D103" s="103">
        <v>42917</v>
      </c>
      <c r="F103" s="75">
        <v>15.686274509803921</v>
      </c>
      <c r="G103" s="75">
        <v>14.669788335617481</v>
      </c>
      <c r="H103" s="112">
        <v>18.677594868907761</v>
      </c>
      <c r="I103" s="112">
        <v>20.53704645302097</v>
      </c>
      <c r="L103" s="60"/>
    </row>
    <row r="104" spans="1:12" x14ac:dyDescent="0.25">
      <c r="A104" s="60"/>
      <c r="B104" s="60"/>
      <c r="C104" s="36"/>
      <c r="D104" s="103">
        <v>42948</v>
      </c>
      <c r="E104" s="36"/>
      <c r="F104" s="75">
        <v>13.008130081300814</v>
      </c>
      <c r="G104" s="75">
        <v>17.486599664991626</v>
      </c>
      <c r="H104" s="112">
        <v>17.171515618926069</v>
      </c>
      <c r="I104" s="112">
        <v>19.484874221848795</v>
      </c>
      <c r="L104" s="60"/>
    </row>
    <row r="105" spans="1:12" x14ac:dyDescent="0.25">
      <c r="A105" s="60"/>
      <c r="B105" s="60"/>
      <c r="C105" s="36"/>
      <c r="D105" s="103">
        <v>42979</v>
      </c>
      <c r="E105" s="36"/>
      <c r="F105" s="75">
        <v>14.313725490196077</v>
      </c>
      <c r="G105" s="75">
        <v>15.767652524646449</v>
      </c>
      <c r="H105" s="112">
        <v>16.922694571519767</v>
      </c>
      <c r="I105" s="112">
        <v>18.839739870108698</v>
      </c>
      <c r="L105" s="60"/>
    </row>
    <row r="106" spans="1:12" x14ac:dyDescent="0.25">
      <c r="A106" s="60"/>
      <c r="B106" s="60"/>
      <c r="C106" s="36"/>
      <c r="D106" s="103">
        <v>43009</v>
      </c>
      <c r="E106" s="36"/>
      <c r="F106" s="75">
        <v>15.611814345991561</v>
      </c>
      <c r="G106" s="75">
        <v>18.213594758490625</v>
      </c>
      <c r="H106" s="112">
        <v>16.954817646305756</v>
      </c>
      <c r="I106" s="112">
        <v>18.632804648279954</v>
      </c>
      <c r="L106" s="60"/>
    </row>
    <row r="107" spans="1:12" x14ac:dyDescent="0.25">
      <c r="A107" s="60"/>
      <c r="B107" s="60"/>
      <c r="C107" s="36"/>
      <c r="D107" s="103">
        <v>43040</v>
      </c>
      <c r="E107" s="36"/>
      <c r="F107" s="75">
        <v>13</v>
      </c>
      <c r="G107" s="75">
        <v>18.606135986733005</v>
      </c>
      <c r="H107" s="112">
        <v>16.439977463657357</v>
      </c>
      <c r="I107" s="112">
        <v>18.301060590789628</v>
      </c>
      <c r="L107" s="60"/>
    </row>
    <row r="108" spans="1:12" x14ac:dyDescent="0.25">
      <c r="A108" s="60"/>
      <c r="B108" s="60"/>
      <c r="C108" s="36"/>
      <c r="D108" s="103">
        <v>43070</v>
      </c>
      <c r="E108" s="36"/>
      <c r="F108" s="75">
        <v>20</v>
      </c>
      <c r="G108" s="75">
        <v>21.370184254606368</v>
      </c>
      <c r="H108" s="112">
        <v>16.678311753196468</v>
      </c>
      <c r="I108" s="112">
        <v>18.389488843162606</v>
      </c>
      <c r="L108" s="60"/>
    </row>
    <row r="109" spans="1:12" x14ac:dyDescent="0.25">
      <c r="A109" s="60"/>
      <c r="B109" s="60"/>
      <c r="C109" s="36"/>
      <c r="D109" s="103">
        <v>43101</v>
      </c>
      <c r="E109" s="36"/>
      <c r="F109" s="75">
        <v>25.152992924077257</v>
      </c>
      <c r="G109" s="75">
        <v>21.762811413770962</v>
      </c>
      <c r="H109" s="112">
        <v>17.107727830202908</v>
      </c>
      <c r="I109" s="112">
        <v>18.139567720980576</v>
      </c>
      <c r="L109" s="60"/>
    </row>
    <row r="110" spans="1:12" x14ac:dyDescent="0.25">
      <c r="A110" s="60"/>
      <c r="B110" s="60"/>
      <c r="C110" s="36"/>
      <c r="D110" s="103">
        <v>43132</v>
      </c>
      <c r="E110" s="36"/>
      <c r="F110" s="75">
        <v>17.436708860759495</v>
      </c>
      <c r="G110" s="75">
        <v>20.541038525963152</v>
      </c>
      <c r="H110" s="112">
        <v>16.532072794567068</v>
      </c>
      <c r="I110" s="112">
        <v>17.920326775701447</v>
      </c>
      <c r="L110" s="60"/>
    </row>
    <row r="111" spans="1:12" x14ac:dyDescent="0.25">
      <c r="A111" s="60"/>
      <c r="B111" s="60"/>
      <c r="C111" s="60"/>
      <c r="D111" s="60"/>
      <c r="E111" s="60"/>
      <c r="F111" s="60"/>
      <c r="G111" s="60"/>
      <c r="H111" s="60"/>
      <c r="I111" s="60"/>
      <c r="J111" s="60"/>
      <c r="K111" s="60"/>
      <c r="L111" s="60"/>
    </row>
    <row r="112" spans="1:12" x14ac:dyDescent="0.25">
      <c r="A112" s="60"/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</row>
    <row r="113" spans="1:12" x14ac:dyDescent="0.25">
      <c r="A113" s="60"/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</row>
    <row r="114" spans="1:12" x14ac:dyDescent="0.25">
      <c r="A114" s="60"/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</row>
    <row r="115" spans="1:12" x14ac:dyDescent="0.25">
      <c r="A115" s="60"/>
      <c r="B115" s="60"/>
      <c r="C115" s="60"/>
      <c r="D115" s="60"/>
      <c r="E115" s="60"/>
      <c r="F115" s="60"/>
      <c r="G115" s="60"/>
      <c r="H115" s="60"/>
      <c r="I115" s="60"/>
      <c r="J115" s="60"/>
      <c r="K115" s="60"/>
      <c r="L115" s="60"/>
    </row>
    <row r="116" spans="1:12" x14ac:dyDescent="0.25">
      <c r="A116" s="60"/>
      <c r="B116" s="60"/>
      <c r="C116" s="60"/>
      <c r="D116" s="60"/>
      <c r="E116" s="60"/>
      <c r="F116" s="60"/>
      <c r="G116" s="60"/>
      <c r="H116" s="60"/>
      <c r="I116" s="60"/>
      <c r="J116" s="60"/>
      <c r="K116" s="60"/>
      <c r="L116" s="60"/>
    </row>
    <row r="117" spans="1:12" x14ac:dyDescent="0.25">
      <c r="A117" s="60"/>
      <c r="B117" s="60"/>
      <c r="C117" s="60"/>
      <c r="D117" s="60"/>
      <c r="E117" s="60"/>
      <c r="F117" s="60"/>
      <c r="G117" s="60"/>
      <c r="H117" s="60"/>
      <c r="I117" s="60"/>
      <c r="J117" s="60"/>
      <c r="K117" s="60"/>
      <c r="L117" s="60"/>
    </row>
    <row r="118" spans="1:12" x14ac:dyDescent="0.25">
      <c r="A118" s="60"/>
      <c r="B118" s="60"/>
      <c r="C118" s="60"/>
      <c r="D118" s="60"/>
      <c r="E118" s="60"/>
      <c r="F118" s="60"/>
      <c r="G118" s="60"/>
      <c r="H118" s="60"/>
      <c r="I118" s="60"/>
      <c r="J118" s="60"/>
      <c r="K118" s="60"/>
      <c r="L118" s="60"/>
    </row>
    <row r="119" spans="1:12" x14ac:dyDescent="0.25">
      <c r="A119" s="60"/>
      <c r="B119" s="60"/>
      <c r="C119" s="60"/>
      <c r="D119" s="60"/>
      <c r="E119" s="60"/>
      <c r="F119" s="60"/>
      <c r="G119" s="60"/>
      <c r="H119" s="60"/>
      <c r="I119" s="60"/>
      <c r="J119" s="60"/>
      <c r="K119" s="60"/>
      <c r="L119" s="60"/>
    </row>
    <row r="120" spans="1:12" x14ac:dyDescent="0.25">
      <c r="A120" s="60"/>
      <c r="B120" s="60"/>
      <c r="C120" s="60"/>
      <c r="D120" s="60"/>
      <c r="E120" s="60"/>
      <c r="F120" s="60"/>
      <c r="G120" s="60"/>
      <c r="H120" s="60"/>
      <c r="I120" s="60"/>
      <c r="J120" s="60"/>
      <c r="K120" s="60"/>
      <c r="L120" s="60"/>
    </row>
    <row r="121" spans="1:12" x14ac:dyDescent="0.25">
      <c r="A121" s="60"/>
      <c r="B121" s="60"/>
      <c r="C121" s="60"/>
      <c r="D121" s="60"/>
      <c r="E121" s="60"/>
      <c r="F121" s="60"/>
      <c r="G121" s="60"/>
      <c r="H121" s="60"/>
      <c r="I121" s="60"/>
      <c r="J121" s="60"/>
      <c r="K121" s="60"/>
      <c r="L121" s="60"/>
    </row>
    <row r="122" spans="1:12" x14ac:dyDescent="0.25">
      <c r="A122" s="60"/>
      <c r="B122" s="60"/>
      <c r="C122" s="60"/>
      <c r="D122" s="60"/>
      <c r="E122" s="60"/>
      <c r="F122" s="60"/>
      <c r="G122" s="60"/>
      <c r="H122" s="60"/>
      <c r="I122" s="60"/>
      <c r="J122" s="60"/>
      <c r="K122" s="60"/>
      <c r="L122" s="60"/>
    </row>
    <row r="123" spans="1:12" x14ac:dyDescent="0.25">
      <c r="A123" s="60"/>
      <c r="B123" s="60"/>
      <c r="C123" s="60"/>
      <c r="D123" s="60"/>
      <c r="E123" s="60"/>
      <c r="F123" s="60"/>
      <c r="G123" s="60"/>
      <c r="H123" s="60"/>
      <c r="I123" s="60"/>
      <c r="J123" s="60"/>
      <c r="K123" s="60"/>
      <c r="L123" s="60"/>
    </row>
    <row r="124" spans="1:12" x14ac:dyDescent="0.25">
      <c r="A124" s="60"/>
      <c r="B124" s="60"/>
      <c r="C124" s="60"/>
      <c r="D124" s="60"/>
      <c r="E124" s="60"/>
      <c r="F124" s="60"/>
      <c r="G124" s="60"/>
      <c r="H124" s="60"/>
      <c r="I124" s="60"/>
      <c r="J124" s="60"/>
      <c r="K124" s="60"/>
      <c r="L124" s="60"/>
    </row>
    <row r="125" spans="1:12" x14ac:dyDescent="0.25">
      <c r="A125" s="60"/>
      <c r="B125" s="60"/>
      <c r="C125" s="60"/>
      <c r="D125" s="60"/>
      <c r="E125" s="60"/>
      <c r="F125" s="60"/>
      <c r="G125" s="60"/>
      <c r="H125" s="60"/>
      <c r="I125" s="60"/>
      <c r="J125" s="60"/>
      <c r="K125" s="60"/>
      <c r="L125" s="60"/>
    </row>
    <row r="126" spans="1:12" x14ac:dyDescent="0.25">
      <c r="A126" s="60"/>
      <c r="B126" s="60"/>
      <c r="C126" s="60"/>
      <c r="D126" s="60"/>
      <c r="E126" s="60"/>
      <c r="F126" s="60"/>
      <c r="G126" s="60"/>
      <c r="H126" s="60"/>
      <c r="I126" s="60"/>
      <c r="J126" s="60"/>
      <c r="K126" s="60"/>
      <c r="L126" s="60"/>
    </row>
    <row r="127" spans="1:12" x14ac:dyDescent="0.25">
      <c r="A127" s="60"/>
      <c r="B127" s="60"/>
      <c r="C127" s="60"/>
      <c r="D127" s="60"/>
      <c r="E127" s="60"/>
      <c r="F127" s="60"/>
      <c r="G127" s="60"/>
      <c r="H127" s="60"/>
      <c r="I127" s="60"/>
      <c r="J127" s="60"/>
      <c r="K127" s="60"/>
      <c r="L127" s="60"/>
    </row>
    <row r="128" spans="1:12" x14ac:dyDescent="0.25">
      <c r="A128" s="60"/>
      <c r="B128" s="60"/>
      <c r="C128" s="60"/>
      <c r="D128" s="60"/>
      <c r="E128" s="60"/>
      <c r="F128" s="60"/>
      <c r="G128" s="60"/>
      <c r="H128" s="60"/>
      <c r="I128" s="60"/>
      <c r="J128" s="60"/>
      <c r="K128" s="60"/>
      <c r="L128" s="60"/>
    </row>
    <row r="129" spans="1:14" x14ac:dyDescent="0.25">
      <c r="A129" s="60"/>
      <c r="B129" s="60"/>
      <c r="C129" s="60"/>
      <c r="D129" s="60"/>
      <c r="E129" s="60"/>
      <c r="F129" s="60"/>
      <c r="G129" s="60"/>
      <c r="H129" s="60"/>
      <c r="I129" s="60"/>
      <c r="J129" s="60"/>
      <c r="K129" s="60"/>
      <c r="L129" s="60"/>
    </row>
    <row r="130" spans="1:14" x14ac:dyDescent="0.25">
      <c r="A130" s="60"/>
      <c r="B130" s="60"/>
      <c r="C130" s="60"/>
      <c r="D130" s="60"/>
      <c r="E130" s="60"/>
      <c r="F130" s="60"/>
      <c r="G130" s="60"/>
      <c r="H130" s="60"/>
      <c r="I130" s="60"/>
      <c r="J130" s="60"/>
      <c r="K130" s="60"/>
      <c r="L130" s="60"/>
    </row>
    <row r="131" spans="1:14" x14ac:dyDescent="0.25">
      <c r="A131" s="60"/>
      <c r="B131" s="60"/>
      <c r="C131" s="60"/>
      <c r="D131" s="60"/>
      <c r="E131" s="60"/>
      <c r="F131" s="60"/>
      <c r="G131" s="60"/>
      <c r="H131" s="60"/>
      <c r="I131" s="60"/>
      <c r="J131" s="60"/>
      <c r="K131" s="60"/>
      <c r="L131" s="60"/>
    </row>
    <row r="132" spans="1:14" x14ac:dyDescent="0.25">
      <c r="A132" s="60"/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</row>
    <row r="133" spans="1:14" x14ac:dyDescent="0.25">
      <c r="A133" s="60"/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</row>
    <row r="134" spans="1:14" x14ac:dyDescent="0.25"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</row>
    <row r="135" spans="1:14" x14ac:dyDescent="0.25"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</row>
    <row r="136" spans="1:14" x14ac:dyDescent="0.25"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</row>
    <row r="137" spans="1:14" x14ac:dyDescent="0.25"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</row>
    <row r="138" spans="1:14" x14ac:dyDescent="0.25"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</row>
    <row r="139" spans="1:14" x14ac:dyDescent="0.25"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</row>
    <row r="140" spans="1:14" x14ac:dyDescent="0.25"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</row>
    <row r="141" spans="1:14" x14ac:dyDescent="0.25"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  <c r="N141" s="60"/>
    </row>
    <row r="142" spans="1:14" x14ac:dyDescent="0.25"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  <c r="N142" s="60"/>
    </row>
    <row r="143" spans="1:14" x14ac:dyDescent="0.25"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  <c r="N143" s="60"/>
    </row>
    <row r="144" spans="1:14" x14ac:dyDescent="0.25"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  <c r="N144" s="60"/>
    </row>
    <row r="145" spans="2:14" x14ac:dyDescent="0.25"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</row>
    <row r="146" spans="2:14" x14ac:dyDescent="0.25"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</row>
    <row r="147" spans="2:14" x14ac:dyDescent="0.25"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</row>
    <row r="148" spans="2:14" x14ac:dyDescent="0.25"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</row>
    <row r="149" spans="2:14" x14ac:dyDescent="0.25"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</row>
    <row r="150" spans="2:14" x14ac:dyDescent="0.25"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</row>
    <row r="151" spans="2:14" x14ac:dyDescent="0.25"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</row>
    <row r="152" spans="2:14" x14ac:dyDescent="0.25"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</row>
    <row r="153" spans="2:14" x14ac:dyDescent="0.25"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</row>
    <row r="154" spans="2:14" x14ac:dyDescent="0.25"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</row>
    <row r="155" spans="2:14" x14ac:dyDescent="0.25"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</row>
    <row r="156" spans="2:14" x14ac:dyDescent="0.25"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</row>
    <row r="157" spans="2:14" x14ac:dyDescent="0.25"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</row>
    <row r="158" spans="2:14" x14ac:dyDescent="0.25"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</row>
    <row r="159" spans="2:14" x14ac:dyDescent="0.25"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</row>
    <row r="160" spans="2:14" x14ac:dyDescent="0.25"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</row>
    <row r="161" spans="2:12" x14ac:dyDescent="0.25"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8:H8"/>
    <mergeCell ref="C7:H7"/>
    <mergeCell ref="C9:H9"/>
    <mergeCell ref="E10:E12"/>
    <mergeCell ref="C10:D10"/>
    <mergeCell ref="F10:G10"/>
    <mergeCell ref="H10:H12"/>
    <mergeCell ref="B27:D27"/>
    <mergeCell ref="B28:D28"/>
    <mergeCell ref="E27:H27"/>
    <mergeCell ref="E28:H28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7</oddFooter>
  </headerFooter>
  <colBreaks count="1" manualBreakCount="1">
    <brk id="9" max="1048575" man="1"/>
  </colBreak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zoomScaleNormal="100" zoomScaleSheetLayoutView="70" workbookViewId="0">
      <selection activeCell="C10" sqref="C10"/>
    </sheetView>
  </sheetViews>
  <sheetFormatPr baseColWidth="10" defaultColWidth="11.5703125" defaultRowHeight="15.75" x14ac:dyDescent="0.25"/>
  <cols>
    <col min="1" max="1" width="2.7109375" style="8" customWidth="1"/>
    <col min="2" max="2" width="25.85546875" style="8" customWidth="1"/>
    <col min="3" max="4" width="11.7109375" style="8" customWidth="1"/>
    <col min="5" max="5" width="12.7109375" style="8" customWidth="1"/>
    <col min="6" max="8" width="11.7109375" style="8" customWidth="1"/>
    <col min="9" max="9" width="1.7109375" style="8" customWidth="1"/>
    <col min="10" max="18" width="11.5703125" style="43"/>
    <col min="19" max="16384" width="11.5703125" style="36"/>
  </cols>
  <sheetData>
    <row r="1" spans="1:23" x14ac:dyDescent="0.25">
      <c r="A1" s="47"/>
      <c r="B1" s="48"/>
      <c r="C1" s="48"/>
      <c r="D1" s="48"/>
      <c r="E1" s="48"/>
      <c r="F1" s="48"/>
      <c r="G1" s="48"/>
      <c r="H1" s="48"/>
      <c r="I1" s="49"/>
      <c r="J1" s="36"/>
      <c r="K1" s="36"/>
      <c r="L1" s="36"/>
      <c r="M1" s="36"/>
      <c r="N1" s="36"/>
      <c r="O1" s="36"/>
      <c r="P1" s="36"/>
      <c r="Q1" s="36"/>
      <c r="R1" s="36"/>
      <c r="S1" s="60"/>
      <c r="T1" s="60"/>
      <c r="U1" s="60"/>
      <c r="V1" s="60"/>
      <c r="W1" s="60"/>
    </row>
    <row r="2" spans="1:23" x14ac:dyDescent="0.25">
      <c r="A2" s="50"/>
      <c r="B2" s="45"/>
      <c r="C2" s="45"/>
      <c r="D2" s="45"/>
      <c r="E2" s="45"/>
      <c r="F2" s="45"/>
      <c r="G2" s="45"/>
      <c r="H2" s="45"/>
      <c r="I2" s="11"/>
      <c r="J2" s="36"/>
      <c r="K2" s="36"/>
      <c r="L2" s="36"/>
      <c r="M2" s="36"/>
      <c r="N2" s="36"/>
      <c r="O2" s="36"/>
      <c r="P2" s="36"/>
      <c r="Q2" s="36"/>
      <c r="R2" s="36"/>
      <c r="S2" s="60"/>
      <c r="T2" s="60"/>
      <c r="U2" s="60"/>
      <c r="V2" s="60"/>
      <c r="W2" s="60"/>
    </row>
    <row r="3" spans="1:23" x14ac:dyDescent="0.25">
      <c r="A3" s="50"/>
      <c r="B3" s="45"/>
      <c r="C3" s="45"/>
      <c r="D3" s="45"/>
      <c r="E3" s="45"/>
      <c r="F3" s="45"/>
      <c r="G3" s="45"/>
      <c r="H3" s="45"/>
      <c r="I3" s="11"/>
      <c r="J3" s="36"/>
      <c r="K3" s="36"/>
      <c r="L3" s="36"/>
      <c r="M3" s="36"/>
      <c r="N3" s="36"/>
      <c r="O3" s="36"/>
      <c r="P3" s="36"/>
      <c r="Q3" s="36"/>
      <c r="R3" s="36"/>
      <c r="S3" s="60"/>
      <c r="T3" s="60"/>
      <c r="U3" s="60"/>
      <c r="V3" s="60"/>
      <c r="W3" s="60"/>
    </row>
    <row r="4" spans="1:23" x14ac:dyDescent="0.25">
      <c r="A4" s="50"/>
      <c r="B4" s="45"/>
      <c r="C4" s="45"/>
      <c r="D4" s="45"/>
      <c r="E4" s="45"/>
      <c r="F4" s="45"/>
      <c r="G4" s="45"/>
      <c r="H4" s="45"/>
      <c r="I4" s="11"/>
      <c r="J4" s="36"/>
      <c r="K4" s="36"/>
      <c r="L4" s="36"/>
      <c r="M4" s="36"/>
      <c r="N4" s="36"/>
      <c r="O4" s="36"/>
      <c r="P4" s="36"/>
      <c r="Q4" s="36"/>
      <c r="R4" s="36"/>
      <c r="S4" s="60"/>
      <c r="T4" s="60"/>
      <c r="U4" s="60"/>
      <c r="V4" s="60"/>
      <c r="W4" s="60"/>
    </row>
    <row r="5" spans="1:23" x14ac:dyDescent="0.25">
      <c r="A5" s="50"/>
      <c r="B5" s="45"/>
      <c r="C5" s="45"/>
      <c r="D5" s="45"/>
      <c r="E5" s="45"/>
      <c r="F5" s="45"/>
      <c r="G5" s="45"/>
      <c r="H5" s="45"/>
      <c r="I5" s="11"/>
      <c r="J5" s="36"/>
      <c r="K5" s="36"/>
      <c r="L5" s="36"/>
      <c r="M5" s="36"/>
      <c r="N5" s="36"/>
      <c r="O5" s="36"/>
      <c r="P5" s="36"/>
      <c r="Q5" s="36"/>
      <c r="R5" s="36"/>
      <c r="S5" s="60"/>
      <c r="T5" s="60"/>
      <c r="U5" s="60"/>
      <c r="V5" s="60"/>
      <c r="W5" s="60"/>
    </row>
    <row r="6" spans="1:23" x14ac:dyDescent="0.25">
      <c r="A6" s="9"/>
      <c r="B6" s="2"/>
      <c r="C6" s="45"/>
      <c r="D6" s="45"/>
      <c r="E6" s="45"/>
      <c r="F6" s="45"/>
      <c r="G6" s="45"/>
      <c r="H6" s="45"/>
      <c r="I6" s="11"/>
      <c r="J6" s="36"/>
      <c r="K6" s="36"/>
      <c r="L6" s="36"/>
      <c r="M6" s="36"/>
      <c r="N6" s="36"/>
      <c r="O6" s="36"/>
      <c r="P6" s="36"/>
      <c r="Q6" s="36"/>
      <c r="R6" s="36"/>
      <c r="S6" s="60"/>
      <c r="T6" s="60"/>
      <c r="U6" s="60"/>
      <c r="V6" s="60"/>
      <c r="W6" s="60"/>
    </row>
    <row r="7" spans="1:23" x14ac:dyDescent="0.25">
      <c r="A7" s="9"/>
      <c r="B7" s="2"/>
      <c r="C7" s="124" t="s">
        <v>67</v>
      </c>
      <c r="D7" s="124"/>
      <c r="E7" s="124"/>
      <c r="F7" s="124"/>
      <c r="G7" s="124"/>
      <c r="H7" s="124"/>
      <c r="I7" s="11"/>
      <c r="J7" s="36"/>
      <c r="K7" s="36"/>
      <c r="L7" s="36"/>
      <c r="M7" s="36"/>
      <c r="N7" s="36"/>
      <c r="O7" s="36"/>
      <c r="P7" s="36"/>
      <c r="Q7" s="36"/>
      <c r="R7" s="36"/>
      <c r="S7" s="60"/>
      <c r="T7" s="60"/>
      <c r="U7" s="60"/>
      <c r="V7" s="60"/>
      <c r="W7" s="60"/>
    </row>
    <row r="8" spans="1:23" x14ac:dyDescent="0.25">
      <c r="A8" s="9"/>
      <c r="B8" s="2"/>
      <c r="C8" s="124" t="s">
        <v>106</v>
      </c>
      <c r="D8" s="124"/>
      <c r="E8" s="124"/>
      <c r="F8" s="124"/>
      <c r="G8" s="124"/>
      <c r="H8" s="124"/>
      <c r="I8" s="11"/>
      <c r="J8" s="36"/>
      <c r="K8" s="36"/>
      <c r="L8" s="36"/>
      <c r="M8" s="36"/>
      <c r="N8" s="36"/>
      <c r="O8" s="36"/>
      <c r="P8" s="36"/>
      <c r="Q8" s="36"/>
      <c r="R8" s="36"/>
      <c r="S8" s="60"/>
      <c r="T8" s="60"/>
      <c r="U8" s="60"/>
      <c r="V8" s="60"/>
      <c r="W8" s="60"/>
    </row>
    <row r="9" spans="1:23" ht="15" customHeight="1" x14ac:dyDescent="0.25">
      <c r="A9" s="9"/>
      <c r="B9" s="7"/>
      <c r="C9" s="125"/>
      <c r="D9" s="125"/>
      <c r="E9" s="125"/>
      <c r="F9" s="125"/>
      <c r="G9" s="125"/>
      <c r="H9" s="125"/>
      <c r="I9" s="11"/>
      <c r="J9" s="36"/>
      <c r="K9" s="36"/>
      <c r="L9" s="36"/>
      <c r="M9" s="36"/>
      <c r="N9" s="36"/>
      <c r="O9" s="36"/>
      <c r="P9" s="36"/>
      <c r="Q9" s="36"/>
      <c r="R9" s="36"/>
      <c r="S9" s="60"/>
      <c r="T9" s="60"/>
      <c r="U9" s="60"/>
      <c r="V9" s="60"/>
      <c r="W9" s="60"/>
    </row>
    <row r="10" spans="1:23" x14ac:dyDescent="0.25">
      <c r="A10" s="9"/>
      <c r="B10" s="7"/>
      <c r="C10" s="126" t="s">
        <v>1</v>
      </c>
      <c r="D10" s="126"/>
      <c r="E10" s="128" t="s">
        <v>95</v>
      </c>
      <c r="F10" s="126" t="s">
        <v>14</v>
      </c>
      <c r="G10" s="126"/>
      <c r="H10" s="128" t="s">
        <v>96</v>
      </c>
      <c r="I10" s="11"/>
      <c r="J10" s="36"/>
      <c r="K10" s="36"/>
      <c r="L10" s="36"/>
      <c r="M10" s="36"/>
      <c r="N10" s="36"/>
      <c r="O10" s="36"/>
      <c r="P10" s="36"/>
      <c r="Q10" s="36"/>
      <c r="R10" s="36"/>
      <c r="S10" s="60"/>
      <c r="T10" s="60"/>
      <c r="U10" s="60"/>
      <c r="V10" s="60"/>
      <c r="W10" s="60"/>
    </row>
    <row r="11" spans="1:23" ht="15" customHeight="1" x14ac:dyDescent="0.25">
      <c r="A11" s="9"/>
      <c r="B11" s="7"/>
      <c r="C11" s="61">
        <v>2017</v>
      </c>
      <c r="D11" s="61">
        <v>2018</v>
      </c>
      <c r="E11" s="128"/>
      <c r="F11" s="61">
        <v>2017</v>
      </c>
      <c r="G11" s="61">
        <v>2018</v>
      </c>
      <c r="H11" s="128"/>
      <c r="I11" s="11"/>
      <c r="J11" s="36"/>
      <c r="K11" s="36"/>
      <c r="L11" s="36"/>
      <c r="M11" s="36"/>
      <c r="N11" s="36"/>
      <c r="O11" s="36"/>
      <c r="P11" s="36"/>
      <c r="Q11" s="36"/>
      <c r="R11" s="36"/>
      <c r="S11" s="60"/>
      <c r="T11" s="60"/>
      <c r="U11" s="60"/>
      <c r="V11" s="60"/>
      <c r="W11" s="60"/>
    </row>
    <row r="12" spans="1:23" x14ac:dyDescent="0.25">
      <c r="A12" s="9"/>
      <c r="B12" s="7"/>
      <c r="C12" s="1"/>
      <c r="D12" s="1"/>
      <c r="E12" s="128"/>
      <c r="F12" s="1"/>
      <c r="G12" s="1"/>
      <c r="H12" s="128"/>
      <c r="I12" s="11"/>
      <c r="J12" s="33"/>
      <c r="K12" s="33"/>
      <c r="L12" s="34"/>
      <c r="M12" s="35"/>
      <c r="N12" s="36"/>
      <c r="O12" s="36"/>
      <c r="P12" s="36"/>
      <c r="Q12" s="36"/>
      <c r="R12" s="36"/>
      <c r="S12" s="60"/>
      <c r="T12" s="60"/>
      <c r="U12" s="60"/>
      <c r="V12" s="60"/>
      <c r="W12" s="60"/>
    </row>
    <row r="13" spans="1:23" x14ac:dyDescent="0.25">
      <c r="A13" s="30"/>
      <c r="B13" s="4" t="s">
        <v>2</v>
      </c>
      <c r="C13" s="31">
        <v>-2.7349393365593664</v>
      </c>
      <c r="D13" s="77">
        <v>-2.9267535817467567</v>
      </c>
      <c r="E13" s="31">
        <v>-0.19181424518739032</v>
      </c>
      <c r="F13" s="31">
        <v>1.8813252370299363</v>
      </c>
      <c r="G13" s="31">
        <v>-4.2634751462882058E-2</v>
      </c>
      <c r="H13" s="31">
        <v>-1.9239599884928182</v>
      </c>
      <c r="I13" s="32"/>
      <c r="J13" s="102">
        <v>1</v>
      </c>
      <c r="K13" s="63"/>
      <c r="L13" s="34"/>
      <c r="M13" s="35"/>
      <c r="N13" s="36"/>
      <c r="O13" s="36"/>
      <c r="P13" s="36"/>
      <c r="Q13" s="36"/>
      <c r="R13" s="36"/>
      <c r="S13" s="60"/>
      <c r="T13" s="60"/>
      <c r="U13" s="60"/>
      <c r="V13" s="60"/>
      <c r="W13" s="60"/>
    </row>
    <row r="14" spans="1:23" x14ac:dyDescent="0.25">
      <c r="A14" s="9"/>
      <c r="B14" s="4" t="s">
        <v>3</v>
      </c>
      <c r="C14" s="31">
        <v>-1.7586099423406569</v>
      </c>
      <c r="D14" s="77">
        <v>-2.4806102343835406</v>
      </c>
      <c r="E14" s="31">
        <v>-0.72200029204288363</v>
      </c>
      <c r="F14" s="31">
        <v>-6.5133080720473899E-2</v>
      </c>
      <c r="G14" s="31">
        <v>1.8548041368695696</v>
      </c>
      <c r="H14" s="31">
        <v>1.9199372175900435</v>
      </c>
      <c r="I14" s="11"/>
      <c r="J14" s="102">
        <v>1</v>
      </c>
      <c r="K14" s="63"/>
      <c r="L14" s="34"/>
      <c r="M14" s="34"/>
      <c r="N14" s="34"/>
      <c r="O14" s="34"/>
      <c r="P14" s="36"/>
      <c r="Q14" s="36"/>
      <c r="R14" s="36"/>
      <c r="S14" s="60"/>
      <c r="T14" s="60"/>
      <c r="U14" s="60"/>
      <c r="V14" s="60"/>
      <c r="W14" s="60"/>
    </row>
    <row r="15" spans="1:23" x14ac:dyDescent="0.25">
      <c r="A15" s="9"/>
      <c r="B15" s="4" t="s">
        <v>4</v>
      </c>
      <c r="C15" s="31">
        <v>-5.0283467184875619</v>
      </c>
      <c r="D15" s="77"/>
      <c r="E15" s="31"/>
      <c r="F15" s="31">
        <v>-0.87085372101658776</v>
      </c>
      <c r="G15" s="31"/>
      <c r="H15" s="31"/>
      <c r="I15" s="11"/>
      <c r="J15" s="102">
        <v>0</v>
      </c>
      <c r="K15" s="63"/>
      <c r="L15" s="34"/>
      <c r="M15" s="34"/>
      <c r="N15" s="34"/>
      <c r="O15" s="34"/>
      <c r="P15" s="36"/>
      <c r="Q15" s="36"/>
      <c r="R15" s="36"/>
      <c r="S15" s="60"/>
      <c r="T15" s="60"/>
      <c r="U15" s="60"/>
      <c r="V15" s="60"/>
      <c r="W15" s="60"/>
    </row>
    <row r="16" spans="1:23" x14ac:dyDescent="0.25">
      <c r="A16" s="9"/>
      <c r="B16" s="4" t="s">
        <v>5</v>
      </c>
      <c r="C16" s="31">
        <v>-13.728138156111086</v>
      </c>
      <c r="D16" s="77"/>
      <c r="E16" s="31"/>
      <c r="F16" s="31">
        <v>-8.5177196795140357</v>
      </c>
      <c r="G16" s="31"/>
      <c r="H16" s="31"/>
      <c r="I16" s="11"/>
      <c r="J16" s="102">
        <v>0</v>
      </c>
      <c r="K16" s="63"/>
      <c r="L16" s="34"/>
      <c r="M16" s="34"/>
      <c r="N16" s="34"/>
      <c r="O16" s="34"/>
      <c r="P16" s="36"/>
      <c r="Q16" s="36"/>
      <c r="R16" s="36"/>
      <c r="S16" s="60"/>
      <c r="T16" s="60"/>
      <c r="U16" s="60"/>
      <c r="V16" s="60"/>
      <c r="W16" s="60"/>
    </row>
    <row r="17" spans="1:23" x14ac:dyDescent="0.25">
      <c r="A17" s="9"/>
      <c r="B17" s="4" t="s">
        <v>6</v>
      </c>
      <c r="C17" s="31">
        <v>-10.341708023159635</v>
      </c>
      <c r="D17" s="77"/>
      <c r="E17" s="31"/>
      <c r="F17" s="31">
        <v>-8.8184894890697567</v>
      </c>
      <c r="G17" s="31"/>
      <c r="H17" s="31"/>
      <c r="I17" s="11"/>
      <c r="J17" s="102">
        <v>0</v>
      </c>
      <c r="K17" s="63"/>
      <c r="L17" s="34"/>
      <c r="M17" s="34" t="s">
        <v>1</v>
      </c>
      <c r="N17" s="34" t="s">
        <v>14</v>
      </c>
      <c r="O17" s="34"/>
      <c r="P17" s="36"/>
      <c r="Q17" s="36"/>
      <c r="R17" s="36"/>
      <c r="S17" s="60"/>
      <c r="T17" s="60"/>
      <c r="U17" s="60"/>
      <c r="V17" s="60"/>
      <c r="W17" s="60"/>
    </row>
    <row r="18" spans="1:23" x14ac:dyDescent="0.25">
      <c r="A18" s="9"/>
      <c r="B18" s="4" t="s">
        <v>7</v>
      </c>
      <c r="C18" s="31">
        <v>-11.669601482854494</v>
      </c>
      <c r="D18" s="77"/>
      <c r="E18" s="31"/>
      <c r="F18" s="31">
        <v>-5.3696799852502579</v>
      </c>
      <c r="G18" s="31"/>
      <c r="H18" s="31"/>
      <c r="I18" s="11"/>
      <c r="J18" s="102">
        <v>0</v>
      </c>
      <c r="K18" s="36">
        <v>2016</v>
      </c>
      <c r="L18" s="34" t="s">
        <v>2</v>
      </c>
      <c r="M18" s="63">
        <v>0.83715688642034713</v>
      </c>
      <c r="N18" s="63">
        <v>5.3261056616761335</v>
      </c>
      <c r="O18" s="63"/>
      <c r="P18" s="36"/>
      <c r="Q18" s="36"/>
      <c r="R18" s="36"/>
      <c r="S18" s="60"/>
      <c r="T18" s="60"/>
      <c r="U18" s="60"/>
      <c r="V18" s="60"/>
      <c r="W18" s="60"/>
    </row>
    <row r="19" spans="1:23" x14ac:dyDescent="0.25">
      <c r="A19" s="9"/>
      <c r="B19" s="4" t="s">
        <v>8</v>
      </c>
      <c r="C19" s="31">
        <v>-9.7340060443371179</v>
      </c>
      <c r="D19" s="77"/>
      <c r="E19" s="31"/>
      <c r="F19" s="31">
        <v>-5.8928099483861898</v>
      </c>
      <c r="G19" s="31"/>
      <c r="H19" s="31"/>
      <c r="I19" s="11"/>
      <c r="J19" s="102">
        <v>0</v>
      </c>
      <c r="K19" s="36"/>
      <c r="L19" s="36" t="s">
        <v>3</v>
      </c>
      <c r="M19" s="63">
        <v>2.7789414886189099</v>
      </c>
      <c r="N19" s="63">
        <v>10.415743612464924</v>
      </c>
      <c r="O19" s="63"/>
      <c r="P19" s="36"/>
      <c r="Q19" s="36"/>
      <c r="R19" s="36"/>
      <c r="S19" s="60"/>
      <c r="T19" s="60"/>
      <c r="U19" s="60"/>
      <c r="V19" s="60"/>
      <c r="W19" s="60"/>
    </row>
    <row r="20" spans="1:23" x14ac:dyDescent="0.25">
      <c r="A20" s="9"/>
      <c r="B20" s="4" t="s">
        <v>9</v>
      </c>
      <c r="C20" s="31">
        <v>-4.9786685985671744</v>
      </c>
      <c r="D20" s="77"/>
      <c r="E20" s="31"/>
      <c r="F20" s="31">
        <v>-1.894559070970314</v>
      </c>
      <c r="G20" s="31"/>
      <c r="H20" s="31"/>
      <c r="I20" s="11"/>
      <c r="J20" s="102">
        <v>0</v>
      </c>
      <c r="K20" s="36"/>
      <c r="L20" s="36" t="s">
        <v>4</v>
      </c>
      <c r="M20" s="63">
        <v>7.6737821565407787</v>
      </c>
      <c r="N20" s="63">
        <v>4.1414931492070357</v>
      </c>
      <c r="O20" s="63"/>
      <c r="P20" s="36"/>
      <c r="Q20" s="36"/>
      <c r="R20" s="36"/>
      <c r="S20" s="60"/>
      <c r="T20" s="60"/>
      <c r="U20" s="60"/>
      <c r="V20" s="60"/>
      <c r="W20" s="60"/>
    </row>
    <row r="21" spans="1:23" x14ac:dyDescent="0.25">
      <c r="A21" s="9"/>
      <c r="B21" s="4" t="s">
        <v>10</v>
      </c>
      <c r="C21" s="31">
        <v>-10.178106917237352</v>
      </c>
      <c r="D21" s="77"/>
      <c r="E21" s="31"/>
      <c r="F21" s="31">
        <v>-3.3849920667397861</v>
      </c>
      <c r="G21" s="31"/>
      <c r="H21" s="31"/>
      <c r="I21" s="11"/>
      <c r="J21" s="102">
        <v>0</v>
      </c>
      <c r="K21" s="36"/>
      <c r="L21" s="36" t="s">
        <v>5</v>
      </c>
      <c r="M21" s="63">
        <v>13.01677910396125</v>
      </c>
      <c r="N21" s="63">
        <v>5.9106022722288003</v>
      </c>
      <c r="O21" s="63"/>
      <c r="P21" s="36"/>
      <c r="Q21" s="36"/>
      <c r="R21" s="36"/>
      <c r="S21" s="60"/>
      <c r="T21" s="60"/>
      <c r="U21" s="60"/>
      <c r="V21" s="60"/>
      <c r="W21" s="60"/>
    </row>
    <row r="22" spans="1:23" x14ac:dyDescent="0.25">
      <c r="A22" s="9"/>
      <c r="B22" s="4" t="s">
        <v>11</v>
      </c>
      <c r="C22" s="31">
        <v>-7.1031096563011431</v>
      </c>
      <c r="D22" s="77"/>
      <c r="E22" s="31"/>
      <c r="F22" s="31">
        <v>-8.6999999999999993</v>
      </c>
      <c r="G22" s="31"/>
      <c r="H22" s="31"/>
      <c r="I22" s="11"/>
      <c r="J22" s="102">
        <v>0</v>
      </c>
      <c r="K22" s="36"/>
      <c r="L22" s="36" t="s">
        <v>6</v>
      </c>
      <c r="M22" s="63">
        <v>7.1123122092579898</v>
      </c>
      <c r="N22" s="63">
        <v>5.1549891625101161</v>
      </c>
      <c r="O22" s="63"/>
      <c r="P22" s="36"/>
      <c r="Q22" s="36"/>
      <c r="R22" s="36"/>
      <c r="S22" s="60"/>
      <c r="T22" s="60"/>
      <c r="U22" s="60"/>
      <c r="V22" s="60"/>
      <c r="W22" s="60"/>
    </row>
    <row r="23" spans="1:23" x14ac:dyDescent="0.25">
      <c r="A23" s="9"/>
      <c r="B23" s="4" t="s">
        <v>12</v>
      </c>
      <c r="C23" s="31">
        <v>-7.6529454083200621</v>
      </c>
      <c r="D23" s="77"/>
      <c r="E23" s="31"/>
      <c r="F23" s="31">
        <v>-10.07287695012581</v>
      </c>
      <c r="G23" s="31"/>
      <c r="H23" s="31"/>
      <c r="I23" s="11"/>
      <c r="J23" s="102">
        <v>0</v>
      </c>
      <c r="K23" s="36"/>
      <c r="L23" s="34" t="s">
        <v>7</v>
      </c>
      <c r="M23" s="63">
        <v>7.9542321477805338</v>
      </c>
      <c r="N23" s="63">
        <v>3.7294423531074483</v>
      </c>
      <c r="O23" s="63"/>
      <c r="P23" s="36"/>
      <c r="Q23" s="36"/>
      <c r="R23" s="36"/>
      <c r="S23" s="60"/>
      <c r="T23" s="60"/>
      <c r="U23" s="60"/>
      <c r="V23" s="60"/>
      <c r="W23" s="60"/>
    </row>
    <row r="24" spans="1:23" x14ac:dyDescent="0.25">
      <c r="A24" s="9"/>
      <c r="B24" s="4" t="s">
        <v>13</v>
      </c>
      <c r="C24" s="31">
        <v>-3.589699619880534</v>
      </c>
      <c r="D24" s="77"/>
      <c r="E24" s="31"/>
      <c r="F24" s="31">
        <v>-4.7661472332857571</v>
      </c>
      <c r="G24" s="31"/>
      <c r="H24" s="31"/>
      <c r="I24" s="11"/>
      <c r="J24" s="102">
        <v>0</v>
      </c>
      <c r="K24" s="36"/>
      <c r="L24" s="36" t="s">
        <v>8</v>
      </c>
      <c r="M24" s="63">
        <v>5.4064928206804623</v>
      </c>
      <c r="N24" s="63">
        <v>5.5272222292951403</v>
      </c>
      <c r="O24" s="63"/>
      <c r="P24" s="36"/>
      <c r="Q24" s="36"/>
      <c r="R24" s="36"/>
      <c r="S24" s="60"/>
      <c r="T24" s="60"/>
      <c r="U24" s="60"/>
      <c r="V24" s="60"/>
      <c r="W24" s="60"/>
    </row>
    <row r="25" spans="1:23" x14ac:dyDescent="0.25">
      <c r="A25" s="9"/>
      <c r="B25" s="39" t="s">
        <v>44</v>
      </c>
      <c r="C25" s="44">
        <v>-2.2467746394500114</v>
      </c>
      <c r="D25" s="44">
        <v>-2.7036819080651489</v>
      </c>
      <c r="E25" s="44">
        <v>-0.45690726861513742</v>
      </c>
      <c r="F25" s="44">
        <v>0.90809607815473115</v>
      </c>
      <c r="G25" s="44">
        <v>0.9060846927033438</v>
      </c>
      <c r="H25" s="44">
        <v>-2.0113854513873486E-3</v>
      </c>
      <c r="I25" s="11"/>
      <c r="J25" s="36"/>
      <c r="K25" s="36"/>
      <c r="L25" s="34" t="s">
        <v>9</v>
      </c>
      <c r="M25" s="63">
        <v>2.2077377084687018</v>
      </c>
      <c r="N25" s="63">
        <v>7.9241100558930002</v>
      </c>
      <c r="O25" s="63"/>
      <c r="P25" s="36"/>
      <c r="Q25" s="36"/>
      <c r="R25" s="36"/>
      <c r="S25" s="60"/>
      <c r="T25" s="60"/>
      <c r="U25" s="60"/>
      <c r="V25" s="60"/>
      <c r="W25" s="60"/>
    </row>
    <row r="26" spans="1:23" x14ac:dyDescent="0.25">
      <c r="A26" s="9"/>
      <c r="B26" s="37"/>
      <c r="C26" s="79"/>
      <c r="D26" s="79"/>
      <c r="E26" s="38"/>
      <c r="F26" s="79"/>
      <c r="G26" s="79">
        <v>0</v>
      </c>
      <c r="H26" s="38"/>
      <c r="I26" s="11"/>
      <c r="J26" s="36"/>
      <c r="K26" s="36"/>
      <c r="L26" s="36" t="s">
        <v>10</v>
      </c>
      <c r="M26" s="63">
        <v>10.433673469387758</v>
      </c>
      <c r="N26" s="63">
        <v>2.4560920490523617</v>
      </c>
      <c r="O26" s="36"/>
      <c r="P26" s="36"/>
      <c r="Q26" s="36"/>
      <c r="R26" s="36"/>
      <c r="S26" s="60"/>
      <c r="T26" s="60"/>
      <c r="U26" s="60"/>
      <c r="V26" s="60"/>
      <c r="W26" s="60"/>
    </row>
    <row r="27" spans="1:23" x14ac:dyDescent="0.25">
      <c r="A27" s="9"/>
      <c r="B27" s="131" t="s">
        <v>68</v>
      </c>
      <c r="C27" s="131"/>
      <c r="D27" s="131"/>
      <c r="E27" s="131" t="s">
        <v>68</v>
      </c>
      <c r="F27" s="131"/>
      <c r="G27" s="131"/>
      <c r="H27" s="131"/>
      <c r="I27" s="11"/>
      <c r="J27" s="36"/>
      <c r="K27" s="36"/>
      <c r="L27" s="34" t="s">
        <v>11</v>
      </c>
      <c r="M27" s="63">
        <v>-9.8548681966275478</v>
      </c>
      <c r="N27" s="63">
        <v>-5.511168384879725</v>
      </c>
      <c r="O27" s="36"/>
      <c r="P27" s="36"/>
      <c r="Q27" s="36"/>
      <c r="R27" s="36"/>
      <c r="S27" s="60"/>
      <c r="T27" s="60"/>
      <c r="U27" s="60"/>
      <c r="V27" s="60"/>
      <c r="W27" s="60"/>
    </row>
    <row r="28" spans="1:23" x14ac:dyDescent="0.25">
      <c r="A28" s="9"/>
      <c r="B28" s="131" t="s">
        <v>97</v>
      </c>
      <c r="C28" s="131"/>
      <c r="D28" s="131"/>
      <c r="E28" s="135" t="s">
        <v>102</v>
      </c>
      <c r="F28" s="135"/>
      <c r="G28" s="135"/>
      <c r="H28" s="135"/>
      <c r="I28" s="11"/>
      <c r="J28" s="36"/>
      <c r="K28" s="36"/>
      <c r="L28" s="34" t="s">
        <v>12</v>
      </c>
      <c r="M28" s="63">
        <v>-6.6791510611735339</v>
      </c>
      <c r="N28" s="63">
        <v>-4.0050445234022023</v>
      </c>
      <c r="O28" s="36"/>
      <c r="P28" s="36"/>
      <c r="Q28" s="36"/>
      <c r="R28" s="36"/>
      <c r="S28" s="60"/>
      <c r="T28" s="60"/>
      <c r="U28" s="60"/>
      <c r="V28" s="60"/>
      <c r="W28" s="60"/>
    </row>
    <row r="29" spans="1:23" x14ac:dyDescent="0.25">
      <c r="A29" s="9"/>
      <c r="B29" s="37"/>
      <c r="C29" s="76"/>
      <c r="D29" s="38"/>
      <c r="E29" s="38"/>
      <c r="F29" s="38"/>
      <c r="G29" s="38"/>
      <c r="H29" s="38"/>
      <c r="I29" s="11"/>
      <c r="J29" s="36"/>
      <c r="K29" s="36"/>
      <c r="L29" s="36" t="s">
        <v>13</v>
      </c>
      <c r="M29" s="63">
        <v>3.7990036820446189</v>
      </c>
      <c r="N29" s="63">
        <v>-1.1633558313814578</v>
      </c>
      <c r="O29" s="36"/>
      <c r="P29" s="36"/>
      <c r="Q29" s="36"/>
      <c r="R29" s="36"/>
      <c r="S29" s="60"/>
      <c r="T29" s="60"/>
      <c r="U29" s="60"/>
      <c r="V29" s="60"/>
      <c r="W29" s="60"/>
    </row>
    <row r="30" spans="1:23" x14ac:dyDescent="0.25">
      <c r="A30" s="9"/>
      <c r="B30" s="37"/>
      <c r="C30" s="38"/>
      <c r="D30" s="38"/>
      <c r="E30" s="38"/>
      <c r="F30" s="38"/>
      <c r="G30" s="38"/>
      <c r="H30" s="38"/>
      <c r="I30" s="11"/>
      <c r="J30" s="36"/>
      <c r="K30" s="36">
        <v>2017</v>
      </c>
      <c r="L30" s="36" t="s">
        <v>2</v>
      </c>
      <c r="M30" s="63">
        <v>-2.7349393365593664</v>
      </c>
      <c r="N30" s="63">
        <v>1.8813252370299363</v>
      </c>
      <c r="O30" s="36"/>
      <c r="P30" s="36"/>
      <c r="Q30" s="36"/>
      <c r="R30" s="36"/>
      <c r="S30" s="60"/>
      <c r="T30" s="60"/>
      <c r="U30" s="60"/>
      <c r="V30" s="60"/>
      <c r="W30" s="60"/>
    </row>
    <row r="31" spans="1:23" x14ac:dyDescent="0.25">
      <c r="A31" s="9"/>
      <c r="B31" s="37"/>
      <c r="C31" s="38"/>
      <c r="D31" s="38"/>
      <c r="E31" s="38"/>
      <c r="F31" s="38"/>
      <c r="G31" s="38"/>
      <c r="H31" s="38"/>
      <c r="I31" s="11"/>
      <c r="J31" s="36"/>
      <c r="K31" s="36"/>
      <c r="L31" s="36" t="s">
        <v>3</v>
      </c>
      <c r="M31" s="63">
        <v>-1.7586099423406569</v>
      </c>
      <c r="N31" s="63">
        <v>-6.5133080720473899E-2</v>
      </c>
      <c r="O31" s="36"/>
      <c r="P31" s="36"/>
      <c r="Q31" s="36"/>
      <c r="R31" s="36"/>
      <c r="S31" s="60"/>
      <c r="T31" s="60"/>
      <c r="U31" s="60"/>
      <c r="V31" s="60"/>
      <c r="W31" s="60"/>
    </row>
    <row r="32" spans="1:23" x14ac:dyDescent="0.25">
      <c r="A32" s="9"/>
      <c r="B32" s="37"/>
      <c r="C32" s="38"/>
      <c r="D32" s="38"/>
      <c r="E32" s="38"/>
      <c r="F32" s="38"/>
      <c r="G32" s="38"/>
      <c r="H32" s="38"/>
      <c r="I32" s="11"/>
      <c r="J32" s="36"/>
      <c r="K32" s="36"/>
      <c r="L32" s="36" t="s">
        <v>4</v>
      </c>
      <c r="M32" s="63">
        <v>-5.0283467184875619</v>
      </c>
      <c r="N32" s="63">
        <v>-0.87085372101658776</v>
      </c>
      <c r="O32" s="36"/>
      <c r="P32" s="36"/>
      <c r="Q32" s="36"/>
      <c r="R32" s="36"/>
      <c r="S32" s="60"/>
      <c r="T32" s="60"/>
      <c r="U32" s="60"/>
      <c r="V32" s="60"/>
      <c r="W32" s="60"/>
    </row>
    <row r="33" spans="1:23" x14ac:dyDescent="0.25">
      <c r="A33" s="9"/>
      <c r="B33" s="37"/>
      <c r="C33" s="38"/>
      <c r="D33" s="38"/>
      <c r="E33" s="38"/>
      <c r="F33" s="38"/>
      <c r="G33" s="38"/>
      <c r="H33" s="38"/>
      <c r="I33" s="11"/>
      <c r="J33" s="36"/>
      <c r="K33" s="36"/>
      <c r="L33" s="34" t="s">
        <v>5</v>
      </c>
      <c r="M33" s="63">
        <v>-13.728138156111086</v>
      </c>
      <c r="N33" s="63">
        <v>-8.5177196795140357</v>
      </c>
      <c r="O33" s="36"/>
      <c r="P33" s="36"/>
      <c r="Q33" s="36"/>
      <c r="R33" s="36"/>
      <c r="S33" s="60"/>
      <c r="T33" s="60"/>
      <c r="U33" s="60"/>
      <c r="V33" s="60"/>
      <c r="W33" s="60"/>
    </row>
    <row r="34" spans="1:23" x14ac:dyDescent="0.25">
      <c r="A34" s="9"/>
      <c r="B34" s="37"/>
      <c r="C34" s="38"/>
      <c r="D34" s="38"/>
      <c r="E34" s="38"/>
      <c r="F34" s="38"/>
      <c r="G34" s="38"/>
      <c r="H34" s="38"/>
      <c r="I34" s="11"/>
      <c r="J34" s="36"/>
      <c r="K34" s="36"/>
      <c r="L34" s="36" t="s">
        <v>6</v>
      </c>
      <c r="M34" s="63">
        <v>-10.341708023159635</v>
      </c>
      <c r="N34" s="63">
        <v>-8.8184894890697567</v>
      </c>
      <c r="O34" s="36"/>
      <c r="P34" s="36"/>
      <c r="Q34" s="36"/>
      <c r="R34" s="36"/>
      <c r="S34" s="60"/>
      <c r="T34" s="60"/>
      <c r="U34" s="60"/>
      <c r="V34" s="60"/>
      <c r="W34" s="60"/>
    </row>
    <row r="35" spans="1:23" x14ac:dyDescent="0.25">
      <c r="A35" s="9"/>
      <c r="B35" s="37"/>
      <c r="C35" s="38"/>
      <c r="D35" s="38"/>
      <c r="E35" s="38"/>
      <c r="F35" s="38"/>
      <c r="G35" s="38"/>
      <c r="H35" s="38"/>
      <c r="I35" s="11"/>
      <c r="J35" s="36"/>
      <c r="K35" s="36"/>
      <c r="L35" s="36" t="s">
        <v>7</v>
      </c>
      <c r="M35" s="63">
        <v>-11.669601482854494</v>
      </c>
      <c r="N35" s="63">
        <v>-5.3696799852502579</v>
      </c>
      <c r="O35" s="36"/>
      <c r="P35" s="36"/>
      <c r="Q35" s="36"/>
      <c r="R35" s="36"/>
      <c r="S35" s="60"/>
      <c r="T35" s="60"/>
      <c r="U35" s="60"/>
      <c r="V35" s="60"/>
      <c r="W35" s="60"/>
    </row>
    <row r="36" spans="1:23" x14ac:dyDescent="0.25">
      <c r="A36" s="9"/>
      <c r="B36" s="37"/>
      <c r="C36" s="38"/>
      <c r="D36" s="38"/>
      <c r="E36" s="38"/>
      <c r="F36" s="38"/>
      <c r="G36" s="38"/>
      <c r="H36" s="38"/>
      <c r="I36" s="11"/>
      <c r="J36" s="36"/>
      <c r="K36" s="36"/>
      <c r="L36" s="36" t="s">
        <v>8</v>
      </c>
      <c r="M36" s="63">
        <v>-9.7340060443371179</v>
      </c>
      <c r="N36" s="63">
        <v>-5.8928099483861898</v>
      </c>
      <c r="O36" s="36"/>
      <c r="P36" s="36"/>
      <c r="Q36" s="36"/>
      <c r="R36" s="36"/>
      <c r="S36" s="60"/>
      <c r="T36" s="60"/>
      <c r="U36" s="60"/>
      <c r="V36" s="60"/>
      <c r="W36" s="60"/>
    </row>
    <row r="37" spans="1:23" x14ac:dyDescent="0.25">
      <c r="A37" s="9"/>
      <c r="B37" s="37"/>
      <c r="C37" s="38"/>
      <c r="D37" s="38"/>
      <c r="E37" s="38"/>
      <c r="F37" s="38"/>
      <c r="G37" s="38"/>
      <c r="H37" s="38"/>
      <c r="I37" s="11"/>
      <c r="J37" s="36"/>
      <c r="K37" s="36"/>
      <c r="L37" s="36" t="s">
        <v>9</v>
      </c>
      <c r="M37" s="63">
        <v>-4.9786685985671744</v>
      </c>
      <c r="N37" s="63">
        <v>-1.894559070970314</v>
      </c>
      <c r="O37" s="36"/>
      <c r="P37" s="36"/>
      <c r="Q37" s="36"/>
      <c r="R37" s="36"/>
      <c r="S37" s="60"/>
      <c r="T37" s="60"/>
      <c r="U37" s="60"/>
      <c r="V37" s="60"/>
      <c r="W37" s="60"/>
    </row>
    <row r="38" spans="1:23" x14ac:dyDescent="0.25">
      <c r="A38" s="9"/>
      <c r="B38" s="37"/>
      <c r="C38" s="38"/>
      <c r="D38" s="38"/>
      <c r="E38" s="38"/>
      <c r="F38" s="38"/>
      <c r="G38" s="38"/>
      <c r="H38" s="38"/>
      <c r="I38" s="11"/>
      <c r="J38" s="36"/>
      <c r="K38" s="36"/>
      <c r="L38" s="36" t="s">
        <v>10</v>
      </c>
      <c r="M38" s="63">
        <v>-10.178106917237352</v>
      </c>
      <c r="N38" s="63">
        <v>-3.3849920667397861</v>
      </c>
      <c r="O38" s="36"/>
      <c r="P38" s="36"/>
      <c r="Q38" s="36"/>
      <c r="R38" s="36"/>
      <c r="S38" s="60"/>
      <c r="T38" s="60"/>
      <c r="U38" s="60"/>
      <c r="V38" s="60"/>
      <c r="W38" s="60"/>
    </row>
    <row r="39" spans="1:23" x14ac:dyDescent="0.25">
      <c r="A39" s="9"/>
      <c r="B39" s="37"/>
      <c r="C39" s="38"/>
      <c r="D39" s="38"/>
      <c r="E39" s="38"/>
      <c r="F39" s="38"/>
      <c r="G39" s="38"/>
      <c r="H39" s="38"/>
      <c r="I39" s="11"/>
      <c r="J39" s="36"/>
      <c r="K39" s="36"/>
      <c r="L39" s="36" t="s">
        <v>11</v>
      </c>
      <c r="M39" s="63">
        <v>-7.1031096563011431</v>
      </c>
      <c r="N39" s="63">
        <v>-8.6999999999999993</v>
      </c>
      <c r="O39" s="36"/>
      <c r="P39" s="36"/>
      <c r="Q39" s="36"/>
      <c r="R39" s="36"/>
      <c r="S39" s="60"/>
      <c r="T39" s="60"/>
      <c r="U39" s="60"/>
      <c r="V39" s="60"/>
      <c r="W39" s="60"/>
    </row>
    <row r="40" spans="1:23" x14ac:dyDescent="0.25">
      <c r="A40" s="9"/>
      <c r="B40" s="37"/>
      <c r="C40" s="38"/>
      <c r="D40" s="38"/>
      <c r="E40" s="38"/>
      <c r="F40" s="38"/>
      <c r="G40" s="38"/>
      <c r="H40" s="38"/>
      <c r="I40" s="11"/>
      <c r="J40" s="36"/>
      <c r="K40" s="36"/>
      <c r="L40" s="36" t="s">
        <v>12</v>
      </c>
      <c r="M40" s="63">
        <v>-7.6529454083200621</v>
      </c>
      <c r="N40" s="63">
        <v>-10.07287695012581</v>
      </c>
      <c r="O40" s="36"/>
      <c r="P40" s="36"/>
      <c r="Q40" s="36"/>
      <c r="R40" s="36"/>
      <c r="S40" s="60"/>
      <c r="T40" s="60"/>
      <c r="U40" s="60"/>
      <c r="V40" s="60"/>
      <c r="W40" s="60"/>
    </row>
    <row r="41" spans="1:23" ht="11.45" customHeight="1" x14ac:dyDescent="0.25">
      <c r="A41" s="9"/>
      <c r="B41" s="37"/>
      <c r="C41" s="38"/>
      <c r="D41" s="38"/>
      <c r="E41" s="38"/>
      <c r="F41" s="38"/>
      <c r="G41" s="38"/>
      <c r="H41" s="38"/>
      <c r="I41" s="11"/>
      <c r="J41" s="36"/>
      <c r="K41" s="36"/>
      <c r="L41" s="36" t="s">
        <v>13</v>
      </c>
      <c r="M41" s="63">
        <v>-3.589699619880534</v>
      </c>
      <c r="N41" s="63">
        <v>-4.7661472332857571</v>
      </c>
      <c r="O41" s="36"/>
      <c r="P41" s="36"/>
      <c r="Q41" s="36"/>
      <c r="R41" s="36"/>
      <c r="S41" s="60"/>
      <c r="T41" s="60"/>
      <c r="U41" s="60"/>
      <c r="V41" s="60"/>
      <c r="W41" s="60"/>
    </row>
    <row r="42" spans="1:23" x14ac:dyDescent="0.25">
      <c r="A42" s="9"/>
      <c r="B42" s="72" t="s">
        <v>82</v>
      </c>
      <c r="C42" s="39"/>
      <c r="D42" s="40"/>
      <c r="E42" s="40"/>
      <c r="F42" s="40"/>
      <c r="G42" s="40"/>
      <c r="H42" s="40"/>
      <c r="I42" s="11"/>
      <c r="J42" s="36"/>
      <c r="K42" s="36">
        <v>2018</v>
      </c>
      <c r="L42" s="36" t="s">
        <v>2</v>
      </c>
      <c r="M42" s="63">
        <v>-2.9267535817467567</v>
      </c>
      <c r="N42" s="63">
        <v>-4.2634751462882058E-2</v>
      </c>
      <c r="O42" s="36"/>
      <c r="P42" s="36"/>
      <c r="Q42" s="36"/>
      <c r="R42" s="36"/>
      <c r="S42" s="60"/>
      <c r="T42" s="60"/>
      <c r="U42" s="60"/>
      <c r="V42" s="60"/>
      <c r="W42" s="60"/>
    </row>
    <row r="43" spans="1:23" ht="15" customHeight="1" x14ac:dyDescent="0.25">
      <c r="A43" s="9"/>
      <c r="B43" s="72" t="s">
        <v>43</v>
      </c>
      <c r="C43" s="39"/>
      <c r="D43" s="40"/>
      <c r="E43" s="40"/>
      <c r="F43" s="40"/>
      <c r="G43" s="40"/>
      <c r="H43" s="40"/>
      <c r="I43" s="11"/>
      <c r="J43" s="36"/>
      <c r="K43" s="36"/>
      <c r="L43" s="36" t="s">
        <v>3</v>
      </c>
      <c r="M43" s="63">
        <v>-2.4806102343835406</v>
      </c>
      <c r="N43" s="63">
        <v>1.8548041368695696</v>
      </c>
      <c r="O43" s="36"/>
      <c r="P43" s="36"/>
      <c r="Q43" s="36"/>
      <c r="R43" s="36"/>
      <c r="S43" s="60"/>
      <c r="T43" s="60"/>
      <c r="U43" s="60"/>
      <c r="V43" s="60"/>
      <c r="W43" s="60"/>
    </row>
    <row r="44" spans="1:23" ht="15.6" customHeight="1" x14ac:dyDescent="0.25">
      <c r="A44" s="9"/>
      <c r="B44" s="72" t="s">
        <v>101</v>
      </c>
      <c r="C44" s="39"/>
      <c r="D44" s="40"/>
      <c r="E44" s="40"/>
      <c r="F44" s="40"/>
      <c r="G44" s="40"/>
      <c r="H44" s="40"/>
      <c r="I44" s="11"/>
      <c r="J44" s="36"/>
      <c r="K44" s="36"/>
      <c r="L44" s="36" t="s">
        <v>4</v>
      </c>
      <c r="M44" s="36"/>
      <c r="N44" s="36"/>
      <c r="O44" s="36"/>
      <c r="P44" s="36"/>
      <c r="Q44" s="36"/>
      <c r="R44" s="36"/>
      <c r="S44" s="60"/>
      <c r="T44" s="60"/>
      <c r="U44" s="60"/>
      <c r="V44" s="60"/>
      <c r="W44" s="60"/>
    </row>
    <row r="45" spans="1:23" x14ac:dyDescent="0.25">
      <c r="A45" s="23"/>
      <c r="B45" s="78" t="s">
        <v>51</v>
      </c>
      <c r="C45" s="25"/>
      <c r="D45" s="41"/>
      <c r="E45" s="41"/>
      <c r="F45" s="41"/>
      <c r="G45" s="41"/>
      <c r="H45" s="41"/>
      <c r="I45" s="42"/>
      <c r="J45" s="36"/>
      <c r="K45" s="36"/>
      <c r="L45" s="34" t="s">
        <v>5</v>
      </c>
      <c r="M45" s="36"/>
      <c r="N45" s="36"/>
      <c r="O45" s="36"/>
      <c r="P45" s="36"/>
      <c r="Q45" s="36"/>
      <c r="R45" s="36"/>
      <c r="S45" s="60"/>
      <c r="T45" s="60"/>
      <c r="U45" s="60"/>
      <c r="V45" s="60"/>
      <c r="W45" s="60"/>
    </row>
    <row r="46" spans="1:23" x14ac:dyDescent="0.25">
      <c r="A46" s="60"/>
      <c r="B46" s="60"/>
      <c r="C46" s="36"/>
      <c r="D46" s="36"/>
      <c r="E46" s="36"/>
      <c r="F46" s="36" t="s">
        <v>1</v>
      </c>
      <c r="G46" s="36" t="s">
        <v>14</v>
      </c>
      <c r="H46" s="36"/>
      <c r="I46" s="36"/>
      <c r="J46" s="36"/>
      <c r="K46" s="36"/>
      <c r="L46" s="36" t="s">
        <v>6</v>
      </c>
      <c r="M46" s="36"/>
      <c r="N46" s="36"/>
      <c r="O46" s="36"/>
      <c r="P46" s="36"/>
      <c r="Q46" s="36"/>
      <c r="R46" s="36"/>
      <c r="S46" s="60"/>
      <c r="T46" s="60"/>
      <c r="U46" s="60"/>
      <c r="V46" s="60"/>
      <c r="W46" s="60"/>
    </row>
    <row r="47" spans="1:23" x14ac:dyDescent="0.25">
      <c r="A47" s="60"/>
      <c r="B47" s="60"/>
      <c r="C47" s="36"/>
      <c r="D47" s="103">
        <v>41640</v>
      </c>
      <c r="E47" s="110"/>
      <c r="F47" s="118">
        <v>9.385113268608416</v>
      </c>
      <c r="G47" s="118">
        <v>6.7446578810215181</v>
      </c>
      <c r="H47" s="36"/>
      <c r="I47" s="36"/>
      <c r="J47" s="36"/>
      <c r="K47" s="36"/>
      <c r="L47" s="36" t="s">
        <v>7</v>
      </c>
      <c r="M47" s="36"/>
      <c r="N47" s="36"/>
      <c r="O47" s="36"/>
      <c r="P47" s="36"/>
      <c r="Q47" s="36"/>
      <c r="R47" s="36"/>
      <c r="S47" s="60"/>
      <c r="T47" s="60"/>
      <c r="U47" s="60"/>
      <c r="V47" s="60"/>
      <c r="W47" s="60"/>
    </row>
    <row r="48" spans="1:23" x14ac:dyDescent="0.25">
      <c r="A48" s="60"/>
      <c r="B48" s="60"/>
      <c r="C48" s="36"/>
      <c r="D48" s="103">
        <v>41671</v>
      </c>
      <c r="E48" s="110"/>
      <c r="F48" s="118">
        <v>4.5066359877284246</v>
      </c>
      <c r="G48" s="118">
        <v>5.8446375274072535</v>
      </c>
      <c r="H48" s="36"/>
      <c r="I48" s="36"/>
      <c r="J48" s="36"/>
      <c r="K48" s="36"/>
      <c r="L48" s="36" t="s">
        <v>8</v>
      </c>
      <c r="M48" s="36"/>
      <c r="N48" s="36"/>
      <c r="O48" s="36"/>
      <c r="P48" s="36" t="s">
        <v>87</v>
      </c>
      <c r="Q48" s="36"/>
      <c r="R48" s="36"/>
      <c r="S48" s="60"/>
      <c r="T48" s="60"/>
      <c r="U48" s="60"/>
      <c r="V48" s="60"/>
      <c r="W48" s="60"/>
    </row>
    <row r="49" spans="1:23" x14ac:dyDescent="0.25">
      <c r="A49" s="60"/>
      <c r="B49" s="60"/>
      <c r="C49" s="36"/>
      <c r="D49" s="103">
        <v>41699</v>
      </c>
      <c r="E49" s="110"/>
      <c r="F49" s="118">
        <v>-0.81034751441483388</v>
      </c>
      <c r="G49" s="118">
        <v>2.7520375038310694</v>
      </c>
      <c r="H49" s="36"/>
      <c r="I49" s="36"/>
      <c r="J49" s="36"/>
      <c r="K49" s="36"/>
      <c r="L49" s="36" t="s">
        <v>9</v>
      </c>
      <c r="M49" s="36"/>
      <c r="N49" s="36"/>
      <c r="O49" s="36"/>
      <c r="P49" s="36"/>
      <c r="Q49" s="36"/>
      <c r="R49" s="36"/>
      <c r="S49" s="60"/>
      <c r="T49" s="60"/>
      <c r="U49" s="60"/>
      <c r="V49" s="60"/>
      <c r="W49" s="60"/>
    </row>
    <row r="50" spans="1:23" x14ac:dyDescent="0.25">
      <c r="A50" s="60"/>
      <c r="B50" s="60"/>
      <c r="C50" s="36"/>
      <c r="D50" s="103">
        <v>41730</v>
      </c>
      <c r="E50" s="110"/>
      <c r="F50" s="118">
        <v>8.8260278627251125</v>
      </c>
      <c r="G50" s="118">
        <v>4.103238002831846</v>
      </c>
      <c r="H50" s="36"/>
      <c r="I50" s="36"/>
      <c r="J50" s="36"/>
      <c r="K50" s="36"/>
      <c r="L50" s="36" t="s">
        <v>10</v>
      </c>
      <c r="M50" s="36"/>
      <c r="N50" s="36"/>
      <c r="O50" s="36"/>
      <c r="P50" s="36"/>
      <c r="Q50" s="36"/>
      <c r="R50" s="36"/>
      <c r="S50" s="60"/>
      <c r="T50" s="60"/>
      <c r="U50" s="60"/>
      <c r="V50" s="60"/>
      <c r="W50" s="60"/>
    </row>
    <row r="51" spans="1:23" x14ac:dyDescent="0.25">
      <c r="A51" s="60"/>
      <c r="B51" s="60"/>
      <c r="C51" s="36"/>
      <c r="D51" s="103">
        <v>41760</v>
      </c>
      <c r="E51" s="110"/>
      <c r="F51" s="118">
        <v>1.6908212560386469</v>
      </c>
      <c r="G51" s="118">
        <v>2.8950651688293192</v>
      </c>
      <c r="H51" s="36"/>
      <c r="I51" s="36"/>
      <c r="J51" s="36"/>
      <c r="K51" s="36"/>
      <c r="L51" s="36" t="s">
        <v>11</v>
      </c>
      <c r="M51" s="36"/>
      <c r="N51" s="36"/>
      <c r="O51" s="36"/>
      <c r="P51" s="36"/>
      <c r="Q51" s="36"/>
      <c r="R51" s="36"/>
      <c r="S51" s="60"/>
      <c r="T51" s="60"/>
      <c r="U51" s="60"/>
      <c r="V51" s="60"/>
      <c r="W51" s="60"/>
    </row>
    <row r="52" spans="1:23" x14ac:dyDescent="0.25">
      <c r="A52" s="60"/>
      <c r="B52" s="60"/>
      <c r="C52" s="36"/>
      <c r="D52" s="103">
        <v>41791</v>
      </c>
      <c r="E52" s="110"/>
      <c r="F52" s="118">
        <v>3.2610411268947836</v>
      </c>
      <c r="G52" s="118">
        <v>0.65726054472382955</v>
      </c>
      <c r="H52" s="36"/>
      <c r="I52" s="36"/>
      <c r="J52" s="36"/>
      <c r="K52" s="36"/>
      <c r="L52" s="36" t="s">
        <v>12</v>
      </c>
      <c r="M52" s="36"/>
      <c r="N52" s="36"/>
      <c r="O52" s="36"/>
      <c r="P52" s="36"/>
      <c r="Q52" s="36"/>
      <c r="R52" s="36"/>
      <c r="S52" s="60"/>
      <c r="T52" s="60"/>
      <c r="U52" s="60"/>
      <c r="V52" s="60"/>
      <c r="W52" s="60"/>
    </row>
    <row r="53" spans="1:23" x14ac:dyDescent="0.25">
      <c r="A53" s="60"/>
      <c r="B53" s="60"/>
      <c r="C53" s="36"/>
      <c r="D53" s="103">
        <v>41821</v>
      </c>
      <c r="E53" s="110"/>
      <c r="F53" s="118">
        <v>13.058462573025677</v>
      </c>
      <c r="G53" s="118">
        <v>9.2885625308833486</v>
      </c>
      <c r="H53" s="36"/>
      <c r="I53" s="36"/>
      <c r="J53" s="36"/>
      <c r="K53" s="36"/>
      <c r="L53" s="36" t="s">
        <v>13</v>
      </c>
      <c r="M53" s="36"/>
      <c r="N53" s="36"/>
      <c r="O53" s="36"/>
      <c r="P53" s="36"/>
      <c r="Q53" s="36"/>
      <c r="R53" s="36"/>
      <c r="S53" s="60"/>
      <c r="T53" s="60"/>
      <c r="U53" s="60"/>
      <c r="V53" s="60"/>
      <c r="W53" s="60"/>
    </row>
    <row r="54" spans="1:23" x14ac:dyDescent="0.25">
      <c r="A54" s="60"/>
      <c r="B54" s="60"/>
      <c r="C54" s="36"/>
      <c r="D54" s="103">
        <v>41852</v>
      </c>
      <c r="E54" s="110"/>
      <c r="F54" s="118">
        <v>4.1290795746241304</v>
      </c>
      <c r="G54" s="118">
        <v>8.5929979226832831</v>
      </c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60"/>
      <c r="T54" s="60"/>
      <c r="U54" s="60"/>
      <c r="V54" s="60"/>
      <c r="W54" s="60"/>
    </row>
    <row r="55" spans="1:23" x14ac:dyDescent="0.25">
      <c r="A55" s="60"/>
      <c r="B55" s="60"/>
      <c r="C55" s="110"/>
      <c r="D55" s="103">
        <v>41883</v>
      </c>
      <c r="E55" s="110"/>
      <c r="F55" s="118">
        <v>10.252317981456144</v>
      </c>
      <c r="G55" s="118">
        <v>7.1621759608387743</v>
      </c>
      <c r="H55" s="10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60"/>
      <c r="T55" s="60"/>
      <c r="U55" s="60"/>
      <c r="V55" s="60"/>
      <c r="W55" s="60"/>
    </row>
    <row r="56" spans="1:23" x14ac:dyDescent="0.25">
      <c r="A56" s="60"/>
      <c r="B56" s="60"/>
      <c r="C56" s="110"/>
      <c r="D56" s="103">
        <v>41913</v>
      </c>
      <c r="E56" s="110"/>
      <c r="F56" s="118">
        <v>5.5298353909464995</v>
      </c>
      <c r="G56" s="118">
        <v>2.6741958338049536</v>
      </c>
      <c r="H56" s="10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60"/>
      <c r="T56" s="60"/>
      <c r="U56" s="60"/>
      <c r="V56" s="60"/>
      <c r="W56" s="60"/>
    </row>
    <row r="57" spans="1:23" x14ac:dyDescent="0.25">
      <c r="A57" s="60"/>
      <c r="B57" s="60"/>
      <c r="C57" s="110"/>
      <c r="D57" s="103">
        <v>41944</v>
      </c>
      <c r="E57" s="36"/>
      <c r="F57" s="118">
        <v>-7.9116676373519708</v>
      </c>
      <c r="G57" s="118">
        <v>-4.1342861558883177</v>
      </c>
      <c r="H57" s="10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60"/>
      <c r="T57" s="60"/>
      <c r="U57" s="60"/>
      <c r="V57" s="60"/>
      <c r="W57" s="60"/>
    </row>
    <row r="58" spans="1:23" x14ac:dyDescent="0.25">
      <c r="A58" s="60"/>
      <c r="B58" s="60"/>
      <c r="C58" s="110"/>
      <c r="D58" s="103">
        <v>41974</v>
      </c>
      <c r="E58" s="36"/>
      <c r="F58" s="118">
        <v>-4.3426484276163029</v>
      </c>
      <c r="G58" s="118">
        <v>-2.1486122917905157</v>
      </c>
      <c r="H58" s="10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60"/>
      <c r="T58" s="60"/>
      <c r="U58" s="60"/>
      <c r="V58" s="60"/>
      <c r="W58" s="60"/>
    </row>
    <row r="59" spans="1:23" x14ac:dyDescent="0.25">
      <c r="A59" s="60"/>
      <c r="B59" s="60"/>
      <c r="C59" s="110"/>
      <c r="D59" s="103">
        <v>42005</v>
      </c>
      <c r="E59" s="36"/>
      <c r="F59" s="118">
        <v>-3.3246361998009513</v>
      </c>
      <c r="G59" s="118">
        <v>0.80296153771922485</v>
      </c>
      <c r="H59" s="10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60"/>
      <c r="T59" s="60"/>
      <c r="U59" s="60"/>
      <c r="V59" s="60"/>
      <c r="W59" s="60"/>
    </row>
    <row r="60" spans="1:23" x14ac:dyDescent="0.25">
      <c r="A60" s="60"/>
      <c r="B60" s="60"/>
      <c r="C60" s="110"/>
      <c r="D60" s="103">
        <v>42036</v>
      </c>
      <c r="E60" s="36"/>
      <c r="F60" s="118">
        <v>3.6165579704905553</v>
      </c>
      <c r="G60" s="118">
        <v>7.3258030684318172</v>
      </c>
      <c r="H60" s="10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60"/>
      <c r="T60" s="60"/>
      <c r="U60" s="60"/>
      <c r="V60" s="60"/>
      <c r="W60" s="60"/>
    </row>
    <row r="61" spans="1:23" x14ac:dyDescent="0.25">
      <c r="A61" s="60"/>
      <c r="B61" s="60"/>
      <c r="C61" s="110"/>
      <c r="D61" s="103">
        <v>42064</v>
      </c>
      <c r="E61" s="36"/>
      <c r="F61" s="118">
        <v>8.3604071908165469</v>
      </c>
      <c r="G61" s="118">
        <v>4.1021045859755549</v>
      </c>
      <c r="H61" s="10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60"/>
      <c r="T61" s="60"/>
      <c r="U61" s="60"/>
      <c r="V61" s="60"/>
      <c r="W61" s="60"/>
    </row>
    <row r="62" spans="1:23" x14ac:dyDescent="0.25">
      <c r="A62" s="60"/>
      <c r="B62" s="60"/>
      <c r="C62" s="110"/>
      <c r="D62" s="103">
        <v>42095</v>
      </c>
      <c r="E62" s="36"/>
      <c r="F62" s="118">
        <v>4.666666666666667</v>
      </c>
      <c r="G62" s="118">
        <v>-6.1675599650284831E-2</v>
      </c>
      <c r="H62" s="10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60"/>
      <c r="T62" s="60"/>
      <c r="U62" s="60"/>
      <c r="V62" s="60"/>
      <c r="W62" s="60"/>
    </row>
    <row r="63" spans="1:23" x14ac:dyDescent="0.25">
      <c r="A63" s="60"/>
      <c r="B63" s="60"/>
      <c r="C63" s="110"/>
      <c r="D63" s="103">
        <v>42125</v>
      </c>
      <c r="E63" s="36"/>
      <c r="F63" s="118">
        <v>-3.9346405228758168</v>
      </c>
      <c r="G63" s="118">
        <v>0.87896950137614083</v>
      </c>
      <c r="H63" s="10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60"/>
      <c r="T63" s="60"/>
      <c r="U63" s="60"/>
      <c r="V63" s="60"/>
      <c r="W63" s="60"/>
    </row>
    <row r="64" spans="1:23" x14ac:dyDescent="0.25">
      <c r="A64" s="60"/>
      <c r="B64" s="60"/>
      <c r="C64" s="110"/>
      <c r="D64" s="103">
        <v>42156</v>
      </c>
      <c r="E64" s="36"/>
      <c r="F64" s="118">
        <v>4.8744146445295877</v>
      </c>
      <c r="G64" s="118">
        <v>6.3861710825403747E-2</v>
      </c>
      <c r="H64" s="10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60"/>
      <c r="T64" s="60"/>
      <c r="U64" s="60"/>
      <c r="V64" s="60"/>
      <c r="W64" s="60"/>
    </row>
    <row r="65" spans="1:23" x14ac:dyDescent="0.25">
      <c r="A65" s="60"/>
      <c r="B65" s="60"/>
      <c r="C65" s="110"/>
      <c r="D65" s="103">
        <v>42186</v>
      </c>
      <c r="E65" s="36"/>
      <c r="F65" s="118">
        <v>3.0956848030018769</v>
      </c>
      <c r="G65" s="118">
        <v>5.2701140535515258E-2</v>
      </c>
      <c r="H65" s="10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60"/>
      <c r="T65" s="60"/>
      <c r="U65" s="60"/>
      <c r="V65" s="60"/>
      <c r="W65" s="60"/>
    </row>
    <row r="66" spans="1:23" x14ac:dyDescent="0.25">
      <c r="A66" s="60"/>
      <c r="B66" s="60"/>
      <c r="C66" s="110"/>
      <c r="D66" s="103">
        <v>42217</v>
      </c>
      <c r="E66" s="36"/>
      <c r="F66" s="118">
        <v>-1.9132991156413439</v>
      </c>
      <c r="G66" s="118">
        <v>2.9251605106870779</v>
      </c>
      <c r="H66" s="106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60"/>
      <c r="T66" s="60"/>
      <c r="U66" s="60"/>
      <c r="V66" s="60"/>
      <c r="W66" s="60"/>
    </row>
    <row r="67" spans="1:23" x14ac:dyDescent="0.25">
      <c r="A67" s="60"/>
      <c r="B67" s="60"/>
      <c r="C67" s="110"/>
      <c r="D67" s="103">
        <v>42248</v>
      </c>
      <c r="E67" s="36"/>
      <c r="F67" s="118">
        <v>4.0544083906915747</v>
      </c>
      <c r="G67" s="118">
        <v>6.2554542244426621</v>
      </c>
      <c r="H67" s="10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60"/>
      <c r="T67" s="60"/>
      <c r="U67" s="60"/>
      <c r="V67" s="60"/>
      <c r="W67" s="60"/>
    </row>
    <row r="68" spans="1:23" x14ac:dyDescent="0.25">
      <c r="A68" s="60"/>
      <c r="B68" s="60"/>
      <c r="C68" s="110"/>
      <c r="D68" s="103">
        <v>42278</v>
      </c>
      <c r="E68" s="36"/>
      <c r="F68" s="118">
        <v>5.3675128588020584</v>
      </c>
      <c r="G68" s="118">
        <v>2.0822884942660305</v>
      </c>
      <c r="H68" s="10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60"/>
      <c r="T68" s="60"/>
      <c r="U68" s="60"/>
      <c r="V68" s="60"/>
      <c r="W68" s="60"/>
    </row>
    <row r="69" spans="1:23" x14ac:dyDescent="0.25">
      <c r="A69" s="60"/>
      <c r="B69" s="60"/>
      <c r="C69" s="110"/>
      <c r="D69" s="103">
        <v>42309</v>
      </c>
      <c r="E69" s="36"/>
      <c r="F69" s="118">
        <v>-4.3998087039693941</v>
      </c>
      <c r="G69" s="118">
        <v>-3.3129594400995814</v>
      </c>
      <c r="H69" s="10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60"/>
      <c r="T69" s="60"/>
      <c r="U69" s="60"/>
      <c r="V69" s="60"/>
      <c r="W69" s="60"/>
    </row>
    <row r="70" spans="1:23" x14ac:dyDescent="0.25">
      <c r="A70" s="60"/>
      <c r="B70" s="60"/>
      <c r="C70" s="110"/>
      <c r="D70" s="103">
        <v>42339</v>
      </c>
      <c r="E70" s="36"/>
      <c r="F70" s="118">
        <v>-3.6593609905358271</v>
      </c>
      <c r="G70" s="118">
        <v>1.2613499314965899</v>
      </c>
      <c r="H70" s="106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60"/>
      <c r="T70" s="60"/>
      <c r="U70" s="60"/>
      <c r="V70" s="60"/>
      <c r="W70" s="60"/>
    </row>
    <row r="71" spans="1:23" x14ac:dyDescent="0.25">
      <c r="A71" s="60"/>
      <c r="B71" s="60"/>
      <c r="C71" s="110"/>
      <c r="D71" s="103">
        <v>42370</v>
      </c>
      <c r="E71" s="36"/>
      <c r="F71" s="118">
        <v>0.83715688642034713</v>
      </c>
      <c r="G71" s="118">
        <v>5.3261056616761335</v>
      </c>
      <c r="H71" s="10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60"/>
      <c r="T71" s="60"/>
      <c r="U71" s="60"/>
      <c r="V71" s="60"/>
      <c r="W71" s="60"/>
    </row>
    <row r="72" spans="1:23" x14ac:dyDescent="0.25">
      <c r="A72" s="60"/>
      <c r="B72" s="60"/>
      <c r="C72" s="110"/>
      <c r="D72" s="103">
        <v>42401</v>
      </c>
      <c r="E72" s="36"/>
      <c r="F72" s="118">
        <v>2.7789414886189099</v>
      </c>
      <c r="G72" s="118">
        <v>10.415743612464924</v>
      </c>
      <c r="H72" s="10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60"/>
      <c r="T72" s="60"/>
      <c r="U72" s="60"/>
      <c r="V72" s="60"/>
      <c r="W72" s="60"/>
    </row>
    <row r="73" spans="1:23" x14ac:dyDescent="0.25">
      <c r="A73" s="60"/>
      <c r="B73" s="60"/>
      <c r="C73" s="110"/>
      <c r="D73" s="103">
        <v>42430</v>
      </c>
      <c r="E73" s="36"/>
      <c r="F73" s="118">
        <v>7.6737821565407787</v>
      </c>
      <c r="G73" s="118">
        <v>4.1414931492070357</v>
      </c>
      <c r="H73" s="10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60"/>
      <c r="T73" s="60"/>
      <c r="U73" s="60"/>
      <c r="V73" s="60"/>
      <c r="W73" s="60"/>
    </row>
    <row r="74" spans="1:23" x14ac:dyDescent="0.25">
      <c r="A74" s="60"/>
      <c r="B74" s="60"/>
      <c r="C74" s="110"/>
      <c r="D74" s="103">
        <v>42461</v>
      </c>
      <c r="E74" s="36"/>
      <c r="F74" s="118">
        <v>13.01677910396125</v>
      </c>
      <c r="G74" s="118">
        <v>5.9106022722288003</v>
      </c>
      <c r="H74" s="10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60"/>
      <c r="T74" s="60"/>
      <c r="U74" s="60"/>
      <c r="V74" s="60"/>
      <c r="W74" s="60"/>
    </row>
    <row r="75" spans="1:23" x14ac:dyDescent="0.25">
      <c r="A75" s="60"/>
      <c r="B75" s="60"/>
      <c r="C75" s="110"/>
      <c r="D75" s="103">
        <v>42491</v>
      </c>
      <c r="E75" s="36"/>
      <c r="F75" s="118">
        <v>7.1123122092579898</v>
      </c>
      <c r="G75" s="118">
        <v>5.1549891625101161</v>
      </c>
      <c r="H75" s="106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60"/>
      <c r="T75" s="60"/>
      <c r="U75" s="60"/>
      <c r="V75" s="60"/>
      <c r="W75" s="60"/>
    </row>
    <row r="76" spans="1:23" x14ac:dyDescent="0.25">
      <c r="A76" s="60"/>
      <c r="B76" s="60"/>
      <c r="C76" s="110"/>
      <c r="D76" s="103">
        <v>42522</v>
      </c>
      <c r="E76" s="36"/>
      <c r="F76" s="118">
        <v>7.9542321477805338</v>
      </c>
      <c r="G76" s="118">
        <v>3.7294423531074483</v>
      </c>
      <c r="H76" s="106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60"/>
      <c r="T76" s="60"/>
      <c r="U76" s="60"/>
      <c r="V76" s="60"/>
      <c r="W76" s="60"/>
    </row>
    <row r="77" spans="1:23" x14ac:dyDescent="0.25">
      <c r="A77" s="60"/>
      <c r="B77" s="60"/>
      <c r="C77" s="110"/>
      <c r="D77" s="103">
        <v>42552</v>
      </c>
      <c r="E77" s="36"/>
      <c r="F77" s="118">
        <v>5.4064928206804623</v>
      </c>
      <c r="G77" s="118">
        <v>5.5272222292951403</v>
      </c>
      <c r="H77" s="106"/>
      <c r="I77" s="36"/>
      <c r="J77" s="36"/>
      <c r="K77" s="36"/>
      <c r="L77" s="36"/>
      <c r="M77" s="36"/>
      <c r="N77" s="36"/>
      <c r="O77" s="36"/>
      <c r="P77" s="36"/>
      <c r="Q77" s="36"/>
      <c r="R77" s="36"/>
      <c r="S77" s="60"/>
      <c r="T77" s="60"/>
      <c r="U77" s="60"/>
      <c r="V77" s="60"/>
      <c r="W77" s="60"/>
    </row>
    <row r="78" spans="1:23" x14ac:dyDescent="0.25">
      <c r="A78" s="60"/>
      <c r="B78" s="60"/>
      <c r="C78" s="110"/>
      <c r="D78" s="103">
        <v>42583</v>
      </c>
      <c r="E78" s="36"/>
      <c r="F78" s="118">
        <v>2.2077377084687018</v>
      </c>
      <c r="G78" s="118">
        <v>7.9241100558930002</v>
      </c>
      <c r="H78" s="106"/>
      <c r="I78" s="36"/>
      <c r="J78" s="36"/>
      <c r="K78" s="36"/>
      <c r="L78" s="36"/>
      <c r="M78" s="36"/>
      <c r="N78" s="36"/>
      <c r="O78" s="36"/>
      <c r="P78" s="36"/>
      <c r="Q78" s="36"/>
      <c r="R78" s="36"/>
      <c r="S78" s="60"/>
      <c r="T78" s="60"/>
      <c r="U78" s="60"/>
      <c r="V78" s="60"/>
      <c r="W78" s="60"/>
    </row>
    <row r="79" spans="1:23" x14ac:dyDescent="0.25">
      <c r="A79" s="60"/>
      <c r="B79" s="60"/>
      <c r="C79" s="110"/>
      <c r="D79" s="103">
        <v>42614</v>
      </c>
      <c r="E79" s="36"/>
      <c r="F79" s="118">
        <v>10.433673469387758</v>
      </c>
      <c r="G79" s="118">
        <v>2.4560920490523617</v>
      </c>
      <c r="H79" s="106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60"/>
      <c r="T79" s="60"/>
      <c r="U79" s="60"/>
      <c r="V79" s="60"/>
      <c r="W79" s="60"/>
    </row>
    <row r="80" spans="1:23" x14ac:dyDescent="0.25">
      <c r="A80" s="60"/>
      <c r="B80" s="60"/>
      <c r="C80" s="110"/>
      <c r="D80" s="103">
        <v>42644</v>
      </c>
      <c r="E80" s="36"/>
      <c r="F80" s="118">
        <v>-9.8548681966275478</v>
      </c>
      <c r="G80" s="118">
        <v>-5.511168384879725</v>
      </c>
      <c r="H80" s="106"/>
      <c r="I80" s="36"/>
      <c r="J80" s="36"/>
      <c r="K80" s="36"/>
      <c r="L80" s="36"/>
      <c r="M80" s="36"/>
      <c r="N80" s="36"/>
      <c r="O80" s="36"/>
      <c r="P80" s="36"/>
      <c r="Q80" s="36"/>
      <c r="R80" s="36"/>
      <c r="S80" s="60"/>
      <c r="T80" s="60"/>
      <c r="U80" s="60"/>
      <c r="V80" s="60"/>
      <c r="W80" s="60"/>
    </row>
    <row r="81" spans="1:23" x14ac:dyDescent="0.25">
      <c r="A81" s="60"/>
      <c r="B81" s="60"/>
      <c r="C81" s="110"/>
      <c r="D81" s="103">
        <v>42675</v>
      </c>
      <c r="E81" s="36"/>
      <c r="F81" s="118">
        <v>-6.6791510611735339</v>
      </c>
      <c r="G81" s="118">
        <v>-4.0050445234022023</v>
      </c>
      <c r="H81" s="106"/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60"/>
      <c r="T81" s="60"/>
      <c r="U81" s="60"/>
      <c r="V81" s="60"/>
      <c r="W81" s="60"/>
    </row>
    <row r="82" spans="1:23" x14ac:dyDescent="0.25">
      <c r="A82" s="60"/>
      <c r="B82" s="60"/>
      <c r="C82" s="110"/>
      <c r="D82" s="103">
        <v>42705</v>
      </c>
      <c r="E82" s="36"/>
      <c r="F82" s="118">
        <v>3.7990036820446189</v>
      </c>
      <c r="G82" s="118">
        <v>-1.1633558313814578</v>
      </c>
      <c r="H82" s="106"/>
      <c r="I82" s="36"/>
      <c r="J82" s="36"/>
      <c r="K82" s="36"/>
      <c r="L82" s="36"/>
      <c r="M82" s="36"/>
      <c r="N82" s="36"/>
      <c r="O82" s="36"/>
      <c r="P82" s="36"/>
      <c r="Q82" s="36"/>
      <c r="R82" s="36"/>
      <c r="S82" s="60"/>
      <c r="T82" s="60"/>
      <c r="U82" s="60"/>
      <c r="V82" s="60"/>
      <c r="W82" s="60"/>
    </row>
    <row r="83" spans="1:23" x14ac:dyDescent="0.25">
      <c r="A83" s="60"/>
      <c r="B83" s="60"/>
      <c r="C83" s="110"/>
      <c r="D83" s="103">
        <v>42736</v>
      </c>
      <c r="E83" s="36"/>
      <c r="F83" s="118">
        <v>-2.7349393365593664</v>
      </c>
      <c r="G83" s="118">
        <v>1.8813252370299363</v>
      </c>
      <c r="H83" s="10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60"/>
      <c r="T83" s="60"/>
      <c r="U83" s="60"/>
      <c r="V83" s="60"/>
      <c r="W83" s="60"/>
    </row>
    <row r="84" spans="1:23" x14ac:dyDescent="0.25">
      <c r="A84" s="60"/>
      <c r="B84" s="60"/>
      <c r="C84" s="110"/>
      <c r="D84" s="103">
        <v>42767</v>
      </c>
      <c r="E84" s="36"/>
      <c r="F84" s="118">
        <v>-1.7586099423406569</v>
      </c>
      <c r="G84" s="118">
        <v>-6.5133080720473899E-2</v>
      </c>
      <c r="H84" s="10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60"/>
      <c r="T84" s="60"/>
      <c r="U84" s="60"/>
      <c r="V84" s="60"/>
      <c r="W84" s="60"/>
    </row>
    <row r="85" spans="1:23" x14ac:dyDescent="0.25">
      <c r="A85" s="60"/>
      <c r="B85" s="60"/>
      <c r="C85" s="110"/>
      <c r="D85" s="103">
        <v>42795</v>
      </c>
      <c r="E85" s="36"/>
      <c r="F85" s="118">
        <v>-5.0283467184875619</v>
      </c>
      <c r="G85" s="118">
        <v>-0.87085372101658776</v>
      </c>
      <c r="H85" s="10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60"/>
      <c r="T85" s="60"/>
      <c r="U85" s="60"/>
      <c r="V85" s="60"/>
      <c r="W85" s="60"/>
    </row>
    <row r="86" spans="1:23" x14ac:dyDescent="0.25">
      <c r="A86" s="60"/>
      <c r="B86" s="60"/>
      <c r="C86" s="110"/>
      <c r="D86" s="103">
        <v>42826</v>
      </c>
      <c r="E86" s="36"/>
      <c r="F86" s="118">
        <v>-13.728138156111086</v>
      </c>
      <c r="G86" s="118">
        <v>-8.5177196795140357</v>
      </c>
      <c r="H86" s="10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60"/>
      <c r="T86" s="60"/>
      <c r="U86" s="60"/>
      <c r="V86" s="60"/>
      <c r="W86" s="60"/>
    </row>
    <row r="87" spans="1:23" x14ac:dyDescent="0.25">
      <c r="A87" s="60"/>
      <c r="B87" s="60"/>
      <c r="C87" s="110"/>
      <c r="D87" s="103">
        <v>42856</v>
      </c>
      <c r="E87" s="36"/>
      <c r="F87" s="118">
        <v>-10.341708023159635</v>
      </c>
      <c r="G87" s="118">
        <v>-8.8184894890697567</v>
      </c>
      <c r="H87" s="106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60"/>
      <c r="T87" s="60"/>
      <c r="U87" s="60"/>
      <c r="V87" s="60"/>
      <c r="W87" s="60"/>
    </row>
    <row r="88" spans="1:23" x14ac:dyDescent="0.25">
      <c r="A88" s="60"/>
      <c r="B88" s="60"/>
      <c r="C88" s="110"/>
      <c r="D88" s="103">
        <v>42887</v>
      </c>
      <c r="E88" s="36"/>
      <c r="F88" s="118">
        <v>-11.669601482854494</v>
      </c>
      <c r="G88" s="118">
        <v>-5.3696799852502579</v>
      </c>
      <c r="H88" s="10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60"/>
      <c r="T88" s="60"/>
      <c r="U88" s="60"/>
      <c r="V88" s="60"/>
      <c r="W88" s="60"/>
    </row>
    <row r="89" spans="1:23" x14ac:dyDescent="0.25">
      <c r="A89" s="60"/>
      <c r="B89" s="60"/>
      <c r="C89" s="110"/>
      <c r="D89" s="103">
        <v>42917</v>
      </c>
      <c r="E89" s="36"/>
      <c r="F89" s="118">
        <v>-9.7340060443371179</v>
      </c>
      <c r="G89" s="118">
        <v>-5.8928099483861898</v>
      </c>
      <c r="H89" s="36"/>
      <c r="I89" s="36"/>
      <c r="J89" s="36"/>
      <c r="K89" s="36"/>
      <c r="L89" s="36"/>
      <c r="M89" s="36"/>
      <c r="N89" s="36"/>
      <c r="O89" s="36"/>
      <c r="P89" s="36"/>
      <c r="Q89" s="36"/>
      <c r="R89" s="36"/>
      <c r="S89" s="60"/>
      <c r="T89" s="60"/>
      <c r="U89" s="60"/>
      <c r="V89" s="60"/>
      <c r="W89" s="60"/>
    </row>
    <row r="90" spans="1:23" x14ac:dyDescent="0.25">
      <c r="A90" s="60"/>
      <c r="B90" s="60"/>
      <c r="C90" s="110"/>
      <c r="D90" s="103">
        <v>42948</v>
      </c>
      <c r="E90" s="36"/>
      <c r="F90" s="118">
        <v>-4.9786685985671744</v>
      </c>
      <c r="G90" s="118">
        <v>-1.894559070970314</v>
      </c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60"/>
      <c r="T90" s="60"/>
      <c r="U90" s="60"/>
      <c r="V90" s="60"/>
      <c r="W90" s="60"/>
    </row>
    <row r="91" spans="1:23" x14ac:dyDescent="0.25">
      <c r="A91" s="60"/>
      <c r="B91" s="60"/>
      <c r="C91" s="110"/>
      <c r="D91" s="103">
        <v>42979</v>
      </c>
      <c r="E91" s="36"/>
      <c r="F91" s="118">
        <v>-10.178106917237352</v>
      </c>
      <c r="G91" s="118">
        <v>-3.3849920667397861</v>
      </c>
      <c r="H91" s="36"/>
      <c r="I91" s="36"/>
      <c r="J91" s="36"/>
      <c r="K91" s="36"/>
      <c r="L91" s="36"/>
      <c r="M91" s="36"/>
      <c r="N91" s="36"/>
      <c r="O91" s="36"/>
      <c r="P91" s="36"/>
      <c r="Q91" s="36"/>
      <c r="R91" s="36"/>
      <c r="S91" s="60"/>
      <c r="T91" s="60"/>
      <c r="U91" s="60"/>
      <c r="V91" s="60"/>
      <c r="W91" s="60"/>
    </row>
    <row r="92" spans="1:23" x14ac:dyDescent="0.25">
      <c r="A92" s="60"/>
      <c r="B92" s="60"/>
      <c r="C92" s="110"/>
      <c r="D92" s="103">
        <v>43009</v>
      </c>
      <c r="E92" s="36"/>
      <c r="F92" s="118">
        <v>-7.1031096563011431</v>
      </c>
      <c r="G92" s="118">
        <v>-8.6999999999999993</v>
      </c>
      <c r="H92" s="36"/>
      <c r="I92" s="36"/>
      <c r="J92" s="36"/>
      <c r="K92" s="36"/>
      <c r="L92" s="36"/>
      <c r="M92" s="36"/>
      <c r="N92" s="36"/>
      <c r="O92" s="36"/>
      <c r="P92" s="36"/>
      <c r="Q92" s="36"/>
      <c r="R92" s="36"/>
      <c r="S92" s="60"/>
      <c r="T92" s="60"/>
      <c r="U92" s="60"/>
      <c r="V92" s="60"/>
      <c r="W92" s="60"/>
    </row>
    <row r="93" spans="1:23" x14ac:dyDescent="0.25">
      <c r="A93" s="60"/>
      <c r="B93" s="60"/>
      <c r="C93" s="36"/>
      <c r="D93" s="103">
        <v>43040</v>
      </c>
      <c r="E93" s="36"/>
      <c r="F93" s="118">
        <v>-7.6529454083200621</v>
      </c>
      <c r="G93" s="118">
        <v>-10.07287695012581</v>
      </c>
      <c r="H93" s="36"/>
      <c r="I93" s="36"/>
      <c r="J93" s="36"/>
      <c r="K93" s="36"/>
      <c r="L93" s="36"/>
      <c r="M93" s="36"/>
      <c r="N93" s="36"/>
      <c r="O93" s="36"/>
      <c r="P93" s="36"/>
      <c r="Q93" s="36"/>
      <c r="R93" s="36"/>
      <c r="S93" s="60"/>
      <c r="T93" s="60"/>
      <c r="U93" s="60"/>
      <c r="V93" s="60"/>
      <c r="W93" s="60"/>
    </row>
    <row r="94" spans="1:23" x14ac:dyDescent="0.25">
      <c r="A94" s="60"/>
      <c r="B94" s="60"/>
      <c r="C94" s="36"/>
      <c r="D94" s="103">
        <v>43070</v>
      </c>
      <c r="E94" s="36"/>
      <c r="F94" s="118">
        <v>-3.589699619880534</v>
      </c>
      <c r="G94" s="118">
        <v>-4.7661472332857571</v>
      </c>
      <c r="H94" s="36"/>
      <c r="I94" s="36"/>
      <c r="J94" s="36"/>
      <c r="K94" s="36"/>
      <c r="L94" s="36"/>
      <c r="M94" s="36"/>
      <c r="N94" s="36"/>
      <c r="O94" s="36"/>
      <c r="P94" s="36"/>
      <c r="Q94" s="36"/>
      <c r="R94" s="36"/>
      <c r="S94" s="60"/>
      <c r="T94" s="60"/>
      <c r="U94" s="60"/>
      <c r="V94" s="60"/>
      <c r="W94" s="60"/>
    </row>
    <row r="95" spans="1:23" x14ac:dyDescent="0.25">
      <c r="A95" s="60"/>
      <c r="B95" s="60"/>
      <c r="C95" s="36"/>
      <c r="D95" s="103">
        <v>43101</v>
      </c>
      <c r="E95" s="36"/>
      <c r="F95" s="118">
        <v>-2.9267535817467567</v>
      </c>
      <c r="G95" s="118">
        <v>-4.2634751462882058E-2</v>
      </c>
      <c r="H95" s="36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60"/>
      <c r="T95" s="60"/>
      <c r="U95" s="60"/>
      <c r="V95" s="60"/>
      <c r="W95" s="60"/>
    </row>
    <row r="96" spans="1:23" x14ac:dyDescent="0.25">
      <c r="A96" s="60"/>
      <c r="B96" s="60"/>
      <c r="C96" s="36"/>
      <c r="D96" s="103">
        <v>43132</v>
      </c>
      <c r="E96" s="36"/>
      <c r="F96" s="118">
        <v>-2.4806102343835406</v>
      </c>
      <c r="G96" s="118">
        <v>1.8548041368695696</v>
      </c>
      <c r="H96" s="36"/>
      <c r="I96" s="36"/>
      <c r="J96" s="36"/>
      <c r="K96" s="36"/>
      <c r="L96" s="36"/>
      <c r="M96" s="36"/>
      <c r="N96" s="36"/>
      <c r="O96" s="36"/>
      <c r="P96" s="36"/>
      <c r="Q96" s="36"/>
      <c r="R96" s="36"/>
      <c r="S96" s="60"/>
      <c r="T96" s="60"/>
      <c r="U96" s="60"/>
      <c r="V96" s="60"/>
      <c r="W96" s="60"/>
    </row>
    <row r="97" spans="1:23" x14ac:dyDescent="0.25">
      <c r="A97" s="60"/>
      <c r="B97" s="60"/>
      <c r="C97" s="60"/>
      <c r="H97" s="60"/>
      <c r="I97" s="60"/>
      <c r="J97" s="36"/>
      <c r="K97" s="36"/>
      <c r="L97" s="36"/>
      <c r="M97" s="36"/>
      <c r="N97" s="36"/>
      <c r="O97" s="36"/>
      <c r="P97" s="36"/>
      <c r="Q97" s="36"/>
      <c r="R97" s="36"/>
      <c r="S97" s="60"/>
      <c r="T97" s="60"/>
      <c r="U97" s="60"/>
      <c r="V97" s="60"/>
      <c r="W97" s="60"/>
    </row>
    <row r="98" spans="1:23" x14ac:dyDescent="0.25">
      <c r="A98" s="60"/>
      <c r="B98" s="60"/>
      <c r="C98" s="60"/>
      <c r="H98" s="60"/>
      <c r="I98" s="60"/>
      <c r="J98" s="36"/>
      <c r="K98" s="36"/>
      <c r="L98" s="36"/>
      <c r="M98" s="36"/>
      <c r="N98" s="36"/>
      <c r="O98" s="36"/>
      <c r="P98" s="36"/>
      <c r="Q98" s="36"/>
      <c r="R98" s="36"/>
      <c r="S98" s="60"/>
      <c r="T98" s="60"/>
      <c r="U98" s="60"/>
      <c r="V98" s="60"/>
      <c r="W98" s="60"/>
    </row>
    <row r="99" spans="1:23" x14ac:dyDescent="0.25">
      <c r="A99" s="60"/>
      <c r="B99" s="60"/>
      <c r="C99" s="60"/>
      <c r="H99" s="60"/>
      <c r="I99" s="60"/>
      <c r="J99" s="36"/>
      <c r="K99" s="36"/>
      <c r="L99" s="36"/>
      <c r="M99" s="36"/>
      <c r="N99" s="36"/>
      <c r="O99" s="36"/>
      <c r="P99" s="36"/>
      <c r="Q99" s="36"/>
      <c r="R99" s="36"/>
      <c r="S99" s="60"/>
      <c r="T99" s="60"/>
      <c r="U99" s="60"/>
      <c r="V99" s="60"/>
      <c r="W99" s="60"/>
    </row>
    <row r="100" spans="1:23" x14ac:dyDescent="0.25">
      <c r="A100" s="60"/>
      <c r="B100" s="60"/>
      <c r="C100" s="60"/>
      <c r="H100" s="60"/>
      <c r="I100" s="60"/>
      <c r="J100" s="36"/>
      <c r="K100" s="36"/>
      <c r="L100" s="36"/>
      <c r="M100" s="36"/>
      <c r="N100" s="36"/>
      <c r="O100" s="36"/>
      <c r="P100" s="36"/>
      <c r="Q100" s="36"/>
      <c r="R100" s="36"/>
      <c r="S100" s="60"/>
      <c r="T100" s="60"/>
      <c r="U100" s="60"/>
      <c r="V100" s="60"/>
      <c r="W100" s="60"/>
    </row>
    <row r="101" spans="1:23" x14ac:dyDescent="0.25">
      <c r="A101" s="60"/>
      <c r="B101" s="60"/>
      <c r="C101" s="60"/>
      <c r="H101" s="60"/>
      <c r="I101" s="60"/>
      <c r="J101" s="36"/>
      <c r="K101" s="36"/>
      <c r="L101" s="36"/>
      <c r="M101" s="36"/>
      <c r="N101" s="36"/>
      <c r="O101" s="36"/>
      <c r="P101" s="36"/>
      <c r="Q101" s="36"/>
      <c r="R101" s="36"/>
      <c r="S101" s="60"/>
      <c r="T101" s="60"/>
      <c r="U101" s="60"/>
      <c r="V101" s="60"/>
      <c r="W101" s="60"/>
    </row>
    <row r="102" spans="1:23" x14ac:dyDescent="0.25">
      <c r="A102" s="60"/>
      <c r="B102" s="60"/>
      <c r="C102" s="60"/>
      <c r="H102" s="60"/>
      <c r="I102" s="60"/>
      <c r="J102" s="36"/>
      <c r="K102" s="36"/>
      <c r="L102" s="36"/>
      <c r="M102" s="36"/>
      <c r="N102" s="36"/>
      <c r="O102" s="36"/>
      <c r="P102" s="36"/>
      <c r="Q102" s="36"/>
      <c r="R102" s="36"/>
      <c r="S102" s="60"/>
      <c r="T102" s="60"/>
      <c r="U102" s="60"/>
      <c r="V102" s="60"/>
      <c r="W102" s="60"/>
    </row>
    <row r="103" spans="1:23" x14ac:dyDescent="0.25">
      <c r="A103" s="60"/>
      <c r="B103" s="60"/>
      <c r="C103" s="60"/>
      <c r="H103" s="60"/>
      <c r="I103" s="60"/>
      <c r="J103" s="36"/>
      <c r="K103" s="36"/>
      <c r="L103" s="36"/>
      <c r="M103" s="36"/>
      <c r="N103" s="36"/>
      <c r="O103" s="36"/>
      <c r="P103" s="36"/>
      <c r="Q103" s="36"/>
      <c r="R103" s="36"/>
      <c r="S103" s="60"/>
      <c r="T103" s="60"/>
      <c r="U103" s="60"/>
      <c r="V103" s="60"/>
      <c r="W103" s="60"/>
    </row>
    <row r="104" spans="1:23" x14ac:dyDescent="0.25">
      <c r="A104" s="60"/>
      <c r="B104" s="60"/>
      <c r="C104" s="60"/>
      <c r="H104" s="60"/>
      <c r="I104" s="60"/>
      <c r="J104" s="36"/>
      <c r="K104" s="36"/>
      <c r="L104" s="36"/>
      <c r="M104" s="36"/>
      <c r="N104" s="36"/>
      <c r="O104" s="36"/>
      <c r="P104" s="36"/>
      <c r="Q104" s="36"/>
      <c r="R104" s="36"/>
      <c r="S104" s="60"/>
      <c r="T104" s="60"/>
      <c r="U104" s="60"/>
      <c r="V104" s="60"/>
      <c r="W104" s="60"/>
    </row>
    <row r="105" spans="1:23" x14ac:dyDescent="0.25">
      <c r="A105" s="60"/>
      <c r="B105" s="60"/>
      <c r="C105" s="60"/>
      <c r="H105" s="60"/>
      <c r="I105" s="60"/>
      <c r="J105" s="36"/>
      <c r="K105" s="36"/>
      <c r="L105" s="36"/>
      <c r="M105" s="36"/>
      <c r="N105" s="36"/>
      <c r="O105" s="36"/>
      <c r="P105" s="36"/>
      <c r="Q105" s="36"/>
      <c r="R105" s="36"/>
      <c r="S105" s="60"/>
      <c r="T105" s="60"/>
      <c r="U105" s="60"/>
      <c r="V105" s="60"/>
      <c r="W105" s="60"/>
    </row>
    <row r="106" spans="1:23" x14ac:dyDescent="0.25">
      <c r="A106" s="60"/>
      <c r="B106" s="60"/>
      <c r="C106" s="60"/>
      <c r="H106" s="60"/>
      <c r="I106" s="60"/>
      <c r="J106" s="36"/>
      <c r="K106" s="36"/>
      <c r="L106" s="36"/>
      <c r="M106" s="36"/>
      <c r="N106" s="36"/>
      <c r="O106" s="36"/>
      <c r="P106" s="36"/>
      <c r="Q106" s="36"/>
      <c r="R106" s="36"/>
      <c r="S106" s="60"/>
      <c r="T106" s="60"/>
      <c r="U106" s="60"/>
      <c r="V106" s="60"/>
      <c r="W106" s="60"/>
    </row>
    <row r="107" spans="1:23" x14ac:dyDescent="0.25">
      <c r="A107" s="60"/>
      <c r="B107" s="60"/>
      <c r="C107" s="60"/>
      <c r="H107" s="60"/>
      <c r="I107" s="60"/>
      <c r="J107" s="36"/>
      <c r="K107" s="36"/>
      <c r="L107" s="36"/>
      <c r="M107" s="36"/>
      <c r="N107" s="36"/>
      <c r="O107" s="36"/>
      <c r="P107" s="36"/>
      <c r="Q107" s="36"/>
      <c r="R107" s="36"/>
      <c r="S107" s="60"/>
      <c r="T107" s="60"/>
      <c r="U107" s="60"/>
      <c r="V107" s="60"/>
      <c r="W107" s="60"/>
    </row>
    <row r="108" spans="1:23" x14ac:dyDescent="0.25">
      <c r="A108" s="60"/>
      <c r="B108" s="60"/>
      <c r="C108" s="60"/>
      <c r="H108" s="60"/>
      <c r="I108" s="60"/>
      <c r="J108" s="36"/>
      <c r="K108" s="36"/>
      <c r="L108" s="36"/>
      <c r="M108" s="36"/>
      <c r="N108" s="36"/>
      <c r="O108" s="36"/>
      <c r="P108" s="36"/>
      <c r="Q108" s="36"/>
      <c r="R108" s="36"/>
      <c r="S108" s="60"/>
      <c r="T108" s="60"/>
      <c r="U108" s="60"/>
      <c r="V108" s="60"/>
      <c r="W108" s="60"/>
    </row>
    <row r="109" spans="1:23" x14ac:dyDescent="0.25">
      <c r="A109" s="60"/>
      <c r="B109" s="60"/>
      <c r="C109" s="60"/>
      <c r="H109" s="60"/>
      <c r="I109" s="60"/>
      <c r="J109" s="36"/>
      <c r="K109" s="36"/>
      <c r="L109" s="36"/>
      <c r="M109" s="36"/>
      <c r="N109" s="36"/>
      <c r="O109" s="36"/>
      <c r="P109" s="36"/>
      <c r="Q109" s="36"/>
      <c r="R109" s="36"/>
      <c r="S109" s="60"/>
      <c r="T109" s="60"/>
      <c r="U109" s="60"/>
      <c r="V109" s="60"/>
      <c r="W109" s="60"/>
    </row>
    <row r="110" spans="1:23" x14ac:dyDescent="0.25">
      <c r="A110" s="60"/>
      <c r="B110" s="60"/>
      <c r="C110" s="60"/>
      <c r="H110" s="60"/>
      <c r="I110" s="60"/>
      <c r="J110" s="36"/>
      <c r="K110" s="36"/>
      <c r="L110" s="36"/>
      <c r="M110" s="36"/>
      <c r="N110" s="36"/>
      <c r="O110" s="36"/>
      <c r="P110" s="36"/>
      <c r="Q110" s="36"/>
      <c r="R110" s="36"/>
      <c r="S110" s="60"/>
      <c r="T110" s="60"/>
      <c r="U110" s="60"/>
      <c r="V110" s="60"/>
      <c r="W110" s="60"/>
    </row>
    <row r="111" spans="1:23" x14ac:dyDescent="0.25">
      <c r="A111" s="60"/>
      <c r="B111" s="60"/>
      <c r="C111" s="60"/>
      <c r="H111" s="60"/>
      <c r="I111" s="60"/>
      <c r="J111" s="36"/>
      <c r="K111" s="36"/>
      <c r="L111" s="36"/>
      <c r="M111" s="36"/>
      <c r="N111" s="36"/>
      <c r="O111" s="36"/>
      <c r="P111" s="36"/>
      <c r="Q111" s="36"/>
      <c r="R111" s="36"/>
      <c r="S111" s="60"/>
      <c r="T111" s="60"/>
      <c r="U111" s="60"/>
      <c r="V111" s="60"/>
      <c r="W111" s="60"/>
    </row>
    <row r="112" spans="1:23" x14ac:dyDescent="0.25">
      <c r="A112" s="60"/>
      <c r="B112" s="60"/>
      <c r="C112" s="60"/>
      <c r="H112" s="60"/>
      <c r="I112" s="60"/>
      <c r="J112" s="36"/>
      <c r="K112" s="36"/>
      <c r="L112" s="36"/>
      <c r="M112" s="36"/>
      <c r="N112" s="36"/>
      <c r="O112" s="36"/>
      <c r="P112" s="36"/>
      <c r="Q112" s="36"/>
      <c r="R112" s="36"/>
      <c r="S112" s="60"/>
      <c r="T112" s="60"/>
      <c r="U112" s="60"/>
      <c r="V112" s="60"/>
      <c r="W112" s="60"/>
    </row>
    <row r="113" spans="1:23" x14ac:dyDescent="0.25">
      <c r="A113" s="60"/>
      <c r="B113" s="60"/>
      <c r="C113" s="60"/>
      <c r="H113" s="60"/>
      <c r="I113" s="60"/>
      <c r="J113" s="36"/>
      <c r="K113" s="36"/>
      <c r="L113" s="36"/>
      <c r="M113" s="36"/>
      <c r="N113" s="36"/>
      <c r="O113" s="36"/>
      <c r="P113" s="36"/>
      <c r="Q113" s="36"/>
      <c r="R113" s="36"/>
      <c r="S113" s="60"/>
      <c r="T113" s="60"/>
      <c r="U113" s="60"/>
      <c r="V113" s="60"/>
      <c r="W113" s="60"/>
    </row>
    <row r="114" spans="1:23" x14ac:dyDescent="0.25">
      <c r="A114" s="60"/>
      <c r="B114" s="60"/>
      <c r="C114" s="60"/>
      <c r="H114" s="60"/>
      <c r="I114" s="60"/>
      <c r="J114" s="36"/>
      <c r="K114" s="36"/>
      <c r="L114" s="36"/>
      <c r="M114" s="36"/>
      <c r="N114" s="36"/>
      <c r="O114" s="36"/>
      <c r="P114" s="36"/>
      <c r="Q114" s="36"/>
      <c r="R114" s="36"/>
      <c r="S114" s="60"/>
      <c r="T114" s="60"/>
      <c r="U114" s="60"/>
      <c r="V114" s="60"/>
      <c r="W114" s="60"/>
    </row>
    <row r="115" spans="1:23" x14ac:dyDescent="0.25">
      <c r="A115" s="60"/>
      <c r="B115" s="60"/>
      <c r="C115" s="60"/>
      <c r="H115" s="60"/>
      <c r="I115" s="60"/>
      <c r="J115" s="36"/>
      <c r="K115" s="36"/>
      <c r="L115" s="36"/>
      <c r="M115" s="36"/>
      <c r="N115" s="36"/>
      <c r="O115" s="36"/>
      <c r="P115" s="36"/>
      <c r="Q115" s="36"/>
      <c r="R115" s="36"/>
      <c r="S115" s="60"/>
      <c r="T115" s="60"/>
      <c r="U115" s="60"/>
      <c r="V115" s="60"/>
      <c r="W115" s="60"/>
    </row>
    <row r="116" spans="1:23" x14ac:dyDescent="0.25">
      <c r="A116" s="60"/>
      <c r="B116" s="60"/>
      <c r="C116" s="60"/>
      <c r="H116" s="60"/>
      <c r="I116" s="60"/>
      <c r="J116" s="36"/>
      <c r="K116" s="36"/>
      <c r="L116" s="36"/>
      <c r="M116" s="36"/>
      <c r="N116" s="36"/>
      <c r="O116" s="36"/>
      <c r="P116" s="36"/>
      <c r="Q116" s="36"/>
      <c r="R116" s="36"/>
      <c r="S116" s="60"/>
      <c r="T116" s="60"/>
      <c r="U116" s="60"/>
      <c r="V116" s="60"/>
      <c r="W116" s="60"/>
    </row>
    <row r="117" spans="1:23" x14ac:dyDescent="0.25">
      <c r="A117" s="60"/>
      <c r="B117" s="60"/>
      <c r="C117" s="60"/>
      <c r="H117" s="60"/>
      <c r="I117" s="60"/>
      <c r="J117" s="36"/>
      <c r="K117" s="36"/>
      <c r="L117" s="36"/>
      <c r="M117" s="36"/>
      <c r="N117" s="36"/>
      <c r="O117" s="36"/>
      <c r="P117" s="36"/>
      <c r="Q117" s="36"/>
      <c r="R117" s="36"/>
      <c r="S117" s="60"/>
      <c r="T117" s="60"/>
      <c r="U117" s="60"/>
      <c r="V117" s="60"/>
      <c r="W117" s="60"/>
    </row>
    <row r="118" spans="1:23" x14ac:dyDescent="0.25">
      <c r="A118" s="60"/>
      <c r="B118" s="60"/>
      <c r="C118" s="60"/>
      <c r="H118" s="60"/>
      <c r="I118" s="60"/>
      <c r="J118" s="36"/>
      <c r="K118" s="36"/>
      <c r="L118" s="36"/>
      <c r="M118" s="36"/>
      <c r="N118" s="36"/>
      <c r="O118" s="36"/>
      <c r="P118" s="36"/>
      <c r="Q118" s="36"/>
      <c r="R118" s="36"/>
      <c r="S118" s="60"/>
      <c r="T118" s="60"/>
      <c r="U118" s="60"/>
      <c r="V118" s="60"/>
      <c r="W118" s="60"/>
    </row>
    <row r="119" spans="1:23" x14ac:dyDescent="0.25">
      <c r="A119" s="60"/>
      <c r="B119" s="60"/>
      <c r="C119" s="60"/>
      <c r="H119" s="60"/>
      <c r="I119" s="60"/>
      <c r="J119" s="36"/>
      <c r="K119" s="36"/>
      <c r="L119" s="36"/>
      <c r="M119" s="36"/>
      <c r="N119" s="36"/>
      <c r="O119" s="36"/>
      <c r="P119" s="36"/>
      <c r="Q119" s="36"/>
      <c r="R119" s="36"/>
      <c r="S119" s="60"/>
      <c r="T119" s="60"/>
      <c r="U119" s="60"/>
      <c r="V119" s="60"/>
      <c r="W119" s="60"/>
    </row>
    <row r="120" spans="1:23" x14ac:dyDescent="0.25">
      <c r="A120" s="60"/>
      <c r="B120" s="60"/>
      <c r="C120" s="60"/>
      <c r="H120" s="60"/>
      <c r="I120" s="60"/>
      <c r="J120" s="36"/>
      <c r="K120" s="36"/>
      <c r="L120" s="36"/>
      <c r="M120" s="36"/>
      <c r="N120" s="36"/>
      <c r="O120" s="36"/>
      <c r="P120" s="36"/>
      <c r="Q120" s="36"/>
      <c r="R120" s="36"/>
      <c r="S120" s="60"/>
      <c r="T120" s="60"/>
      <c r="U120" s="60"/>
      <c r="V120" s="60"/>
      <c r="W120" s="60"/>
    </row>
    <row r="121" spans="1:23" x14ac:dyDescent="0.25">
      <c r="A121" s="60"/>
      <c r="B121" s="60"/>
      <c r="C121" s="60"/>
      <c r="H121" s="60"/>
      <c r="I121" s="60"/>
      <c r="J121" s="36"/>
      <c r="K121" s="36"/>
      <c r="L121" s="36"/>
      <c r="M121" s="36"/>
      <c r="N121" s="36"/>
      <c r="O121" s="36"/>
      <c r="P121" s="36"/>
      <c r="Q121" s="36"/>
      <c r="R121" s="36"/>
      <c r="S121" s="60"/>
      <c r="T121" s="60"/>
      <c r="U121" s="60"/>
      <c r="V121" s="60"/>
      <c r="W121" s="60"/>
    </row>
    <row r="122" spans="1:23" x14ac:dyDescent="0.25">
      <c r="A122" s="60"/>
      <c r="B122" s="60"/>
      <c r="C122" s="60"/>
      <c r="H122" s="60"/>
      <c r="I122" s="60"/>
      <c r="J122" s="36"/>
      <c r="K122" s="36"/>
      <c r="L122" s="36"/>
      <c r="M122" s="36"/>
      <c r="N122" s="36"/>
      <c r="O122" s="36"/>
      <c r="P122" s="36"/>
      <c r="Q122" s="36"/>
      <c r="R122" s="36"/>
      <c r="S122" s="60"/>
      <c r="T122" s="60"/>
      <c r="U122" s="60"/>
      <c r="V122" s="60"/>
      <c r="W122" s="60"/>
    </row>
    <row r="123" spans="1:23" x14ac:dyDescent="0.25">
      <c r="A123" s="60"/>
      <c r="B123" s="60"/>
      <c r="C123" s="60"/>
      <c r="H123" s="60"/>
      <c r="I123" s="60"/>
      <c r="J123" s="36"/>
      <c r="K123" s="36"/>
      <c r="L123" s="36"/>
      <c r="M123" s="36"/>
      <c r="N123" s="36"/>
      <c r="O123" s="36"/>
      <c r="P123" s="36"/>
      <c r="Q123" s="36"/>
      <c r="R123" s="36"/>
      <c r="S123" s="60"/>
      <c r="T123" s="60"/>
      <c r="U123" s="60"/>
      <c r="V123" s="60"/>
      <c r="W123" s="60"/>
    </row>
    <row r="124" spans="1:23" x14ac:dyDescent="0.25">
      <c r="A124" s="60"/>
      <c r="B124" s="60"/>
      <c r="C124" s="60"/>
      <c r="H124" s="60"/>
      <c r="I124" s="60"/>
      <c r="J124" s="36"/>
      <c r="K124" s="36"/>
      <c r="L124" s="36"/>
      <c r="M124" s="36"/>
      <c r="N124" s="36"/>
      <c r="O124" s="36"/>
      <c r="P124" s="36"/>
      <c r="Q124" s="36"/>
      <c r="R124" s="36"/>
      <c r="S124" s="60"/>
      <c r="T124" s="60"/>
      <c r="U124" s="60"/>
      <c r="V124" s="60"/>
      <c r="W124" s="60"/>
    </row>
    <row r="125" spans="1:23" x14ac:dyDescent="0.25">
      <c r="A125" s="60"/>
      <c r="B125" s="60"/>
      <c r="C125" s="60"/>
      <c r="H125" s="60"/>
      <c r="I125" s="60"/>
      <c r="J125" s="36"/>
      <c r="K125" s="36"/>
      <c r="L125" s="36"/>
      <c r="M125" s="36"/>
      <c r="N125" s="36"/>
      <c r="O125" s="36"/>
      <c r="P125" s="36"/>
      <c r="Q125" s="36"/>
      <c r="R125" s="36"/>
      <c r="S125" s="60"/>
      <c r="T125" s="60"/>
      <c r="U125" s="60"/>
      <c r="V125" s="60"/>
      <c r="W125" s="60"/>
    </row>
    <row r="126" spans="1:23" x14ac:dyDescent="0.25">
      <c r="A126" s="60"/>
      <c r="B126" s="60"/>
      <c r="C126" s="60"/>
      <c r="H126" s="60"/>
      <c r="I126" s="60"/>
      <c r="J126" s="36"/>
      <c r="K126" s="36"/>
      <c r="L126" s="36"/>
      <c r="M126" s="36"/>
      <c r="N126" s="36"/>
      <c r="O126" s="36"/>
      <c r="P126" s="36"/>
      <c r="Q126" s="36"/>
      <c r="R126" s="36"/>
      <c r="S126" s="60"/>
      <c r="T126" s="60"/>
      <c r="U126" s="60"/>
      <c r="V126" s="60"/>
      <c r="W126" s="60"/>
    </row>
    <row r="127" spans="1:23" x14ac:dyDescent="0.25">
      <c r="A127" s="60"/>
      <c r="B127" s="60"/>
      <c r="C127" s="60"/>
      <c r="H127" s="60"/>
      <c r="I127" s="60"/>
      <c r="J127" s="36"/>
      <c r="K127" s="36"/>
      <c r="L127" s="36"/>
      <c r="M127" s="36"/>
      <c r="N127" s="36"/>
      <c r="O127" s="36"/>
      <c r="P127" s="36"/>
      <c r="Q127" s="36"/>
      <c r="R127" s="36"/>
      <c r="S127" s="60"/>
      <c r="T127" s="60"/>
      <c r="U127" s="60"/>
      <c r="V127" s="60"/>
      <c r="W127" s="60"/>
    </row>
    <row r="128" spans="1:23" x14ac:dyDescent="0.25">
      <c r="A128" s="60"/>
      <c r="B128" s="60"/>
      <c r="C128" s="60"/>
      <c r="H128" s="60"/>
      <c r="I128" s="60"/>
      <c r="J128" s="36"/>
      <c r="K128" s="36"/>
      <c r="L128" s="36"/>
      <c r="M128" s="36"/>
      <c r="N128" s="36"/>
      <c r="O128" s="36"/>
      <c r="P128" s="36"/>
      <c r="Q128" s="36"/>
      <c r="R128" s="36"/>
      <c r="S128" s="60"/>
      <c r="T128" s="60"/>
      <c r="U128" s="60"/>
      <c r="V128" s="60"/>
      <c r="W128" s="60"/>
    </row>
    <row r="129" spans="1:23" x14ac:dyDescent="0.25">
      <c r="A129" s="60"/>
      <c r="B129" s="60"/>
      <c r="C129" s="60"/>
      <c r="H129" s="60"/>
      <c r="I129" s="60"/>
      <c r="J129" s="36"/>
      <c r="K129" s="36"/>
      <c r="L129" s="36"/>
      <c r="M129" s="36"/>
      <c r="N129" s="36"/>
      <c r="O129" s="36"/>
      <c r="P129" s="36"/>
      <c r="Q129" s="36"/>
      <c r="R129" s="36"/>
      <c r="S129" s="60"/>
      <c r="T129" s="60"/>
      <c r="U129" s="60"/>
      <c r="V129" s="60"/>
      <c r="W129" s="60"/>
    </row>
    <row r="130" spans="1:23" x14ac:dyDescent="0.25">
      <c r="A130" s="60"/>
      <c r="B130" s="60"/>
      <c r="C130" s="60"/>
      <c r="H130" s="60"/>
      <c r="I130" s="60"/>
      <c r="J130" s="36"/>
      <c r="K130" s="36"/>
      <c r="L130" s="36"/>
      <c r="M130" s="36"/>
      <c r="N130" s="36"/>
      <c r="O130" s="36"/>
      <c r="P130" s="36"/>
      <c r="Q130" s="36"/>
      <c r="R130" s="36"/>
      <c r="S130" s="60"/>
      <c r="T130" s="60"/>
      <c r="U130" s="60"/>
      <c r="V130" s="60"/>
      <c r="W130" s="60"/>
    </row>
    <row r="131" spans="1:23" x14ac:dyDescent="0.25">
      <c r="A131" s="60"/>
      <c r="B131" s="60"/>
      <c r="C131" s="60"/>
      <c r="H131" s="60"/>
      <c r="I131" s="60"/>
      <c r="J131" s="36"/>
      <c r="K131" s="36"/>
      <c r="L131" s="36"/>
      <c r="M131" s="36"/>
      <c r="N131" s="36"/>
      <c r="O131" s="36"/>
      <c r="P131" s="36"/>
      <c r="Q131" s="36"/>
      <c r="R131" s="36"/>
      <c r="S131" s="60"/>
      <c r="T131" s="60"/>
      <c r="U131" s="60"/>
      <c r="V131" s="60"/>
      <c r="W131" s="60"/>
    </row>
    <row r="132" spans="1:23" x14ac:dyDescent="0.25">
      <c r="A132" s="60"/>
      <c r="B132" s="60"/>
      <c r="C132" s="60"/>
      <c r="H132" s="60"/>
      <c r="I132" s="60"/>
      <c r="J132" s="36"/>
      <c r="K132" s="36"/>
      <c r="L132" s="36"/>
      <c r="M132" s="36"/>
      <c r="N132" s="36"/>
      <c r="O132" s="36"/>
      <c r="P132" s="36"/>
      <c r="Q132" s="36"/>
      <c r="R132" s="36"/>
      <c r="S132" s="60"/>
      <c r="T132" s="60"/>
      <c r="U132" s="60"/>
      <c r="V132" s="60"/>
      <c r="W132" s="60"/>
    </row>
    <row r="133" spans="1:23" x14ac:dyDescent="0.25">
      <c r="A133" s="60"/>
      <c r="B133" s="60"/>
      <c r="C133" s="60"/>
      <c r="D133" s="60"/>
      <c r="E133" s="60"/>
      <c r="F133" s="60"/>
      <c r="G133" s="60"/>
      <c r="H133" s="60"/>
      <c r="I133" s="60"/>
      <c r="J133" s="36"/>
      <c r="K133" s="36"/>
      <c r="L133" s="36"/>
      <c r="M133" s="36"/>
      <c r="N133" s="36"/>
      <c r="O133" s="36"/>
      <c r="P133" s="36"/>
      <c r="Q133" s="36"/>
      <c r="R133" s="36"/>
      <c r="S133" s="60"/>
      <c r="T133" s="60"/>
      <c r="U133" s="60"/>
      <c r="V133" s="60"/>
      <c r="W133" s="60"/>
    </row>
    <row r="134" spans="1:23" x14ac:dyDescent="0.25">
      <c r="A134" s="60"/>
      <c r="B134" s="60"/>
      <c r="C134" s="60"/>
      <c r="D134" s="60"/>
      <c r="E134" s="60"/>
      <c r="F134" s="60"/>
      <c r="G134" s="60"/>
      <c r="H134" s="60"/>
      <c r="I134" s="60"/>
      <c r="J134" s="36"/>
      <c r="K134" s="36"/>
      <c r="L134" s="36"/>
      <c r="M134" s="36"/>
      <c r="N134" s="36"/>
      <c r="O134" s="36"/>
      <c r="P134" s="36"/>
      <c r="Q134" s="36"/>
      <c r="R134" s="36"/>
      <c r="S134" s="60"/>
      <c r="T134" s="60"/>
      <c r="U134" s="60"/>
      <c r="V134" s="60"/>
      <c r="W134" s="60"/>
    </row>
    <row r="135" spans="1:23" x14ac:dyDescent="0.25">
      <c r="A135" s="60"/>
      <c r="B135" s="60"/>
      <c r="C135" s="60"/>
      <c r="D135" s="60"/>
      <c r="E135" s="60"/>
      <c r="F135" s="60"/>
      <c r="G135" s="60"/>
      <c r="H135" s="60"/>
      <c r="I135" s="60"/>
      <c r="J135" s="36"/>
      <c r="K135" s="36"/>
      <c r="L135" s="36"/>
      <c r="M135" s="36"/>
      <c r="N135" s="36"/>
      <c r="O135" s="36"/>
      <c r="P135" s="36"/>
      <c r="Q135" s="36"/>
      <c r="R135" s="36"/>
      <c r="S135" s="60"/>
      <c r="T135" s="60"/>
      <c r="U135" s="60"/>
      <c r="V135" s="60"/>
      <c r="W135" s="60"/>
    </row>
    <row r="136" spans="1:23" x14ac:dyDescent="0.25">
      <c r="A136" s="60"/>
      <c r="B136" s="60"/>
      <c r="C136" s="60"/>
      <c r="D136" s="60"/>
      <c r="E136" s="60"/>
      <c r="F136" s="60"/>
      <c r="G136" s="60"/>
      <c r="H136" s="60"/>
      <c r="I136" s="60"/>
      <c r="J136" s="36"/>
      <c r="K136" s="36"/>
      <c r="L136" s="36"/>
      <c r="M136" s="36"/>
      <c r="N136" s="36"/>
      <c r="O136" s="36"/>
      <c r="P136" s="36"/>
      <c r="Q136" s="36"/>
      <c r="R136" s="36"/>
      <c r="S136" s="60"/>
      <c r="T136" s="60"/>
      <c r="U136" s="60"/>
      <c r="V136" s="60"/>
      <c r="W136" s="60"/>
    </row>
    <row r="137" spans="1:23" x14ac:dyDescent="0.25">
      <c r="A137" s="60"/>
      <c r="B137" s="60"/>
      <c r="C137" s="60"/>
      <c r="D137" s="60"/>
      <c r="E137" s="60"/>
      <c r="F137" s="60"/>
      <c r="G137" s="60"/>
      <c r="H137" s="60"/>
      <c r="I137" s="60"/>
      <c r="J137" s="36"/>
      <c r="K137" s="36"/>
      <c r="L137" s="36"/>
      <c r="M137" s="36"/>
      <c r="N137" s="36"/>
      <c r="O137" s="36"/>
      <c r="P137" s="36"/>
      <c r="Q137" s="36"/>
      <c r="R137" s="36"/>
      <c r="S137" s="60"/>
      <c r="T137" s="60"/>
      <c r="U137" s="60"/>
      <c r="V137" s="60"/>
      <c r="W137" s="60"/>
    </row>
    <row r="138" spans="1:23" x14ac:dyDescent="0.25">
      <c r="A138" s="60"/>
      <c r="B138" s="60"/>
      <c r="C138" s="60"/>
      <c r="D138" s="60"/>
      <c r="E138" s="60"/>
      <c r="F138" s="60"/>
      <c r="G138" s="60"/>
      <c r="H138" s="60"/>
      <c r="I138" s="60"/>
      <c r="J138" s="36"/>
      <c r="K138" s="36"/>
      <c r="L138" s="36"/>
      <c r="M138" s="36"/>
      <c r="N138" s="36"/>
      <c r="O138" s="36"/>
      <c r="P138" s="36"/>
      <c r="Q138" s="36"/>
      <c r="R138" s="36"/>
      <c r="S138" s="60"/>
      <c r="T138" s="60"/>
      <c r="U138" s="60"/>
      <c r="V138" s="60"/>
      <c r="W138" s="60"/>
    </row>
    <row r="139" spans="1:23" x14ac:dyDescent="0.25">
      <c r="A139" s="60"/>
      <c r="B139" s="60"/>
      <c r="C139" s="60"/>
      <c r="D139" s="60"/>
      <c r="E139" s="60"/>
      <c r="F139" s="60"/>
      <c r="G139" s="60"/>
      <c r="H139" s="60"/>
      <c r="I139" s="60"/>
      <c r="J139" s="36"/>
      <c r="K139" s="36"/>
      <c r="L139" s="36"/>
      <c r="M139" s="36"/>
      <c r="N139" s="36"/>
      <c r="O139" s="36"/>
      <c r="P139" s="36"/>
      <c r="Q139" s="36"/>
      <c r="R139" s="36"/>
      <c r="S139" s="60"/>
      <c r="T139" s="60"/>
      <c r="U139" s="60"/>
      <c r="V139" s="60"/>
      <c r="W139" s="60"/>
    </row>
    <row r="140" spans="1:23" x14ac:dyDescent="0.25">
      <c r="A140" s="60"/>
      <c r="B140" s="60"/>
      <c r="C140" s="60"/>
      <c r="D140" s="60"/>
      <c r="E140" s="60"/>
      <c r="F140" s="60"/>
      <c r="G140" s="60"/>
      <c r="H140" s="60"/>
      <c r="I140" s="60"/>
      <c r="J140" s="36"/>
      <c r="K140" s="36"/>
      <c r="L140" s="36"/>
      <c r="M140" s="36"/>
      <c r="N140" s="36"/>
      <c r="O140" s="36"/>
      <c r="P140" s="36"/>
      <c r="Q140" s="36"/>
      <c r="R140" s="36"/>
      <c r="S140" s="60"/>
      <c r="T140" s="60"/>
      <c r="U140" s="60"/>
      <c r="V140" s="60"/>
      <c r="W140" s="60"/>
    </row>
    <row r="141" spans="1:23" x14ac:dyDescent="0.25">
      <c r="A141" s="60"/>
      <c r="B141" s="60"/>
      <c r="C141" s="60"/>
      <c r="D141" s="60"/>
      <c r="E141" s="60"/>
      <c r="F141" s="60"/>
      <c r="G141" s="60"/>
      <c r="H141" s="60"/>
      <c r="I141" s="60"/>
      <c r="J141" s="36"/>
      <c r="K141" s="36"/>
      <c r="L141" s="36"/>
      <c r="M141" s="36"/>
      <c r="N141" s="36"/>
      <c r="O141" s="36"/>
      <c r="P141" s="36"/>
      <c r="Q141" s="36"/>
      <c r="R141" s="36"/>
      <c r="S141" s="60"/>
      <c r="T141" s="60"/>
      <c r="U141" s="60"/>
      <c r="V141" s="60"/>
      <c r="W141" s="60"/>
    </row>
    <row r="142" spans="1:23" x14ac:dyDescent="0.25">
      <c r="A142" s="60"/>
      <c r="B142" s="60"/>
      <c r="C142" s="60"/>
      <c r="D142" s="60"/>
      <c r="E142" s="60"/>
      <c r="F142" s="60"/>
      <c r="G142" s="60"/>
      <c r="H142" s="60"/>
      <c r="I142" s="60"/>
      <c r="J142" s="36"/>
      <c r="K142" s="36"/>
      <c r="L142" s="36"/>
      <c r="M142" s="36"/>
      <c r="N142" s="36"/>
      <c r="O142" s="36"/>
      <c r="P142" s="36"/>
      <c r="Q142" s="36"/>
      <c r="R142" s="36"/>
      <c r="S142" s="60"/>
      <c r="T142" s="60"/>
      <c r="U142" s="60"/>
      <c r="V142" s="60"/>
      <c r="W142" s="60"/>
    </row>
    <row r="143" spans="1:23" x14ac:dyDescent="0.25">
      <c r="A143" s="60"/>
      <c r="B143" s="60"/>
      <c r="C143" s="60"/>
      <c r="D143" s="60"/>
      <c r="E143" s="60"/>
      <c r="F143" s="60"/>
      <c r="G143" s="60"/>
      <c r="H143" s="60"/>
      <c r="I143" s="60"/>
      <c r="J143" s="36"/>
      <c r="K143" s="36"/>
      <c r="L143" s="36"/>
      <c r="M143" s="36"/>
      <c r="N143" s="36"/>
      <c r="O143" s="36"/>
      <c r="P143" s="36"/>
      <c r="Q143" s="36"/>
      <c r="R143" s="36"/>
      <c r="S143" s="60"/>
      <c r="T143" s="60"/>
      <c r="U143" s="60"/>
      <c r="V143" s="60"/>
      <c r="W143" s="60"/>
    </row>
    <row r="144" spans="1:23" x14ac:dyDescent="0.25">
      <c r="A144" s="60"/>
      <c r="B144" s="60"/>
      <c r="C144" s="60"/>
      <c r="D144" s="60"/>
      <c r="E144" s="60"/>
      <c r="F144" s="60"/>
      <c r="G144" s="60"/>
      <c r="H144" s="60"/>
      <c r="I144" s="60"/>
      <c r="J144" s="36"/>
      <c r="K144" s="36"/>
      <c r="L144" s="36"/>
      <c r="M144" s="36"/>
      <c r="N144" s="36"/>
      <c r="O144" s="36"/>
      <c r="P144" s="36"/>
      <c r="Q144" s="36"/>
      <c r="R144" s="36"/>
      <c r="S144" s="60"/>
      <c r="T144" s="60"/>
      <c r="U144" s="60"/>
      <c r="V144" s="60"/>
      <c r="W144" s="60"/>
    </row>
    <row r="145" spans="1:23" x14ac:dyDescent="0.25">
      <c r="A145" s="60"/>
      <c r="B145" s="60"/>
      <c r="C145" s="60"/>
      <c r="D145" s="60"/>
      <c r="E145" s="60"/>
      <c r="F145" s="60"/>
      <c r="G145" s="60"/>
      <c r="H145" s="60"/>
      <c r="I145" s="60"/>
      <c r="J145" s="36"/>
      <c r="K145" s="36"/>
      <c r="L145" s="36"/>
      <c r="M145" s="36"/>
      <c r="N145" s="36"/>
      <c r="O145" s="36"/>
      <c r="P145" s="36"/>
      <c r="Q145" s="36"/>
      <c r="R145" s="36"/>
      <c r="S145" s="60"/>
      <c r="T145" s="60"/>
      <c r="U145" s="60"/>
      <c r="V145" s="60"/>
      <c r="W145" s="60"/>
    </row>
    <row r="146" spans="1:23" x14ac:dyDescent="0.25">
      <c r="A146" s="60"/>
      <c r="B146" s="60"/>
      <c r="C146" s="60"/>
      <c r="D146" s="60"/>
      <c r="E146" s="60"/>
      <c r="F146" s="60"/>
      <c r="G146" s="60"/>
      <c r="H146" s="60"/>
      <c r="I146" s="60"/>
      <c r="J146" s="36"/>
      <c r="K146" s="36"/>
      <c r="L146" s="36"/>
      <c r="M146" s="36"/>
      <c r="N146" s="36"/>
      <c r="O146" s="36"/>
      <c r="P146" s="36"/>
      <c r="Q146" s="36"/>
      <c r="R146" s="36"/>
      <c r="S146" s="60"/>
      <c r="T146" s="60"/>
      <c r="U146" s="60"/>
      <c r="V146" s="60"/>
      <c r="W146" s="60"/>
    </row>
    <row r="147" spans="1:23" x14ac:dyDescent="0.25">
      <c r="A147" s="60"/>
      <c r="B147" s="60"/>
      <c r="C147" s="60"/>
      <c r="D147" s="60"/>
      <c r="E147" s="60"/>
      <c r="F147" s="60"/>
      <c r="G147" s="60"/>
      <c r="H147" s="60"/>
      <c r="I147" s="60"/>
      <c r="J147" s="36"/>
      <c r="K147" s="36"/>
      <c r="L147" s="36"/>
      <c r="M147" s="36"/>
      <c r="N147" s="36"/>
      <c r="O147" s="36"/>
      <c r="P147" s="36"/>
      <c r="Q147" s="36"/>
      <c r="R147" s="36"/>
      <c r="S147" s="60"/>
      <c r="T147" s="60"/>
      <c r="U147" s="60"/>
      <c r="V147" s="60"/>
      <c r="W147" s="60"/>
    </row>
    <row r="148" spans="1:23" x14ac:dyDescent="0.25">
      <c r="A148" s="60"/>
      <c r="B148" s="60"/>
      <c r="C148" s="60"/>
      <c r="D148" s="60"/>
      <c r="E148" s="60"/>
      <c r="F148" s="60"/>
      <c r="G148" s="60"/>
      <c r="H148" s="60"/>
      <c r="I148" s="60"/>
      <c r="J148" s="36"/>
      <c r="K148" s="36"/>
      <c r="L148" s="36"/>
      <c r="M148" s="36"/>
      <c r="N148" s="36"/>
      <c r="O148" s="36"/>
      <c r="P148" s="36"/>
      <c r="Q148" s="36"/>
      <c r="R148" s="36"/>
      <c r="S148" s="60"/>
      <c r="T148" s="60"/>
      <c r="U148" s="60"/>
      <c r="V148" s="60"/>
      <c r="W148" s="60"/>
    </row>
    <row r="149" spans="1:23" x14ac:dyDescent="0.25">
      <c r="A149" s="60"/>
      <c r="B149" s="60"/>
      <c r="C149" s="60"/>
      <c r="D149" s="60"/>
      <c r="E149" s="60"/>
      <c r="F149" s="60"/>
      <c r="G149" s="60"/>
      <c r="H149" s="60"/>
      <c r="I149" s="60"/>
      <c r="J149" s="36"/>
      <c r="K149" s="36"/>
      <c r="L149" s="36"/>
      <c r="M149" s="36"/>
      <c r="N149" s="36"/>
      <c r="O149" s="36"/>
      <c r="P149" s="36"/>
      <c r="Q149" s="36"/>
      <c r="R149" s="36"/>
      <c r="S149" s="60"/>
      <c r="T149" s="60"/>
      <c r="U149" s="60"/>
      <c r="V149" s="60"/>
      <c r="W149" s="60"/>
    </row>
    <row r="150" spans="1:23" x14ac:dyDescent="0.25">
      <c r="A150" s="60"/>
      <c r="B150" s="60"/>
      <c r="C150" s="60"/>
      <c r="D150" s="60"/>
      <c r="E150" s="60"/>
      <c r="F150" s="60"/>
      <c r="G150" s="60"/>
      <c r="H150" s="60"/>
      <c r="I150" s="60"/>
      <c r="J150" s="36"/>
      <c r="K150" s="36"/>
      <c r="L150" s="36"/>
      <c r="M150" s="36"/>
      <c r="N150" s="36"/>
      <c r="O150" s="36"/>
      <c r="P150" s="36"/>
      <c r="Q150" s="36"/>
      <c r="R150" s="36"/>
      <c r="S150" s="60"/>
      <c r="T150" s="60"/>
      <c r="U150" s="60"/>
      <c r="V150" s="60"/>
      <c r="W150" s="60"/>
    </row>
    <row r="151" spans="1:23" x14ac:dyDescent="0.25">
      <c r="A151" s="60"/>
      <c r="B151" s="60"/>
      <c r="C151" s="60"/>
      <c r="D151" s="60"/>
      <c r="E151" s="60"/>
      <c r="F151" s="60"/>
      <c r="G151" s="60"/>
      <c r="H151" s="60"/>
      <c r="I151" s="60"/>
      <c r="J151" s="36"/>
      <c r="K151" s="36"/>
      <c r="L151" s="36"/>
      <c r="M151" s="36"/>
      <c r="N151" s="36"/>
      <c r="O151" s="36"/>
      <c r="P151" s="36"/>
      <c r="Q151" s="36"/>
      <c r="R151" s="36"/>
      <c r="S151" s="60"/>
      <c r="T151" s="60"/>
      <c r="U151" s="60"/>
      <c r="V151" s="60"/>
      <c r="W151" s="60"/>
    </row>
    <row r="152" spans="1:23" x14ac:dyDescent="0.25">
      <c r="A152" s="60"/>
      <c r="B152" s="60"/>
      <c r="C152" s="60"/>
      <c r="D152" s="60"/>
      <c r="E152" s="60"/>
      <c r="F152" s="60"/>
      <c r="G152" s="60"/>
      <c r="H152" s="60"/>
      <c r="I152" s="60"/>
      <c r="J152" s="36"/>
      <c r="K152" s="36"/>
      <c r="L152" s="36"/>
      <c r="M152" s="36"/>
      <c r="N152" s="36"/>
      <c r="O152" s="36"/>
      <c r="P152" s="36"/>
      <c r="Q152" s="36"/>
      <c r="R152" s="36"/>
      <c r="S152" s="60"/>
      <c r="T152" s="60"/>
      <c r="U152" s="60"/>
      <c r="V152" s="60"/>
      <c r="W152" s="60"/>
    </row>
    <row r="153" spans="1:23" x14ac:dyDescent="0.25">
      <c r="A153" s="60"/>
      <c r="B153" s="60"/>
      <c r="C153" s="60"/>
      <c r="D153" s="60"/>
      <c r="E153" s="60"/>
      <c r="F153" s="60"/>
      <c r="G153" s="60"/>
      <c r="H153" s="60"/>
      <c r="I153" s="60"/>
      <c r="J153" s="36"/>
      <c r="K153" s="36"/>
      <c r="L153" s="36"/>
      <c r="M153" s="36"/>
      <c r="N153" s="36"/>
      <c r="O153" s="36"/>
      <c r="P153" s="36"/>
      <c r="Q153" s="36"/>
      <c r="R153" s="36"/>
      <c r="S153" s="60"/>
      <c r="T153" s="60"/>
      <c r="U153" s="60"/>
      <c r="V153" s="60"/>
      <c r="W153" s="60"/>
    </row>
    <row r="154" spans="1:23" x14ac:dyDescent="0.25">
      <c r="A154" s="60"/>
      <c r="B154" s="60"/>
      <c r="C154" s="60"/>
      <c r="D154" s="60"/>
      <c r="E154" s="60"/>
      <c r="F154" s="60"/>
      <c r="G154" s="60"/>
      <c r="H154" s="60"/>
      <c r="I154" s="60"/>
      <c r="J154" s="36"/>
      <c r="K154" s="36"/>
      <c r="L154" s="36"/>
      <c r="M154" s="36"/>
      <c r="N154" s="36"/>
      <c r="O154" s="36"/>
      <c r="P154" s="36"/>
      <c r="Q154" s="36"/>
      <c r="R154" s="36"/>
      <c r="S154" s="60"/>
      <c r="T154" s="60"/>
      <c r="U154" s="60"/>
      <c r="V154" s="60"/>
      <c r="W154" s="60"/>
    </row>
    <row r="155" spans="1:23" x14ac:dyDescent="0.25">
      <c r="A155" s="60"/>
      <c r="B155" s="60"/>
      <c r="C155" s="60"/>
      <c r="D155" s="60"/>
      <c r="E155" s="60"/>
      <c r="F155" s="60"/>
      <c r="G155" s="60"/>
      <c r="H155" s="60"/>
      <c r="I155" s="60"/>
      <c r="J155" s="36"/>
      <c r="K155" s="36"/>
      <c r="L155" s="36"/>
      <c r="M155" s="36"/>
      <c r="N155" s="36"/>
      <c r="O155" s="36"/>
      <c r="P155" s="36"/>
      <c r="Q155" s="36"/>
      <c r="R155" s="36"/>
      <c r="S155" s="60"/>
      <c r="T155" s="60"/>
      <c r="U155" s="60"/>
      <c r="V155" s="60"/>
      <c r="W155" s="60"/>
    </row>
    <row r="156" spans="1:23" x14ac:dyDescent="0.25">
      <c r="A156" s="60"/>
      <c r="B156" s="60"/>
      <c r="C156" s="60"/>
      <c r="D156" s="60"/>
      <c r="E156" s="60"/>
      <c r="F156" s="60"/>
      <c r="G156" s="60"/>
      <c r="H156" s="60"/>
      <c r="I156" s="60"/>
      <c r="J156" s="36"/>
      <c r="K156" s="36"/>
      <c r="L156" s="36"/>
      <c r="M156" s="36"/>
      <c r="N156" s="36"/>
      <c r="O156" s="36"/>
      <c r="P156" s="36"/>
      <c r="Q156" s="36"/>
      <c r="R156" s="36"/>
      <c r="S156" s="60"/>
      <c r="T156" s="60"/>
      <c r="U156" s="60"/>
      <c r="V156" s="60"/>
      <c r="W156" s="60"/>
    </row>
    <row r="157" spans="1:23" x14ac:dyDescent="0.25">
      <c r="A157" s="60"/>
      <c r="B157" s="60"/>
      <c r="C157" s="60"/>
      <c r="D157" s="60"/>
      <c r="E157" s="60"/>
      <c r="F157" s="60"/>
      <c r="G157" s="60"/>
      <c r="H157" s="60"/>
      <c r="I157" s="60"/>
      <c r="J157" s="36"/>
      <c r="K157" s="36"/>
      <c r="L157" s="36"/>
      <c r="M157" s="36"/>
      <c r="N157" s="36"/>
      <c r="O157" s="36"/>
      <c r="P157" s="36"/>
      <c r="Q157" s="36"/>
      <c r="R157" s="36"/>
      <c r="S157" s="60"/>
      <c r="T157" s="60"/>
      <c r="U157" s="60"/>
      <c r="V157" s="60"/>
      <c r="W157" s="60"/>
    </row>
    <row r="158" spans="1:23" x14ac:dyDescent="0.25">
      <c r="A158" s="60"/>
      <c r="B158" s="60"/>
      <c r="C158" s="60"/>
      <c r="D158" s="60"/>
      <c r="E158" s="60"/>
      <c r="F158" s="60"/>
      <c r="G158" s="60"/>
      <c r="H158" s="60"/>
      <c r="I158" s="60"/>
      <c r="J158" s="36"/>
      <c r="K158" s="36"/>
      <c r="L158" s="36"/>
      <c r="M158" s="36"/>
      <c r="N158" s="36"/>
      <c r="O158" s="36"/>
      <c r="P158" s="36"/>
      <c r="Q158" s="36"/>
      <c r="R158" s="36"/>
      <c r="S158" s="60"/>
      <c r="T158" s="60"/>
      <c r="U158" s="60"/>
      <c r="V158" s="60"/>
      <c r="W158" s="60"/>
    </row>
    <row r="159" spans="1:23" x14ac:dyDescent="0.25">
      <c r="A159" s="60"/>
      <c r="B159" s="60"/>
      <c r="C159" s="60"/>
      <c r="D159" s="60"/>
      <c r="E159" s="60"/>
      <c r="F159" s="60"/>
      <c r="G159" s="60"/>
      <c r="H159" s="60"/>
      <c r="I159" s="60"/>
      <c r="J159" s="36"/>
      <c r="K159" s="36"/>
      <c r="L159" s="36"/>
      <c r="M159" s="36"/>
      <c r="N159" s="36"/>
      <c r="O159" s="36"/>
      <c r="P159" s="36"/>
      <c r="Q159" s="36"/>
      <c r="R159" s="36"/>
      <c r="S159" s="60"/>
      <c r="T159" s="60"/>
      <c r="U159" s="60"/>
      <c r="V159" s="60"/>
      <c r="W159" s="60"/>
    </row>
    <row r="160" spans="1:23" x14ac:dyDescent="0.25">
      <c r="A160" s="60"/>
      <c r="B160" s="60"/>
      <c r="C160" s="60"/>
      <c r="D160" s="60"/>
      <c r="E160" s="60"/>
      <c r="F160" s="60"/>
      <c r="G160" s="60"/>
      <c r="H160" s="60"/>
      <c r="I160" s="60"/>
      <c r="J160" s="36"/>
      <c r="K160" s="36"/>
      <c r="L160" s="36"/>
      <c r="M160" s="36"/>
      <c r="N160" s="36"/>
      <c r="O160" s="36"/>
      <c r="P160" s="36"/>
      <c r="Q160" s="36"/>
      <c r="R160" s="36"/>
      <c r="S160" s="60"/>
      <c r="T160" s="60"/>
      <c r="U160" s="60"/>
      <c r="V160" s="60"/>
      <c r="W160" s="60"/>
    </row>
    <row r="161" spans="1:23" x14ac:dyDescent="0.25">
      <c r="A161" s="60"/>
      <c r="B161" s="60"/>
      <c r="C161" s="60"/>
      <c r="D161" s="60"/>
      <c r="E161" s="60"/>
      <c r="F161" s="60"/>
      <c r="G161" s="60"/>
      <c r="H161" s="60"/>
      <c r="I161" s="60"/>
      <c r="J161" s="36"/>
      <c r="K161" s="36"/>
      <c r="L161" s="36"/>
      <c r="M161" s="36"/>
      <c r="N161" s="36"/>
      <c r="O161" s="36"/>
      <c r="P161" s="36"/>
      <c r="Q161" s="36"/>
      <c r="R161" s="36"/>
      <c r="S161" s="60"/>
      <c r="T161" s="60"/>
      <c r="U161" s="60"/>
      <c r="V161" s="60"/>
      <c r="W161" s="60"/>
    </row>
    <row r="162" spans="1:23" x14ac:dyDescent="0.25">
      <c r="A162" s="60"/>
      <c r="B162" s="60"/>
      <c r="C162" s="60"/>
      <c r="D162" s="60"/>
      <c r="E162" s="60"/>
      <c r="F162" s="60"/>
      <c r="G162" s="60"/>
      <c r="H162" s="60"/>
      <c r="I162" s="60"/>
      <c r="J162" s="36"/>
      <c r="K162" s="36"/>
      <c r="L162" s="36"/>
      <c r="M162" s="36"/>
      <c r="N162" s="36"/>
      <c r="O162" s="36"/>
      <c r="P162" s="36"/>
      <c r="Q162" s="36"/>
      <c r="R162" s="36"/>
      <c r="S162" s="60"/>
      <c r="T162" s="60"/>
      <c r="U162" s="60"/>
      <c r="V162" s="60"/>
      <c r="W162" s="60"/>
    </row>
    <row r="163" spans="1:23" x14ac:dyDescent="0.25">
      <c r="A163" s="60"/>
      <c r="B163" s="60"/>
      <c r="C163" s="60"/>
      <c r="D163" s="60"/>
      <c r="E163" s="60"/>
      <c r="F163" s="60"/>
      <c r="G163" s="60"/>
      <c r="H163" s="60"/>
      <c r="I163" s="60"/>
      <c r="J163" s="36"/>
      <c r="K163" s="36"/>
      <c r="L163" s="36"/>
      <c r="M163" s="36"/>
      <c r="N163" s="36"/>
      <c r="O163" s="36"/>
      <c r="P163" s="36"/>
      <c r="Q163" s="36"/>
      <c r="R163" s="36"/>
      <c r="S163" s="60"/>
      <c r="T163" s="60"/>
      <c r="U163" s="60"/>
      <c r="V163" s="60"/>
      <c r="W163" s="60"/>
    </row>
    <row r="164" spans="1:23" x14ac:dyDescent="0.25">
      <c r="A164" s="60"/>
      <c r="B164" s="60"/>
      <c r="C164" s="60"/>
      <c r="D164" s="60"/>
      <c r="E164" s="60"/>
      <c r="F164" s="60"/>
      <c r="G164" s="60"/>
      <c r="H164" s="60"/>
      <c r="I164" s="60"/>
      <c r="J164" s="36"/>
      <c r="K164" s="36"/>
      <c r="L164" s="36"/>
      <c r="M164" s="36"/>
      <c r="N164" s="36"/>
      <c r="O164" s="36"/>
      <c r="P164" s="36"/>
      <c r="Q164" s="36"/>
      <c r="R164" s="36"/>
      <c r="S164" s="60"/>
      <c r="T164" s="60"/>
      <c r="U164" s="60"/>
      <c r="V164" s="60"/>
      <c r="W164" s="60"/>
    </row>
    <row r="165" spans="1:23" x14ac:dyDescent="0.25">
      <c r="A165" s="60"/>
      <c r="B165" s="60"/>
      <c r="C165" s="60"/>
      <c r="D165" s="60"/>
      <c r="E165" s="60"/>
      <c r="F165" s="60"/>
      <c r="G165" s="60"/>
      <c r="H165" s="60"/>
      <c r="I165" s="60"/>
      <c r="J165" s="36"/>
      <c r="K165" s="36"/>
      <c r="L165" s="36"/>
      <c r="M165" s="36"/>
      <c r="N165" s="36"/>
      <c r="O165" s="36"/>
      <c r="P165" s="36"/>
      <c r="Q165" s="36"/>
      <c r="R165" s="36"/>
      <c r="S165" s="60"/>
      <c r="T165" s="60"/>
      <c r="U165" s="60"/>
      <c r="V165" s="60"/>
      <c r="W165" s="60"/>
    </row>
    <row r="166" spans="1:23" x14ac:dyDescent="0.25">
      <c r="A166" s="60"/>
      <c r="B166" s="60"/>
      <c r="C166" s="60"/>
      <c r="D166" s="60"/>
      <c r="E166" s="60"/>
      <c r="F166" s="60"/>
      <c r="G166" s="60"/>
      <c r="H166" s="60"/>
      <c r="I166" s="60"/>
      <c r="J166" s="36"/>
      <c r="K166" s="36"/>
      <c r="L166" s="36"/>
      <c r="M166" s="36"/>
      <c r="N166" s="36"/>
      <c r="O166" s="36"/>
      <c r="P166" s="36"/>
      <c r="Q166" s="36"/>
      <c r="R166" s="36"/>
      <c r="S166" s="60"/>
      <c r="T166" s="60"/>
      <c r="U166" s="60"/>
      <c r="V166" s="60"/>
      <c r="W166" s="60"/>
    </row>
    <row r="167" spans="1:23" x14ac:dyDescent="0.25">
      <c r="A167" s="60"/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  <c r="N167" s="60"/>
      <c r="O167" s="60"/>
      <c r="P167" s="60"/>
      <c r="Q167" s="60"/>
      <c r="R167" s="60"/>
      <c r="S167" s="60"/>
      <c r="T167" s="60"/>
      <c r="U167" s="60"/>
      <c r="V167" s="60"/>
      <c r="W167" s="60"/>
    </row>
    <row r="168" spans="1:23" x14ac:dyDescent="0.25">
      <c r="A168" s="60"/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  <c r="N168" s="60"/>
      <c r="O168" s="60"/>
      <c r="P168" s="60"/>
      <c r="Q168" s="60"/>
      <c r="R168" s="60"/>
      <c r="S168" s="60"/>
      <c r="T168" s="60"/>
      <c r="U168" s="60"/>
      <c r="V168" s="60"/>
      <c r="W168" s="60"/>
    </row>
    <row r="169" spans="1:23" x14ac:dyDescent="0.25">
      <c r="A169" s="60"/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  <c r="N169" s="60"/>
      <c r="O169" s="60"/>
      <c r="P169" s="60"/>
      <c r="Q169" s="60"/>
      <c r="R169" s="60"/>
      <c r="S169" s="60"/>
      <c r="T169" s="60"/>
      <c r="U169" s="60"/>
      <c r="V169" s="60"/>
      <c r="W169" s="60"/>
    </row>
    <row r="170" spans="1:23" x14ac:dyDescent="0.25">
      <c r="A170" s="60"/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  <c r="N170" s="60"/>
      <c r="O170" s="60"/>
      <c r="P170" s="60"/>
      <c r="Q170" s="60"/>
      <c r="R170" s="60"/>
      <c r="S170" s="60"/>
      <c r="T170" s="60"/>
      <c r="U170" s="60"/>
      <c r="V170" s="60"/>
      <c r="W170" s="60"/>
    </row>
    <row r="171" spans="1:23" x14ac:dyDescent="0.25">
      <c r="A171" s="60"/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  <c r="N171" s="60"/>
      <c r="O171" s="60"/>
      <c r="P171" s="60"/>
      <c r="Q171" s="60"/>
      <c r="R171" s="60"/>
      <c r="S171" s="60"/>
      <c r="T171" s="60"/>
      <c r="U171" s="60"/>
      <c r="V171" s="60"/>
      <c r="W171" s="60"/>
    </row>
    <row r="172" spans="1:23" x14ac:dyDescent="0.25">
      <c r="A172" s="60"/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  <c r="N172" s="60"/>
      <c r="O172" s="60"/>
      <c r="P172" s="60"/>
      <c r="Q172" s="60"/>
      <c r="R172" s="60"/>
      <c r="S172" s="60"/>
      <c r="T172" s="60"/>
      <c r="U172" s="60"/>
      <c r="V172" s="60"/>
      <c r="W172" s="60"/>
    </row>
    <row r="173" spans="1:23" x14ac:dyDescent="0.25">
      <c r="A173" s="60"/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  <c r="N173" s="60"/>
      <c r="O173" s="60"/>
      <c r="P173" s="60"/>
      <c r="Q173" s="60"/>
      <c r="R173" s="60"/>
      <c r="S173" s="60"/>
      <c r="T173" s="60"/>
      <c r="U173" s="60"/>
      <c r="V173" s="60"/>
      <c r="W173" s="60"/>
    </row>
    <row r="174" spans="1:23" x14ac:dyDescent="0.25">
      <c r="A174" s="60"/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  <c r="N174" s="60"/>
      <c r="O174" s="60"/>
      <c r="P174" s="60"/>
      <c r="Q174" s="60"/>
      <c r="R174" s="60"/>
      <c r="S174" s="60"/>
      <c r="T174" s="60"/>
      <c r="U174" s="60"/>
      <c r="V174" s="60"/>
      <c r="W174" s="60"/>
    </row>
    <row r="175" spans="1:23" x14ac:dyDescent="0.25">
      <c r="A175" s="60"/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  <c r="N175" s="60"/>
      <c r="O175" s="60"/>
      <c r="P175" s="60"/>
      <c r="Q175" s="60"/>
      <c r="R175" s="60"/>
      <c r="S175" s="60"/>
      <c r="T175" s="60"/>
      <c r="U175" s="60"/>
      <c r="V175" s="60"/>
      <c r="W175" s="60"/>
    </row>
    <row r="176" spans="1:23" x14ac:dyDescent="0.25">
      <c r="A176" s="60"/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  <c r="N176" s="60"/>
      <c r="O176" s="60"/>
      <c r="P176" s="60"/>
      <c r="Q176" s="60"/>
      <c r="R176" s="60"/>
      <c r="S176" s="60"/>
      <c r="T176" s="60"/>
      <c r="U176" s="60"/>
      <c r="V176" s="60"/>
      <c r="W176" s="60"/>
    </row>
    <row r="177" spans="1:23" x14ac:dyDescent="0.25">
      <c r="A177" s="60"/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  <c r="N177" s="60"/>
      <c r="O177" s="60"/>
      <c r="P177" s="60"/>
      <c r="Q177" s="60"/>
      <c r="R177" s="60"/>
      <c r="S177" s="60"/>
      <c r="T177" s="60"/>
      <c r="U177" s="60"/>
      <c r="V177" s="60"/>
      <c r="W177" s="60"/>
    </row>
    <row r="178" spans="1:23" x14ac:dyDescent="0.25">
      <c r="A178" s="60"/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  <c r="N178" s="60"/>
      <c r="O178" s="60"/>
      <c r="P178" s="60"/>
      <c r="Q178" s="60"/>
      <c r="R178" s="60"/>
      <c r="S178" s="60"/>
      <c r="T178" s="60"/>
      <c r="U178" s="60"/>
      <c r="V178" s="60"/>
      <c r="W178" s="60"/>
    </row>
    <row r="179" spans="1:23" x14ac:dyDescent="0.25">
      <c r="A179" s="60"/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  <c r="N179" s="60"/>
      <c r="O179" s="60"/>
      <c r="P179" s="60"/>
      <c r="Q179" s="60"/>
      <c r="R179" s="60"/>
      <c r="S179" s="60"/>
      <c r="T179" s="60"/>
      <c r="U179" s="60"/>
      <c r="V179" s="60"/>
      <c r="W179" s="60"/>
    </row>
    <row r="180" spans="1:23" x14ac:dyDescent="0.25">
      <c r="A180" s="60"/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  <c r="N180" s="60"/>
      <c r="O180" s="60"/>
      <c r="P180" s="60"/>
      <c r="Q180" s="60"/>
      <c r="R180" s="60"/>
      <c r="S180" s="60"/>
      <c r="T180" s="60"/>
      <c r="U180" s="60"/>
      <c r="V180" s="60"/>
      <c r="W180" s="60"/>
    </row>
    <row r="181" spans="1:23" x14ac:dyDescent="0.25">
      <c r="A181" s="60"/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  <c r="N181" s="60"/>
      <c r="O181" s="60"/>
      <c r="P181" s="60"/>
      <c r="Q181" s="60"/>
      <c r="R181" s="60"/>
      <c r="S181" s="60"/>
      <c r="T181" s="60"/>
      <c r="U181" s="60"/>
      <c r="V181" s="60"/>
      <c r="W181" s="60"/>
    </row>
    <row r="182" spans="1:23" x14ac:dyDescent="0.25">
      <c r="A182" s="60"/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  <c r="N182" s="60"/>
      <c r="O182" s="60"/>
      <c r="P182" s="60"/>
      <c r="Q182" s="60"/>
      <c r="R182" s="60"/>
      <c r="S182" s="60"/>
      <c r="T182" s="60"/>
      <c r="U182" s="60"/>
      <c r="V182" s="60"/>
      <c r="W182" s="60"/>
    </row>
    <row r="183" spans="1:23" x14ac:dyDescent="0.25">
      <c r="A183" s="60"/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  <c r="N183" s="60"/>
      <c r="O183" s="60"/>
      <c r="P183" s="60"/>
      <c r="Q183" s="60"/>
      <c r="R183" s="60"/>
      <c r="S183" s="60"/>
      <c r="T183" s="60"/>
      <c r="U183" s="60"/>
      <c r="V183" s="60"/>
      <c r="W183" s="60"/>
    </row>
    <row r="184" spans="1:23" x14ac:dyDescent="0.25">
      <c r="A184" s="60"/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  <c r="N184" s="60"/>
      <c r="O184" s="60"/>
      <c r="P184" s="60"/>
      <c r="Q184" s="60"/>
      <c r="R184" s="60"/>
      <c r="S184" s="60"/>
      <c r="T184" s="60"/>
      <c r="U184" s="60"/>
      <c r="V184" s="60"/>
      <c r="W184" s="60"/>
    </row>
    <row r="185" spans="1:23" x14ac:dyDescent="0.25">
      <c r="A185" s="60"/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  <c r="N185" s="60"/>
      <c r="O185" s="60"/>
      <c r="P185" s="60"/>
      <c r="Q185" s="60"/>
      <c r="R185" s="60"/>
      <c r="S185" s="60"/>
      <c r="T185" s="60"/>
      <c r="U185" s="60"/>
      <c r="V185" s="60"/>
      <c r="W185" s="60"/>
    </row>
    <row r="186" spans="1:23" x14ac:dyDescent="0.25">
      <c r="A186" s="60"/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  <c r="N186" s="60"/>
      <c r="O186" s="60"/>
      <c r="P186" s="60"/>
      <c r="Q186" s="60"/>
      <c r="R186" s="60"/>
      <c r="S186" s="60"/>
      <c r="T186" s="60"/>
      <c r="U186" s="60"/>
      <c r="V186" s="60"/>
      <c r="W186" s="60"/>
    </row>
    <row r="187" spans="1:23" x14ac:dyDescent="0.25">
      <c r="A187" s="60"/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  <c r="N187" s="60"/>
      <c r="O187" s="60"/>
      <c r="P187" s="60"/>
      <c r="Q187" s="60"/>
      <c r="R187" s="60"/>
      <c r="S187" s="60"/>
      <c r="T187" s="60"/>
      <c r="U187" s="60"/>
      <c r="V187" s="60"/>
      <c r="W187" s="60"/>
    </row>
    <row r="188" spans="1:23" x14ac:dyDescent="0.25">
      <c r="A188" s="60"/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  <c r="N188" s="60"/>
      <c r="O188" s="60"/>
      <c r="P188" s="60"/>
      <c r="Q188" s="60"/>
      <c r="R188" s="60"/>
      <c r="S188" s="60"/>
      <c r="T188" s="60"/>
      <c r="U188" s="60"/>
      <c r="V188" s="60"/>
      <c r="W188" s="60"/>
    </row>
    <row r="189" spans="1:23" x14ac:dyDescent="0.25">
      <c r="A189" s="60"/>
      <c r="B189" s="60"/>
      <c r="C189" s="60"/>
      <c r="D189" s="60"/>
      <c r="E189" s="60"/>
      <c r="F189" s="60"/>
      <c r="G189" s="60"/>
      <c r="H189" s="60"/>
      <c r="I189" s="60"/>
      <c r="J189" s="60"/>
      <c r="K189" s="60"/>
      <c r="L189" s="60"/>
      <c r="M189" s="60"/>
      <c r="N189" s="60"/>
      <c r="O189" s="60"/>
      <c r="P189" s="60"/>
      <c r="Q189" s="60"/>
      <c r="R189" s="60"/>
      <c r="S189" s="60"/>
      <c r="T189" s="60"/>
      <c r="U189" s="60"/>
      <c r="V189" s="60"/>
      <c r="W189" s="60"/>
    </row>
    <row r="190" spans="1:23" x14ac:dyDescent="0.25">
      <c r="A190" s="60"/>
      <c r="B190" s="60"/>
      <c r="C190" s="60"/>
      <c r="D190" s="60"/>
      <c r="E190" s="60"/>
      <c r="F190" s="60"/>
      <c r="G190" s="60"/>
      <c r="H190" s="60"/>
      <c r="I190" s="60"/>
      <c r="J190" s="60"/>
      <c r="K190" s="60"/>
      <c r="L190" s="60"/>
      <c r="M190" s="60"/>
      <c r="N190" s="60"/>
      <c r="O190" s="60"/>
      <c r="P190" s="60"/>
      <c r="Q190" s="60"/>
      <c r="R190" s="60"/>
      <c r="S190" s="60"/>
      <c r="T190" s="60"/>
      <c r="U190" s="60"/>
      <c r="V190" s="60"/>
      <c r="W190" s="60"/>
    </row>
    <row r="191" spans="1:23" x14ac:dyDescent="0.25">
      <c r="A191" s="60"/>
      <c r="B191" s="60"/>
      <c r="C191" s="60"/>
      <c r="D191" s="60"/>
      <c r="E191" s="60"/>
      <c r="F191" s="60"/>
      <c r="G191" s="60"/>
      <c r="H191" s="60"/>
      <c r="I191" s="60"/>
      <c r="J191" s="60"/>
      <c r="K191" s="60"/>
      <c r="L191" s="60"/>
      <c r="M191" s="60"/>
      <c r="N191" s="60"/>
      <c r="O191" s="60"/>
      <c r="P191" s="60"/>
      <c r="Q191" s="60"/>
      <c r="R191" s="60"/>
      <c r="S191" s="60"/>
      <c r="T191" s="60"/>
      <c r="U191" s="60"/>
      <c r="V191" s="60"/>
      <c r="W191" s="60"/>
    </row>
    <row r="192" spans="1:23" x14ac:dyDescent="0.25">
      <c r="A192" s="60"/>
      <c r="B192" s="60"/>
      <c r="C192" s="60"/>
      <c r="D192" s="60"/>
      <c r="E192" s="60"/>
      <c r="F192" s="60"/>
      <c r="G192" s="60"/>
      <c r="H192" s="60"/>
      <c r="I192" s="60"/>
      <c r="J192" s="60"/>
      <c r="K192" s="60"/>
      <c r="L192" s="60"/>
      <c r="M192" s="60"/>
      <c r="N192" s="60"/>
      <c r="O192" s="60"/>
      <c r="P192" s="60"/>
      <c r="Q192" s="60"/>
      <c r="R192" s="60"/>
      <c r="S192" s="60"/>
      <c r="T192" s="60"/>
      <c r="U192" s="60"/>
      <c r="V192" s="60"/>
      <c r="W192" s="60"/>
    </row>
    <row r="193" spans="1:23" x14ac:dyDescent="0.25">
      <c r="A193" s="60"/>
      <c r="B193" s="60"/>
      <c r="C193" s="60"/>
      <c r="D193" s="60"/>
      <c r="E193" s="60"/>
      <c r="F193" s="60"/>
      <c r="G193" s="60"/>
      <c r="H193" s="60"/>
      <c r="I193" s="60"/>
      <c r="J193" s="60"/>
      <c r="K193" s="60"/>
      <c r="L193" s="60"/>
      <c r="M193" s="60"/>
      <c r="N193" s="60"/>
      <c r="O193" s="60"/>
      <c r="P193" s="60"/>
      <c r="Q193" s="60"/>
      <c r="R193" s="60"/>
      <c r="S193" s="60"/>
      <c r="T193" s="60"/>
      <c r="U193" s="60"/>
      <c r="V193" s="60"/>
      <c r="W193" s="60"/>
    </row>
    <row r="194" spans="1:23" x14ac:dyDescent="0.25">
      <c r="A194" s="60"/>
      <c r="B194" s="60"/>
      <c r="C194" s="60"/>
      <c r="D194" s="60"/>
      <c r="E194" s="60"/>
      <c r="F194" s="60"/>
      <c r="G194" s="60"/>
      <c r="H194" s="60"/>
      <c r="I194" s="60"/>
      <c r="J194" s="60"/>
      <c r="K194" s="60"/>
      <c r="L194" s="60"/>
      <c r="M194" s="60"/>
      <c r="N194" s="60"/>
      <c r="O194" s="60"/>
      <c r="P194" s="60"/>
      <c r="Q194" s="60"/>
      <c r="R194" s="60"/>
      <c r="S194" s="60"/>
      <c r="T194" s="60"/>
      <c r="U194" s="60"/>
      <c r="V194" s="60"/>
      <c r="W194" s="60"/>
    </row>
    <row r="195" spans="1:23" x14ac:dyDescent="0.25">
      <c r="A195" s="60"/>
      <c r="B195" s="60"/>
      <c r="C195" s="60"/>
      <c r="D195" s="60"/>
      <c r="E195" s="60"/>
      <c r="F195" s="60"/>
      <c r="G195" s="60"/>
      <c r="H195" s="60"/>
      <c r="I195" s="60"/>
      <c r="J195" s="60"/>
      <c r="K195" s="60"/>
      <c r="L195" s="60"/>
      <c r="M195" s="60"/>
      <c r="N195" s="60"/>
      <c r="O195" s="60"/>
      <c r="P195" s="60"/>
      <c r="Q195" s="60"/>
      <c r="R195" s="60"/>
      <c r="S195" s="60"/>
      <c r="T195" s="60"/>
      <c r="U195" s="60"/>
      <c r="V195" s="60"/>
      <c r="W195" s="60"/>
    </row>
    <row r="196" spans="1:23" x14ac:dyDescent="0.25">
      <c r="A196" s="60"/>
      <c r="B196" s="60"/>
      <c r="C196" s="60"/>
      <c r="D196" s="60"/>
      <c r="E196" s="60"/>
      <c r="F196" s="60"/>
      <c r="G196" s="60"/>
      <c r="H196" s="60"/>
      <c r="I196" s="60"/>
      <c r="J196" s="60"/>
      <c r="K196" s="60"/>
      <c r="L196" s="60"/>
      <c r="M196" s="60"/>
      <c r="N196" s="60"/>
      <c r="O196" s="60"/>
      <c r="P196" s="60"/>
      <c r="Q196" s="60"/>
      <c r="R196" s="60"/>
      <c r="S196" s="60"/>
      <c r="T196" s="60"/>
      <c r="U196" s="60"/>
      <c r="V196" s="60"/>
      <c r="W196" s="60"/>
    </row>
    <row r="197" spans="1:23" x14ac:dyDescent="0.25">
      <c r="A197" s="60"/>
      <c r="B197" s="60"/>
      <c r="C197" s="60"/>
      <c r="D197" s="60"/>
      <c r="E197" s="60"/>
      <c r="F197" s="60"/>
      <c r="G197" s="60"/>
      <c r="H197" s="60"/>
      <c r="I197" s="60"/>
      <c r="J197" s="60"/>
      <c r="K197" s="60"/>
      <c r="L197" s="60"/>
      <c r="M197" s="60"/>
      <c r="N197" s="60"/>
      <c r="O197" s="60"/>
      <c r="P197" s="60"/>
      <c r="Q197" s="60"/>
      <c r="R197" s="60"/>
      <c r="S197" s="60"/>
      <c r="T197" s="60"/>
      <c r="U197" s="60"/>
      <c r="V197" s="60"/>
      <c r="W197" s="60"/>
    </row>
    <row r="198" spans="1:23" x14ac:dyDescent="0.25">
      <c r="A198" s="60"/>
      <c r="B198" s="60"/>
      <c r="C198" s="60"/>
      <c r="D198" s="60"/>
      <c r="E198" s="60"/>
      <c r="F198" s="60"/>
      <c r="G198" s="60"/>
      <c r="H198" s="60"/>
      <c r="I198" s="60"/>
      <c r="J198" s="60"/>
      <c r="K198" s="60"/>
      <c r="L198" s="60"/>
      <c r="M198" s="60"/>
      <c r="N198" s="60"/>
      <c r="O198" s="60"/>
      <c r="P198" s="60"/>
      <c r="Q198" s="60"/>
      <c r="R198" s="60"/>
      <c r="S198" s="60"/>
      <c r="T198" s="60"/>
      <c r="U198" s="60"/>
      <c r="V198" s="60"/>
      <c r="W198" s="60"/>
    </row>
    <row r="199" spans="1:23" x14ac:dyDescent="0.25">
      <c r="A199" s="60"/>
      <c r="B199" s="60"/>
      <c r="C199" s="60"/>
      <c r="D199" s="60"/>
      <c r="E199" s="60"/>
      <c r="F199" s="60"/>
      <c r="G199" s="60"/>
      <c r="H199" s="60"/>
      <c r="I199" s="60"/>
      <c r="J199" s="60"/>
      <c r="K199" s="60"/>
      <c r="L199" s="60"/>
      <c r="M199" s="60"/>
      <c r="N199" s="60"/>
      <c r="O199" s="60"/>
      <c r="P199" s="60"/>
      <c r="Q199" s="60"/>
      <c r="R199" s="60"/>
      <c r="S199" s="60"/>
      <c r="T199" s="60"/>
      <c r="U199" s="60"/>
      <c r="V199" s="60"/>
      <c r="W199" s="60"/>
    </row>
    <row r="200" spans="1:23" x14ac:dyDescent="0.25">
      <c r="A200" s="60"/>
      <c r="B200" s="60"/>
      <c r="C200" s="60"/>
      <c r="D200" s="60"/>
      <c r="E200" s="60"/>
      <c r="F200" s="60"/>
      <c r="G200" s="60"/>
      <c r="H200" s="60"/>
      <c r="I200" s="60"/>
      <c r="J200" s="60"/>
      <c r="K200" s="60"/>
      <c r="L200" s="60"/>
      <c r="M200" s="60"/>
      <c r="N200" s="60"/>
      <c r="O200" s="60"/>
      <c r="P200" s="60"/>
      <c r="Q200" s="60"/>
      <c r="R200" s="60"/>
      <c r="S200" s="60"/>
      <c r="T200" s="60"/>
      <c r="U200" s="60"/>
      <c r="V200" s="60"/>
      <c r="W200" s="60"/>
    </row>
    <row r="201" spans="1:23" x14ac:dyDescent="0.25">
      <c r="A201" s="60"/>
      <c r="B201" s="60"/>
      <c r="C201" s="60"/>
      <c r="D201" s="60"/>
      <c r="E201" s="60"/>
      <c r="F201" s="60"/>
      <c r="G201" s="60"/>
      <c r="H201" s="60"/>
      <c r="I201" s="60"/>
      <c r="J201" s="60"/>
      <c r="K201" s="60"/>
      <c r="L201" s="60"/>
      <c r="M201" s="60"/>
      <c r="N201" s="60"/>
      <c r="O201" s="60"/>
      <c r="P201" s="60"/>
      <c r="Q201" s="60"/>
      <c r="R201" s="60"/>
      <c r="S201" s="60"/>
      <c r="T201" s="60"/>
      <c r="U201" s="60"/>
      <c r="V201" s="60"/>
      <c r="W201" s="60"/>
    </row>
    <row r="202" spans="1:23" x14ac:dyDescent="0.25">
      <c r="A202" s="60"/>
      <c r="B202" s="60"/>
      <c r="C202" s="60"/>
      <c r="D202" s="60"/>
      <c r="E202" s="60"/>
      <c r="F202" s="60"/>
      <c r="G202" s="60"/>
      <c r="H202" s="60"/>
      <c r="I202" s="60"/>
      <c r="J202" s="60"/>
      <c r="K202" s="60"/>
      <c r="L202" s="60"/>
      <c r="M202" s="60"/>
      <c r="N202" s="60"/>
      <c r="O202" s="60"/>
      <c r="P202" s="60"/>
      <c r="Q202" s="60"/>
      <c r="R202" s="60"/>
      <c r="S202" s="60"/>
      <c r="T202" s="60"/>
      <c r="U202" s="60"/>
      <c r="V202" s="60"/>
      <c r="W202" s="60"/>
    </row>
    <row r="203" spans="1:23" x14ac:dyDescent="0.25">
      <c r="A203" s="60"/>
      <c r="B203" s="60"/>
      <c r="C203" s="60"/>
      <c r="D203" s="60"/>
      <c r="E203" s="60"/>
      <c r="F203" s="60"/>
      <c r="G203" s="60"/>
      <c r="H203" s="60"/>
      <c r="I203" s="60"/>
      <c r="J203" s="60"/>
      <c r="K203" s="60"/>
      <c r="L203" s="60"/>
      <c r="M203" s="60"/>
      <c r="N203" s="60"/>
      <c r="O203" s="60"/>
      <c r="P203" s="60"/>
      <c r="Q203" s="60"/>
      <c r="R203" s="60"/>
      <c r="S203" s="60"/>
      <c r="T203" s="60"/>
      <c r="U203" s="60"/>
      <c r="V203" s="60"/>
      <c r="W203" s="60"/>
    </row>
    <row r="204" spans="1:23" x14ac:dyDescent="0.25">
      <c r="A204" s="60"/>
      <c r="B204" s="60"/>
      <c r="C204" s="60"/>
      <c r="D204" s="60"/>
      <c r="E204" s="60"/>
      <c r="F204" s="60"/>
      <c r="G204" s="60"/>
      <c r="H204" s="60"/>
      <c r="I204" s="60"/>
      <c r="J204" s="60"/>
      <c r="K204" s="60"/>
      <c r="L204" s="60"/>
      <c r="M204" s="60"/>
      <c r="N204" s="60"/>
      <c r="O204" s="60"/>
      <c r="P204" s="60"/>
      <c r="Q204" s="60"/>
      <c r="R204" s="60"/>
      <c r="S204" s="60"/>
      <c r="T204" s="60"/>
      <c r="U204" s="60"/>
      <c r="V204" s="60"/>
      <c r="W204" s="60"/>
    </row>
    <row r="205" spans="1:23" x14ac:dyDescent="0.25">
      <c r="A205" s="60"/>
      <c r="B205" s="60"/>
      <c r="C205" s="60"/>
      <c r="D205" s="60"/>
      <c r="E205" s="60"/>
      <c r="F205" s="60"/>
      <c r="G205" s="60"/>
      <c r="H205" s="60"/>
      <c r="I205" s="60"/>
      <c r="J205" s="60"/>
      <c r="K205" s="60"/>
      <c r="L205" s="60"/>
      <c r="M205" s="60"/>
      <c r="N205" s="60"/>
      <c r="O205" s="60"/>
      <c r="P205" s="60"/>
      <c r="Q205" s="60"/>
      <c r="R205" s="60"/>
      <c r="S205" s="60"/>
      <c r="T205" s="60"/>
      <c r="U205" s="60"/>
      <c r="V205" s="60"/>
      <c r="W205" s="60"/>
    </row>
    <row r="206" spans="1:23" x14ac:dyDescent="0.25">
      <c r="A206" s="60"/>
      <c r="B206" s="60"/>
      <c r="C206" s="60"/>
      <c r="D206" s="60"/>
      <c r="E206" s="60"/>
      <c r="F206" s="60"/>
      <c r="G206" s="60"/>
      <c r="H206" s="60"/>
      <c r="I206" s="60"/>
      <c r="J206" s="60"/>
      <c r="K206" s="60"/>
      <c r="L206" s="60"/>
      <c r="M206" s="60"/>
      <c r="N206" s="60"/>
      <c r="O206" s="60"/>
      <c r="P206" s="60"/>
      <c r="Q206" s="60"/>
      <c r="R206" s="60"/>
      <c r="S206" s="60"/>
      <c r="T206" s="60"/>
      <c r="U206" s="60"/>
      <c r="V206" s="60"/>
      <c r="W206" s="60"/>
    </row>
    <row r="207" spans="1:23" x14ac:dyDescent="0.25">
      <c r="A207" s="60"/>
      <c r="B207" s="60"/>
      <c r="C207" s="60"/>
      <c r="D207" s="60"/>
      <c r="E207" s="60"/>
      <c r="F207" s="60"/>
      <c r="G207" s="60"/>
      <c r="H207" s="60"/>
      <c r="I207" s="60"/>
      <c r="J207" s="60"/>
      <c r="K207" s="60"/>
      <c r="L207" s="60"/>
      <c r="M207" s="60"/>
      <c r="N207" s="60"/>
      <c r="O207" s="60"/>
      <c r="P207" s="60"/>
      <c r="Q207" s="60"/>
      <c r="R207" s="60"/>
      <c r="S207" s="60"/>
      <c r="T207" s="60"/>
      <c r="U207" s="60"/>
      <c r="V207" s="60"/>
      <c r="W207" s="60"/>
    </row>
    <row r="208" spans="1:23" x14ac:dyDescent="0.25">
      <c r="A208" s="60"/>
      <c r="B208" s="60"/>
      <c r="C208" s="60"/>
      <c r="D208" s="60"/>
      <c r="E208" s="60"/>
      <c r="F208" s="60"/>
      <c r="G208" s="60"/>
      <c r="H208" s="60"/>
      <c r="I208" s="60"/>
      <c r="J208" s="60"/>
      <c r="K208" s="60"/>
      <c r="L208" s="60"/>
      <c r="M208" s="60"/>
      <c r="N208" s="60"/>
      <c r="O208" s="60"/>
      <c r="P208" s="60"/>
      <c r="Q208" s="60"/>
      <c r="R208" s="60"/>
      <c r="S208" s="60"/>
      <c r="T208" s="60"/>
      <c r="U208" s="60"/>
      <c r="V208" s="60"/>
      <c r="W208" s="60"/>
    </row>
    <row r="209" spans="1:23" x14ac:dyDescent="0.25">
      <c r="A209" s="60"/>
      <c r="B209" s="60"/>
      <c r="C209" s="60"/>
      <c r="D209" s="60"/>
      <c r="E209" s="60"/>
      <c r="F209" s="60"/>
      <c r="G209" s="60"/>
      <c r="H209" s="60"/>
      <c r="I209" s="60"/>
      <c r="J209" s="60"/>
      <c r="K209" s="60"/>
      <c r="L209" s="60"/>
      <c r="M209" s="60"/>
      <c r="N209" s="60"/>
      <c r="O209" s="60"/>
      <c r="P209" s="60"/>
      <c r="Q209" s="60"/>
      <c r="R209" s="60"/>
      <c r="S209" s="60"/>
      <c r="T209" s="60"/>
      <c r="U209" s="60"/>
      <c r="V209" s="60"/>
      <c r="W209" s="60"/>
    </row>
    <row r="210" spans="1:23" x14ac:dyDescent="0.25">
      <c r="A210" s="60"/>
      <c r="B210" s="60"/>
      <c r="C210" s="60"/>
      <c r="D210" s="60"/>
      <c r="E210" s="60"/>
      <c r="F210" s="60"/>
      <c r="G210" s="60"/>
      <c r="H210" s="60"/>
      <c r="I210" s="60"/>
      <c r="J210" s="60"/>
      <c r="K210" s="60"/>
      <c r="L210" s="60"/>
      <c r="M210" s="60"/>
      <c r="N210" s="60"/>
      <c r="O210" s="60"/>
      <c r="P210" s="60"/>
      <c r="Q210" s="60"/>
      <c r="R210" s="60"/>
      <c r="S210" s="60"/>
      <c r="T210" s="60"/>
      <c r="U210" s="60"/>
      <c r="V210" s="60"/>
      <c r="W210" s="60"/>
    </row>
    <row r="211" spans="1:23" x14ac:dyDescent="0.25">
      <c r="A211" s="60"/>
      <c r="B211" s="60"/>
      <c r="C211" s="60"/>
      <c r="D211" s="60"/>
      <c r="E211" s="60"/>
      <c r="F211" s="60"/>
      <c r="G211" s="60"/>
      <c r="H211" s="60"/>
      <c r="I211" s="60"/>
      <c r="J211" s="60"/>
      <c r="K211" s="60"/>
      <c r="L211" s="60"/>
      <c r="M211" s="60"/>
      <c r="N211" s="60"/>
      <c r="O211" s="60"/>
      <c r="P211" s="60"/>
      <c r="Q211" s="60"/>
      <c r="R211" s="60"/>
      <c r="S211" s="60"/>
      <c r="T211" s="60"/>
      <c r="U211" s="60"/>
      <c r="V211" s="60"/>
      <c r="W211" s="60"/>
    </row>
    <row r="212" spans="1:23" x14ac:dyDescent="0.25">
      <c r="A212" s="60"/>
      <c r="B212" s="60"/>
      <c r="C212" s="60"/>
      <c r="D212" s="60"/>
      <c r="E212" s="60"/>
      <c r="F212" s="60"/>
      <c r="G212" s="60"/>
      <c r="H212" s="60"/>
      <c r="I212" s="60"/>
      <c r="J212" s="60"/>
      <c r="K212" s="60"/>
      <c r="L212" s="60"/>
      <c r="M212" s="60"/>
      <c r="N212" s="60"/>
      <c r="O212" s="60"/>
      <c r="P212" s="60"/>
      <c r="Q212" s="60"/>
      <c r="R212" s="60"/>
      <c r="S212" s="60"/>
      <c r="T212" s="60"/>
      <c r="U212" s="60"/>
      <c r="V212" s="60"/>
      <c r="W212" s="60"/>
    </row>
    <row r="213" spans="1:23" x14ac:dyDescent="0.25">
      <c r="A213" s="60"/>
      <c r="B213" s="60"/>
      <c r="C213" s="60"/>
      <c r="D213" s="60"/>
      <c r="E213" s="60"/>
      <c r="F213" s="60"/>
      <c r="G213" s="60"/>
      <c r="H213" s="60"/>
      <c r="I213" s="60"/>
      <c r="J213" s="60"/>
      <c r="K213" s="60"/>
      <c r="L213" s="60"/>
      <c r="M213" s="60"/>
      <c r="N213" s="60"/>
      <c r="O213" s="60"/>
      <c r="P213" s="60"/>
      <c r="Q213" s="60"/>
      <c r="R213" s="60"/>
      <c r="S213" s="60"/>
      <c r="T213" s="60"/>
      <c r="U213" s="60"/>
      <c r="V213" s="60"/>
      <c r="W213" s="60"/>
    </row>
    <row r="214" spans="1:23" x14ac:dyDescent="0.25">
      <c r="A214" s="60"/>
      <c r="B214" s="60"/>
      <c r="C214" s="60"/>
      <c r="D214" s="60"/>
      <c r="E214" s="60"/>
      <c r="F214" s="60"/>
      <c r="G214" s="60"/>
      <c r="H214" s="60"/>
      <c r="I214" s="60"/>
      <c r="J214" s="60"/>
      <c r="K214" s="60"/>
      <c r="L214" s="60"/>
      <c r="M214" s="60"/>
      <c r="N214" s="60"/>
      <c r="O214" s="60"/>
      <c r="P214" s="60"/>
      <c r="Q214" s="60"/>
      <c r="R214" s="60"/>
      <c r="S214" s="60"/>
      <c r="T214" s="60"/>
      <c r="U214" s="60"/>
      <c r="V214" s="60"/>
      <c r="W214" s="60"/>
    </row>
    <row r="215" spans="1:23" x14ac:dyDescent="0.25">
      <c r="A215" s="60"/>
      <c r="B215" s="60"/>
      <c r="C215" s="60"/>
      <c r="D215" s="60"/>
      <c r="E215" s="60"/>
      <c r="F215" s="60"/>
      <c r="G215" s="60"/>
      <c r="H215" s="60"/>
      <c r="I215" s="60"/>
      <c r="J215" s="60"/>
      <c r="K215" s="60"/>
      <c r="L215" s="60"/>
      <c r="M215" s="60"/>
      <c r="N215" s="60"/>
      <c r="O215" s="60"/>
      <c r="P215" s="60"/>
      <c r="Q215" s="60"/>
      <c r="R215" s="60"/>
      <c r="S215" s="60"/>
      <c r="T215" s="60"/>
      <c r="U215" s="60"/>
      <c r="V215" s="60"/>
      <c r="W215" s="60"/>
    </row>
    <row r="216" spans="1:23" x14ac:dyDescent="0.25">
      <c r="A216" s="60"/>
      <c r="B216" s="60"/>
      <c r="C216" s="60"/>
      <c r="D216" s="60"/>
      <c r="E216" s="60"/>
      <c r="F216" s="60"/>
      <c r="G216" s="60"/>
      <c r="H216" s="60"/>
      <c r="I216" s="60"/>
      <c r="J216" s="60"/>
      <c r="K216" s="60"/>
      <c r="L216" s="60"/>
      <c r="M216" s="60"/>
      <c r="N216" s="60"/>
      <c r="O216" s="60"/>
      <c r="P216" s="60"/>
      <c r="Q216" s="60"/>
      <c r="R216" s="60"/>
      <c r="S216" s="60"/>
      <c r="T216" s="60"/>
      <c r="U216" s="60"/>
      <c r="V216" s="60"/>
      <c r="W216" s="60"/>
    </row>
    <row r="217" spans="1:23" x14ac:dyDescent="0.25">
      <c r="A217" s="60"/>
      <c r="B217" s="60"/>
      <c r="C217" s="60"/>
      <c r="D217" s="60"/>
      <c r="E217" s="60"/>
      <c r="F217" s="60"/>
      <c r="G217" s="60"/>
      <c r="H217" s="60"/>
      <c r="I217" s="60"/>
      <c r="J217" s="60"/>
      <c r="K217" s="60"/>
      <c r="L217" s="60"/>
      <c r="M217" s="60"/>
      <c r="N217" s="60"/>
      <c r="O217" s="60"/>
      <c r="P217" s="60"/>
      <c r="Q217" s="60"/>
      <c r="R217" s="60"/>
      <c r="S217" s="60"/>
      <c r="T217" s="60"/>
      <c r="U217" s="60"/>
      <c r="V217" s="60"/>
      <c r="W217" s="60"/>
    </row>
    <row r="218" spans="1:23" x14ac:dyDescent="0.25">
      <c r="A218" s="60"/>
      <c r="B218" s="60"/>
      <c r="C218" s="60"/>
      <c r="D218" s="60"/>
      <c r="E218" s="60"/>
      <c r="F218" s="60"/>
      <c r="G218" s="60"/>
      <c r="H218" s="60"/>
      <c r="I218" s="60"/>
      <c r="J218" s="60"/>
      <c r="K218" s="60"/>
      <c r="L218" s="60"/>
      <c r="M218" s="60"/>
      <c r="N218" s="60"/>
      <c r="O218" s="60"/>
      <c r="P218" s="60"/>
      <c r="Q218" s="60"/>
      <c r="R218" s="60"/>
      <c r="S218" s="60"/>
      <c r="T218" s="60"/>
      <c r="U218" s="60"/>
      <c r="V218" s="60"/>
      <c r="W218" s="60"/>
    </row>
    <row r="219" spans="1:23" x14ac:dyDescent="0.25">
      <c r="A219" s="60"/>
      <c r="B219" s="60"/>
      <c r="C219" s="60"/>
      <c r="D219" s="60"/>
      <c r="E219" s="60"/>
      <c r="F219" s="60"/>
      <c r="G219" s="60"/>
      <c r="H219" s="60"/>
      <c r="I219" s="60"/>
      <c r="J219" s="60"/>
      <c r="K219" s="60"/>
      <c r="L219" s="60"/>
      <c r="M219" s="60"/>
      <c r="N219" s="60"/>
      <c r="O219" s="60"/>
      <c r="P219" s="60"/>
      <c r="Q219" s="60"/>
      <c r="R219" s="60"/>
      <c r="S219" s="60"/>
      <c r="T219" s="60"/>
      <c r="U219" s="60"/>
      <c r="V219" s="60"/>
      <c r="W219" s="60"/>
    </row>
    <row r="220" spans="1:23" x14ac:dyDescent="0.25">
      <c r="A220" s="60"/>
      <c r="B220" s="60"/>
      <c r="C220" s="60"/>
      <c r="D220" s="60"/>
      <c r="E220" s="60"/>
      <c r="F220" s="60"/>
      <c r="G220" s="60"/>
      <c r="H220" s="60"/>
      <c r="I220" s="60"/>
      <c r="J220" s="60"/>
      <c r="K220" s="60"/>
      <c r="L220" s="60"/>
      <c r="M220" s="60"/>
      <c r="N220" s="60"/>
      <c r="O220" s="60"/>
      <c r="P220" s="60"/>
      <c r="Q220" s="60"/>
      <c r="R220" s="60"/>
      <c r="S220" s="60"/>
      <c r="T220" s="60"/>
      <c r="U220" s="60"/>
      <c r="V220" s="60"/>
      <c r="W220" s="60"/>
    </row>
    <row r="221" spans="1:23" x14ac:dyDescent="0.25">
      <c r="A221" s="60"/>
      <c r="B221" s="60"/>
      <c r="C221" s="60"/>
      <c r="D221" s="60"/>
      <c r="E221" s="60"/>
      <c r="F221" s="60"/>
      <c r="G221" s="60"/>
      <c r="H221" s="60"/>
      <c r="I221" s="60"/>
      <c r="J221" s="60"/>
      <c r="K221" s="60"/>
      <c r="L221" s="60"/>
      <c r="M221" s="60"/>
      <c r="N221" s="60"/>
      <c r="O221" s="60"/>
      <c r="P221" s="60"/>
      <c r="Q221" s="60"/>
      <c r="R221" s="60"/>
      <c r="S221" s="60"/>
      <c r="T221" s="60"/>
      <c r="U221" s="60"/>
      <c r="V221" s="60"/>
      <c r="W221" s="60"/>
    </row>
    <row r="222" spans="1:23" x14ac:dyDescent="0.25">
      <c r="A222" s="60"/>
      <c r="B222" s="60"/>
      <c r="C222" s="60"/>
      <c r="D222" s="60"/>
      <c r="E222" s="60"/>
      <c r="F222" s="60"/>
      <c r="G222" s="60"/>
      <c r="H222" s="60"/>
      <c r="I222" s="60"/>
      <c r="J222" s="60"/>
      <c r="K222" s="60"/>
      <c r="L222" s="60"/>
      <c r="M222" s="60"/>
      <c r="N222" s="60"/>
      <c r="O222" s="60"/>
      <c r="P222" s="60"/>
      <c r="Q222" s="60"/>
      <c r="R222" s="60"/>
      <c r="S222" s="60"/>
      <c r="T222" s="60"/>
      <c r="U222" s="60"/>
      <c r="V222" s="60"/>
      <c r="W222" s="60"/>
    </row>
    <row r="223" spans="1:23" x14ac:dyDescent="0.25">
      <c r="A223" s="60"/>
      <c r="B223" s="60"/>
      <c r="C223" s="60"/>
      <c r="D223" s="60"/>
      <c r="E223" s="60"/>
      <c r="F223" s="60"/>
      <c r="G223" s="60"/>
      <c r="H223" s="60"/>
      <c r="I223" s="60"/>
      <c r="J223" s="60"/>
      <c r="K223" s="60"/>
      <c r="L223" s="60"/>
      <c r="M223" s="60"/>
      <c r="N223" s="60"/>
      <c r="O223" s="60"/>
      <c r="P223" s="60"/>
      <c r="Q223" s="60"/>
      <c r="R223" s="60"/>
      <c r="S223" s="60"/>
      <c r="T223" s="60"/>
      <c r="U223" s="60"/>
      <c r="V223" s="60"/>
      <c r="W223" s="60"/>
    </row>
    <row r="224" spans="1:23" x14ac:dyDescent="0.25">
      <c r="A224" s="60"/>
      <c r="B224" s="60"/>
      <c r="C224" s="60"/>
      <c r="D224" s="60"/>
      <c r="E224" s="60"/>
      <c r="F224" s="60"/>
      <c r="G224" s="60"/>
      <c r="H224" s="60"/>
      <c r="I224" s="60"/>
      <c r="J224" s="60"/>
      <c r="K224" s="60"/>
      <c r="L224" s="60"/>
      <c r="M224" s="60"/>
      <c r="N224" s="60"/>
      <c r="O224" s="60"/>
      <c r="P224" s="60"/>
      <c r="Q224" s="60"/>
      <c r="R224" s="60"/>
      <c r="S224" s="60"/>
      <c r="T224" s="60"/>
      <c r="U224" s="60"/>
      <c r="V224" s="60"/>
      <c r="W224" s="60"/>
    </row>
    <row r="225" spans="1:23" x14ac:dyDescent="0.25">
      <c r="A225" s="60"/>
      <c r="B225" s="60"/>
      <c r="C225" s="60"/>
      <c r="D225" s="60"/>
      <c r="E225" s="60"/>
      <c r="F225" s="60"/>
      <c r="G225" s="60"/>
      <c r="H225" s="60"/>
      <c r="I225" s="60"/>
      <c r="J225" s="60"/>
      <c r="K225" s="60"/>
      <c r="L225" s="60"/>
      <c r="M225" s="60"/>
      <c r="N225" s="60"/>
      <c r="O225" s="60"/>
      <c r="P225" s="60"/>
      <c r="Q225" s="60"/>
      <c r="R225" s="60"/>
      <c r="S225" s="60"/>
      <c r="T225" s="60"/>
      <c r="U225" s="60"/>
      <c r="V225" s="60"/>
      <c r="W225" s="60"/>
    </row>
    <row r="226" spans="1:23" x14ac:dyDescent="0.25">
      <c r="A226" s="60"/>
      <c r="B226" s="60"/>
      <c r="C226" s="60"/>
      <c r="D226" s="60"/>
      <c r="E226" s="60"/>
      <c r="F226" s="60"/>
      <c r="G226" s="60"/>
      <c r="H226" s="60"/>
      <c r="I226" s="60"/>
      <c r="J226" s="60"/>
      <c r="K226" s="60"/>
      <c r="L226" s="60"/>
      <c r="M226" s="60"/>
      <c r="N226" s="60"/>
      <c r="O226" s="60"/>
      <c r="P226" s="60"/>
      <c r="Q226" s="60"/>
      <c r="R226" s="60"/>
      <c r="S226" s="60"/>
      <c r="T226" s="60"/>
      <c r="U226" s="60"/>
      <c r="V226" s="60"/>
      <c r="W226" s="60"/>
    </row>
    <row r="227" spans="1:23" x14ac:dyDescent="0.25">
      <c r="A227" s="60"/>
      <c r="B227" s="60"/>
      <c r="C227" s="60"/>
      <c r="D227" s="60"/>
      <c r="E227" s="60"/>
      <c r="F227" s="60"/>
      <c r="G227" s="60"/>
      <c r="H227" s="60"/>
      <c r="I227" s="60"/>
      <c r="J227" s="60"/>
      <c r="K227" s="60"/>
      <c r="L227" s="60"/>
      <c r="M227" s="60"/>
      <c r="N227" s="60"/>
      <c r="O227" s="60"/>
      <c r="P227" s="60"/>
      <c r="Q227" s="60"/>
      <c r="R227" s="60"/>
      <c r="S227" s="60"/>
      <c r="T227" s="60"/>
      <c r="U227" s="60"/>
      <c r="V227" s="60"/>
      <c r="W227" s="60"/>
    </row>
    <row r="228" spans="1:23" x14ac:dyDescent="0.25">
      <c r="A228" s="60"/>
      <c r="B228" s="60"/>
      <c r="C228" s="60"/>
      <c r="D228" s="60"/>
      <c r="E228" s="60"/>
      <c r="F228" s="60"/>
      <c r="G228" s="60"/>
      <c r="H228" s="60"/>
      <c r="I228" s="60"/>
      <c r="J228" s="60"/>
      <c r="K228" s="60"/>
      <c r="L228" s="60"/>
      <c r="M228" s="60"/>
      <c r="N228" s="60"/>
      <c r="O228" s="60"/>
      <c r="P228" s="60"/>
      <c r="Q228" s="60"/>
      <c r="R228" s="60"/>
      <c r="S228" s="60"/>
      <c r="T228" s="60"/>
      <c r="U228" s="60"/>
      <c r="V228" s="60"/>
      <c r="W228" s="60"/>
    </row>
    <row r="229" spans="1:23" x14ac:dyDescent="0.25">
      <c r="A229" s="60"/>
      <c r="B229" s="60"/>
      <c r="C229" s="60"/>
      <c r="D229" s="60"/>
      <c r="E229" s="60"/>
      <c r="F229" s="60"/>
      <c r="G229" s="60"/>
      <c r="H229" s="60"/>
      <c r="I229" s="60"/>
      <c r="J229" s="60"/>
      <c r="K229" s="60"/>
      <c r="L229" s="60"/>
      <c r="M229" s="60"/>
      <c r="N229" s="60"/>
      <c r="O229" s="60"/>
      <c r="P229" s="60"/>
      <c r="Q229" s="60"/>
      <c r="R229" s="60"/>
      <c r="S229" s="60"/>
      <c r="T229" s="60"/>
      <c r="U229" s="60"/>
      <c r="V229" s="60"/>
      <c r="W229" s="60"/>
    </row>
    <row r="230" spans="1:23" x14ac:dyDescent="0.25">
      <c r="A230" s="60"/>
      <c r="B230" s="60"/>
      <c r="C230" s="60"/>
      <c r="D230" s="60"/>
      <c r="E230" s="60"/>
      <c r="F230" s="60"/>
      <c r="G230" s="60"/>
      <c r="H230" s="60"/>
      <c r="I230" s="60"/>
      <c r="J230" s="60"/>
      <c r="K230" s="60"/>
      <c r="L230" s="60"/>
      <c r="M230" s="60"/>
      <c r="N230" s="60"/>
      <c r="O230" s="60"/>
      <c r="P230" s="60"/>
      <c r="Q230" s="60"/>
      <c r="R230" s="60"/>
      <c r="S230" s="60"/>
      <c r="T230" s="60"/>
      <c r="U230" s="60"/>
      <c r="V230" s="60"/>
      <c r="W230" s="60"/>
    </row>
    <row r="231" spans="1:23" x14ac:dyDescent="0.25">
      <c r="A231" s="60"/>
      <c r="B231" s="60"/>
      <c r="C231" s="60"/>
      <c r="D231" s="60"/>
      <c r="E231" s="60"/>
      <c r="F231" s="60"/>
      <c r="G231" s="60"/>
      <c r="H231" s="60"/>
      <c r="I231" s="60"/>
      <c r="J231" s="60"/>
      <c r="K231" s="60"/>
      <c r="L231" s="60"/>
      <c r="M231" s="60"/>
      <c r="N231" s="60"/>
      <c r="O231" s="60"/>
      <c r="P231" s="60"/>
      <c r="Q231" s="60"/>
      <c r="R231" s="60"/>
      <c r="S231" s="60"/>
      <c r="T231" s="60"/>
      <c r="U231" s="60"/>
      <c r="V231" s="60"/>
      <c r="W231" s="60"/>
    </row>
    <row r="232" spans="1:23" x14ac:dyDescent="0.25">
      <c r="A232" s="60"/>
      <c r="B232" s="60"/>
      <c r="C232" s="60"/>
      <c r="D232" s="60"/>
      <c r="E232" s="60"/>
      <c r="F232" s="60"/>
      <c r="G232" s="60"/>
      <c r="H232" s="60"/>
      <c r="I232" s="60"/>
      <c r="J232" s="60"/>
      <c r="K232" s="60"/>
      <c r="L232" s="60"/>
      <c r="M232" s="60"/>
      <c r="N232" s="60"/>
      <c r="O232" s="60"/>
      <c r="P232" s="60"/>
      <c r="Q232" s="60"/>
      <c r="R232" s="60"/>
      <c r="S232" s="60"/>
      <c r="T232" s="60"/>
      <c r="U232" s="60"/>
      <c r="V232" s="60"/>
      <c r="W232" s="60"/>
    </row>
    <row r="233" spans="1:23" x14ac:dyDescent="0.25">
      <c r="A233" s="60"/>
      <c r="B233" s="60"/>
      <c r="C233" s="60"/>
      <c r="D233" s="60"/>
      <c r="E233" s="60"/>
      <c r="F233" s="60"/>
      <c r="G233" s="60"/>
      <c r="H233" s="60"/>
      <c r="I233" s="60"/>
      <c r="J233" s="60"/>
      <c r="K233" s="60"/>
      <c r="L233" s="60"/>
      <c r="M233" s="60"/>
      <c r="N233" s="60"/>
      <c r="O233" s="60"/>
      <c r="P233" s="60"/>
      <c r="Q233" s="60"/>
      <c r="R233" s="60"/>
      <c r="S233" s="60"/>
      <c r="T233" s="60"/>
      <c r="U233" s="60"/>
      <c r="V233" s="60"/>
      <c r="W233" s="60"/>
    </row>
    <row r="234" spans="1:23" x14ac:dyDescent="0.25">
      <c r="A234" s="60"/>
      <c r="B234" s="60"/>
      <c r="C234" s="60"/>
      <c r="D234" s="60"/>
      <c r="E234" s="60"/>
      <c r="F234" s="60"/>
      <c r="G234" s="60"/>
      <c r="H234" s="60"/>
      <c r="I234" s="60"/>
      <c r="J234" s="60"/>
      <c r="K234" s="60"/>
      <c r="L234" s="60"/>
      <c r="M234" s="60"/>
      <c r="N234" s="60"/>
      <c r="O234" s="60"/>
      <c r="P234" s="60"/>
      <c r="Q234" s="60"/>
      <c r="R234" s="60"/>
      <c r="S234" s="60"/>
      <c r="T234" s="60"/>
      <c r="U234" s="60"/>
      <c r="V234" s="60"/>
      <c r="W234" s="60"/>
    </row>
    <row r="235" spans="1:23" x14ac:dyDescent="0.25">
      <c r="A235" s="60"/>
      <c r="B235" s="60"/>
      <c r="C235" s="60"/>
      <c r="D235" s="60"/>
      <c r="E235" s="60"/>
      <c r="F235" s="60"/>
      <c r="G235" s="60"/>
      <c r="H235" s="60"/>
      <c r="I235" s="60"/>
      <c r="J235" s="60"/>
      <c r="K235" s="60"/>
      <c r="L235" s="60"/>
      <c r="M235" s="60"/>
      <c r="N235" s="60"/>
      <c r="O235" s="60"/>
      <c r="P235" s="60"/>
      <c r="Q235" s="60"/>
      <c r="R235" s="60"/>
      <c r="S235" s="60"/>
      <c r="T235" s="60"/>
      <c r="U235" s="60"/>
      <c r="V235" s="60"/>
      <c r="W235" s="60"/>
    </row>
    <row r="236" spans="1:23" x14ac:dyDescent="0.25">
      <c r="A236" s="60"/>
      <c r="B236" s="60"/>
      <c r="C236" s="60"/>
      <c r="D236" s="60"/>
      <c r="E236" s="60"/>
      <c r="F236" s="60"/>
      <c r="G236" s="60"/>
      <c r="H236" s="60"/>
      <c r="I236" s="60"/>
      <c r="J236" s="60"/>
      <c r="K236" s="60"/>
      <c r="L236" s="60"/>
      <c r="M236" s="60"/>
      <c r="N236" s="60"/>
      <c r="O236" s="60"/>
      <c r="P236" s="60"/>
      <c r="Q236" s="60"/>
      <c r="R236" s="60"/>
      <c r="S236" s="60"/>
      <c r="T236" s="60"/>
      <c r="U236" s="60"/>
      <c r="V236" s="60"/>
      <c r="W236" s="60"/>
    </row>
    <row r="237" spans="1:23" x14ac:dyDescent="0.25">
      <c r="A237" s="60"/>
      <c r="B237" s="60"/>
      <c r="C237" s="60"/>
      <c r="D237" s="60"/>
      <c r="E237" s="60"/>
      <c r="F237" s="60"/>
      <c r="G237" s="60"/>
      <c r="H237" s="60"/>
      <c r="I237" s="60"/>
      <c r="J237" s="60"/>
      <c r="K237" s="60"/>
      <c r="L237" s="60"/>
      <c r="M237" s="60"/>
      <c r="N237" s="60"/>
      <c r="O237" s="60"/>
      <c r="P237" s="60"/>
      <c r="Q237" s="60"/>
      <c r="R237" s="60"/>
      <c r="S237" s="60"/>
      <c r="T237" s="60"/>
      <c r="U237" s="60"/>
      <c r="V237" s="60"/>
      <c r="W237" s="60"/>
    </row>
    <row r="238" spans="1:23" x14ac:dyDescent="0.25">
      <c r="A238" s="60"/>
      <c r="B238" s="60"/>
      <c r="C238" s="60"/>
      <c r="D238" s="60"/>
      <c r="E238" s="60"/>
      <c r="F238" s="60"/>
      <c r="G238" s="60"/>
      <c r="H238" s="60"/>
      <c r="I238" s="60"/>
      <c r="J238" s="60"/>
      <c r="K238" s="60"/>
      <c r="L238" s="60"/>
      <c r="M238" s="60"/>
      <c r="N238" s="60"/>
      <c r="O238" s="60"/>
      <c r="P238" s="60"/>
      <c r="Q238" s="60"/>
      <c r="R238" s="60"/>
      <c r="S238" s="60"/>
      <c r="T238" s="60"/>
      <c r="U238" s="60"/>
      <c r="V238" s="60"/>
      <c r="W238" s="60"/>
    </row>
    <row r="239" spans="1:23" x14ac:dyDescent="0.25">
      <c r="A239" s="60"/>
      <c r="B239" s="60"/>
      <c r="C239" s="60"/>
      <c r="D239" s="60"/>
      <c r="E239" s="60"/>
      <c r="F239" s="60"/>
      <c r="G239" s="60"/>
      <c r="H239" s="60"/>
      <c r="I239" s="60"/>
      <c r="J239" s="60"/>
      <c r="K239" s="60"/>
      <c r="L239" s="60"/>
      <c r="M239" s="60"/>
      <c r="N239" s="60"/>
      <c r="O239" s="60"/>
      <c r="P239" s="60"/>
      <c r="Q239" s="60"/>
      <c r="R239" s="60"/>
      <c r="S239" s="60"/>
      <c r="T239" s="60"/>
      <c r="U239" s="60"/>
      <c r="V239" s="60"/>
      <c r="W239" s="60"/>
    </row>
    <row r="240" spans="1:23" x14ac:dyDescent="0.25">
      <c r="A240" s="60"/>
      <c r="B240" s="60"/>
      <c r="C240" s="60"/>
      <c r="D240" s="60"/>
      <c r="E240" s="60"/>
      <c r="F240" s="60"/>
      <c r="G240" s="60"/>
      <c r="H240" s="60"/>
      <c r="I240" s="60"/>
      <c r="J240" s="60"/>
      <c r="K240" s="60"/>
      <c r="L240" s="60"/>
      <c r="M240" s="60"/>
      <c r="N240" s="60"/>
      <c r="O240" s="60"/>
      <c r="P240" s="60"/>
      <c r="Q240" s="60"/>
      <c r="R240" s="60"/>
      <c r="S240" s="60"/>
      <c r="T240" s="60"/>
      <c r="U240" s="60"/>
      <c r="V240" s="60"/>
      <c r="W240" s="60"/>
    </row>
    <row r="241" spans="1:23" x14ac:dyDescent="0.25">
      <c r="A241" s="60"/>
      <c r="B241" s="60"/>
      <c r="C241" s="60"/>
      <c r="D241" s="60"/>
      <c r="E241" s="60"/>
      <c r="F241" s="60"/>
      <c r="G241" s="60"/>
      <c r="H241" s="60"/>
      <c r="I241" s="60"/>
      <c r="J241" s="60"/>
      <c r="K241" s="60"/>
      <c r="L241" s="60"/>
      <c r="M241" s="60"/>
      <c r="N241" s="60"/>
      <c r="O241" s="60"/>
      <c r="P241" s="60"/>
      <c r="Q241" s="60"/>
      <c r="R241" s="60"/>
      <c r="S241" s="60"/>
      <c r="T241" s="60"/>
      <c r="U241" s="60"/>
      <c r="V241" s="60"/>
      <c r="W241" s="60"/>
    </row>
    <row r="242" spans="1:23" x14ac:dyDescent="0.25">
      <c r="A242" s="60"/>
      <c r="B242" s="60"/>
      <c r="C242" s="60"/>
      <c r="D242" s="60"/>
      <c r="E242" s="60"/>
      <c r="F242" s="60"/>
      <c r="G242" s="60"/>
      <c r="H242" s="60"/>
      <c r="I242" s="60"/>
      <c r="J242" s="60"/>
      <c r="K242" s="60"/>
      <c r="L242" s="60"/>
      <c r="M242" s="60"/>
      <c r="N242" s="60"/>
      <c r="O242" s="60"/>
      <c r="P242" s="60"/>
      <c r="Q242" s="60"/>
      <c r="R242" s="60"/>
      <c r="S242" s="60"/>
      <c r="T242" s="60"/>
      <c r="U242" s="60"/>
      <c r="V242" s="60"/>
      <c r="W242" s="60"/>
    </row>
    <row r="243" spans="1:23" x14ac:dyDescent="0.25">
      <c r="A243" s="60"/>
      <c r="B243" s="60"/>
      <c r="C243" s="60"/>
      <c r="D243" s="60"/>
      <c r="E243" s="60"/>
      <c r="F243" s="60"/>
      <c r="G243" s="60"/>
      <c r="H243" s="60"/>
      <c r="I243" s="60"/>
      <c r="J243" s="60"/>
      <c r="K243" s="60"/>
      <c r="L243" s="60"/>
      <c r="M243" s="60"/>
      <c r="N243" s="60"/>
      <c r="O243" s="60"/>
      <c r="P243" s="60"/>
      <c r="Q243" s="60"/>
      <c r="R243" s="60"/>
      <c r="S243" s="60"/>
      <c r="T243" s="60"/>
      <c r="U243" s="60"/>
      <c r="V243" s="60"/>
      <c r="W243" s="60"/>
    </row>
    <row r="244" spans="1:23" x14ac:dyDescent="0.25">
      <c r="A244" s="60"/>
      <c r="B244" s="60"/>
      <c r="C244" s="60"/>
      <c r="D244" s="60"/>
      <c r="E244" s="60"/>
      <c r="F244" s="60"/>
      <c r="G244" s="60"/>
      <c r="H244" s="60"/>
      <c r="I244" s="60"/>
      <c r="J244" s="60"/>
      <c r="K244" s="60"/>
      <c r="L244" s="60"/>
      <c r="M244" s="60"/>
      <c r="N244" s="60"/>
      <c r="O244" s="60"/>
      <c r="P244" s="60"/>
      <c r="Q244" s="60"/>
      <c r="R244" s="60"/>
      <c r="S244" s="60"/>
      <c r="T244" s="60"/>
      <c r="U244" s="60"/>
      <c r="V244" s="60"/>
      <c r="W244" s="60"/>
    </row>
    <row r="245" spans="1:23" x14ac:dyDescent="0.25">
      <c r="A245" s="60"/>
      <c r="B245" s="60"/>
      <c r="C245" s="60"/>
      <c r="D245" s="60"/>
      <c r="E245" s="60"/>
      <c r="F245" s="60"/>
      <c r="G245" s="60"/>
      <c r="H245" s="60"/>
      <c r="I245" s="60"/>
      <c r="J245" s="60"/>
      <c r="K245" s="60"/>
      <c r="L245" s="60"/>
      <c r="M245" s="60"/>
      <c r="N245" s="60"/>
      <c r="O245" s="60"/>
      <c r="P245" s="60"/>
      <c r="Q245" s="60"/>
      <c r="R245" s="60"/>
      <c r="S245" s="60"/>
      <c r="T245" s="60"/>
      <c r="U245" s="60"/>
      <c r="V245" s="60"/>
      <c r="W245" s="60"/>
    </row>
    <row r="246" spans="1:23" x14ac:dyDescent="0.25">
      <c r="A246" s="60"/>
      <c r="B246" s="60"/>
      <c r="C246" s="60"/>
      <c r="D246" s="60"/>
      <c r="E246" s="60"/>
      <c r="F246" s="60"/>
      <c r="G246" s="60"/>
      <c r="H246" s="60"/>
      <c r="I246" s="60"/>
      <c r="J246" s="60"/>
      <c r="K246" s="60"/>
      <c r="L246" s="60"/>
      <c r="M246" s="60"/>
      <c r="N246" s="60"/>
      <c r="O246" s="60"/>
      <c r="P246" s="60"/>
      <c r="Q246" s="60"/>
      <c r="R246" s="60"/>
      <c r="S246" s="60"/>
      <c r="T246" s="60"/>
      <c r="U246" s="60"/>
      <c r="V246" s="60"/>
      <c r="W246" s="60"/>
    </row>
    <row r="247" spans="1:23" x14ac:dyDescent="0.25">
      <c r="A247" s="60"/>
      <c r="B247" s="60"/>
      <c r="C247" s="60"/>
      <c r="D247" s="60"/>
      <c r="E247" s="60"/>
      <c r="F247" s="60"/>
      <c r="G247" s="60"/>
      <c r="H247" s="60"/>
      <c r="I247" s="60"/>
      <c r="J247" s="60"/>
      <c r="K247" s="60"/>
      <c r="L247" s="60"/>
      <c r="M247" s="60"/>
      <c r="N247" s="60"/>
      <c r="O247" s="60"/>
      <c r="P247" s="60"/>
      <c r="Q247" s="60"/>
      <c r="R247" s="60"/>
      <c r="S247" s="60"/>
      <c r="T247" s="60"/>
      <c r="U247" s="60"/>
      <c r="V247" s="60"/>
      <c r="W247" s="60"/>
    </row>
    <row r="248" spans="1:23" x14ac:dyDescent="0.25">
      <c r="A248" s="60"/>
      <c r="B248" s="60"/>
      <c r="C248" s="60"/>
      <c r="D248" s="60"/>
      <c r="E248" s="60"/>
      <c r="F248" s="60"/>
      <c r="G248" s="60"/>
      <c r="H248" s="60"/>
      <c r="I248" s="60"/>
      <c r="J248" s="60"/>
      <c r="K248" s="60"/>
      <c r="L248" s="60"/>
      <c r="M248" s="60"/>
      <c r="N248" s="60"/>
      <c r="O248" s="60"/>
      <c r="P248" s="60"/>
      <c r="Q248" s="60"/>
      <c r="R248" s="60"/>
      <c r="S248" s="60"/>
      <c r="T248" s="60"/>
      <c r="U248" s="60"/>
      <c r="V248" s="60"/>
      <c r="W248" s="60"/>
    </row>
    <row r="249" spans="1:23" x14ac:dyDescent="0.25">
      <c r="A249" s="60"/>
      <c r="B249" s="60"/>
      <c r="C249" s="60"/>
      <c r="D249" s="60"/>
      <c r="E249" s="60"/>
      <c r="F249" s="60"/>
      <c r="G249" s="60"/>
      <c r="H249" s="60"/>
      <c r="I249" s="60"/>
      <c r="J249" s="60"/>
      <c r="K249" s="60"/>
      <c r="L249" s="60"/>
      <c r="M249" s="60"/>
      <c r="N249" s="60"/>
      <c r="O249" s="60"/>
      <c r="P249" s="60"/>
      <c r="Q249" s="60"/>
      <c r="R249" s="60"/>
      <c r="S249" s="60"/>
      <c r="T249" s="60"/>
      <c r="U249" s="60"/>
      <c r="V249" s="60"/>
      <c r="W249" s="60"/>
    </row>
    <row r="250" spans="1:23" x14ac:dyDescent="0.25">
      <c r="A250" s="60"/>
      <c r="B250" s="60"/>
      <c r="C250" s="60"/>
      <c r="D250" s="60"/>
      <c r="E250" s="60"/>
      <c r="F250" s="60"/>
      <c r="G250" s="60"/>
      <c r="H250" s="60"/>
      <c r="I250" s="60"/>
      <c r="J250" s="60"/>
      <c r="K250" s="60"/>
      <c r="L250" s="60"/>
      <c r="M250" s="60"/>
      <c r="N250" s="60"/>
      <c r="O250" s="60"/>
      <c r="P250" s="60"/>
      <c r="Q250" s="60"/>
      <c r="R250" s="60"/>
      <c r="S250" s="60"/>
      <c r="T250" s="60"/>
      <c r="U250" s="60"/>
      <c r="V250" s="60"/>
      <c r="W250" s="60"/>
    </row>
    <row r="251" spans="1:23" x14ac:dyDescent="0.25">
      <c r="B251" s="60"/>
      <c r="C251" s="60"/>
      <c r="D251" s="60"/>
      <c r="E251" s="60"/>
      <c r="F251" s="60"/>
      <c r="G251" s="60"/>
      <c r="H251" s="60"/>
      <c r="I251" s="60"/>
      <c r="J251" s="60"/>
      <c r="K251" s="60"/>
      <c r="L251" s="60"/>
      <c r="M251" s="60"/>
      <c r="N251" s="60"/>
      <c r="O251" s="60"/>
      <c r="P251" s="60"/>
      <c r="Q251" s="60"/>
      <c r="R251" s="60"/>
      <c r="S251" s="60"/>
      <c r="T251" s="60"/>
      <c r="U251" s="60"/>
      <c r="V251" s="60"/>
      <c r="W251" s="60"/>
    </row>
    <row r="252" spans="1:23" x14ac:dyDescent="0.25">
      <c r="B252" s="60"/>
      <c r="C252" s="60"/>
      <c r="D252" s="60"/>
      <c r="E252" s="60"/>
      <c r="F252" s="60"/>
      <c r="G252" s="60"/>
      <c r="H252" s="60"/>
      <c r="I252" s="60"/>
      <c r="J252" s="60"/>
      <c r="K252" s="60"/>
      <c r="L252" s="60"/>
      <c r="M252" s="60"/>
      <c r="N252" s="60"/>
      <c r="O252" s="60"/>
      <c r="P252" s="60"/>
      <c r="Q252" s="60"/>
      <c r="R252" s="60"/>
      <c r="S252" s="60"/>
      <c r="T252" s="60"/>
      <c r="U252" s="60"/>
      <c r="V252" s="60"/>
      <c r="W252" s="60"/>
    </row>
    <row r="253" spans="1:23" x14ac:dyDescent="0.25">
      <c r="B253" s="60"/>
      <c r="C253" s="60"/>
      <c r="D253" s="60"/>
      <c r="E253" s="60"/>
      <c r="F253" s="60"/>
      <c r="G253" s="60"/>
      <c r="H253" s="60"/>
      <c r="I253" s="60"/>
      <c r="J253" s="60"/>
      <c r="K253" s="60"/>
      <c r="L253" s="60"/>
      <c r="M253" s="60"/>
      <c r="N253" s="60"/>
      <c r="O253" s="60"/>
      <c r="P253" s="60"/>
      <c r="Q253" s="60"/>
      <c r="R253" s="60"/>
      <c r="S253" s="60"/>
      <c r="T253" s="60"/>
      <c r="U253" s="60"/>
      <c r="V253" s="60"/>
      <c r="W253" s="60"/>
    </row>
    <row r="254" spans="1:23" x14ac:dyDescent="0.25">
      <c r="B254" s="60"/>
      <c r="C254" s="60"/>
      <c r="D254" s="60"/>
      <c r="E254" s="60"/>
      <c r="F254" s="60"/>
      <c r="G254" s="60"/>
      <c r="H254" s="60"/>
      <c r="I254" s="60"/>
      <c r="J254" s="60"/>
      <c r="K254" s="60"/>
      <c r="L254" s="60"/>
      <c r="M254" s="60"/>
      <c r="N254" s="60"/>
      <c r="O254" s="60"/>
      <c r="P254" s="60"/>
      <c r="Q254" s="60"/>
      <c r="R254" s="60"/>
      <c r="S254" s="60"/>
      <c r="T254" s="60"/>
      <c r="U254" s="60"/>
      <c r="V254" s="60"/>
      <c r="W254" s="60"/>
    </row>
    <row r="255" spans="1:23" x14ac:dyDescent="0.25">
      <c r="B255" s="60"/>
      <c r="C255" s="60"/>
      <c r="D255" s="60"/>
      <c r="E255" s="60"/>
      <c r="F255" s="60"/>
      <c r="G255" s="60"/>
      <c r="H255" s="60"/>
      <c r="I255" s="60"/>
      <c r="J255" s="60"/>
      <c r="K255" s="60"/>
      <c r="L255" s="60"/>
      <c r="M255" s="60"/>
      <c r="N255" s="60"/>
      <c r="O255" s="60"/>
      <c r="P255" s="60"/>
      <c r="Q255" s="60"/>
      <c r="R255" s="60"/>
      <c r="S255" s="60"/>
      <c r="T255" s="60"/>
      <c r="U255" s="60"/>
      <c r="V255" s="60"/>
      <c r="W255" s="60"/>
    </row>
    <row r="256" spans="1:23" x14ac:dyDescent="0.25">
      <c r="B256" s="60"/>
      <c r="C256" s="60"/>
      <c r="D256" s="60"/>
      <c r="E256" s="60"/>
      <c r="F256" s="60"/>
      <c r="G256" s="60"/>
      <c r="H256" s="60"/>
      <c r="I256" s="60"/>
      <c r="J256" s="60"/>
      <c r="K256" s="60"/>
      <c r="L256" s="60"/>
      <c r="M256" s="60"/>
      <c r="N256" s="60"/>
      <c r="O256" s="60"/>
      <c r="P256" s="60"/>
      <c r="Q256" s="60"/>
      <c r="R256" s="60"/>
      <c r="S256" s="60"/>
      <c r="T256" s="60"/>
      <c r="U256" s="60"/>
      <c r="V256" s="60"/>
      <c r="W256" s="60"/>
    </row>
    <row r="257" spans="2:23" x14ac:dyDescent="0.25">
      <c r="B257" s="60"/>
      <c r="C257" s="60"/>
      <c r="D257" s="60"/>
      <c r="E257" s="60"/>
      <c r="F257" s="60"/>
      <c r="G257" s="60"/>
      <c r="H257" s="60"/>
      <c r="I257" s="60"/>
      <c r="J257" s="60"/>
      <c r="K257" s="60"/>
      <c r="L257" s="60"/>
      <c r="M257" s="60"/>
      <c r="N257" s="60"/>
      <c r="O257" s="60"/>
      <c r="P257" s="60"/>
      <c r="Q257" s="60"/>
      <c r="R257" s="60"/>
      <c r="S257" s="60"/>
      <c r="T257" s="60"/>
      <c r="U257" s="60"/>
      <c r="V257" s="60"/>
      <c r="W257" s="60"/>
    </row>
    <row r="258" spans="2:23" x14ac:dyDescent="0.25">
      <c r="B258" s="60"/>
      <c r="C258" s="60"/>
      <c r="D258" s="60"/>
      <c r="E258" s="60"/>
      <c r="F258" s="60"/>
      <c r="G258" s="60"/>
      <c r="H258" s="60"/>
      <c r="I258" s="60"/>
      <c r="J258" s="60"/>
      <c r="K258" s="60"/>
      <c r="L258" s="60"/>
      <c r="M258" s="60"/>
      <c r="N258" s="60"/>
      <c r="O258" s="60"/>
      <c r="P258" s="60"/>
      <c r="Q258" s="60"/>
      <c r="R258" s="60"/>
      <c r="S258" s="60"/>
      <c r="T258" s="60"/>
      <c r="U258" s="60"/>
      <c r="V258" s="60"/>
      <c r="W258" s="60"/>
    </row>
    <row r="259" spans="2:23" x14ac:dyDescent="0.25">
      <c r="B259" s="60"/>
      <c r="C259" s="60"/>
      <c r="D259" s="60"/>
      <c r="E259" s="60"/>
      <c r="F259" s="60"/>
      <c r="G259" s="60"/>
      <c r="H259" s="60"/>
      <c r="I259" s="60"/>
      <c r="J259" s="60"/>
      <c r="K259" s="60"/>
      <c r="L259" s="60"/>
      <c r="M259" s="60"/>
      <c r="N259" s="60"/>
      <c r="O259" s="60"/>
      <c r="P259" s="60"/>
      <c r="Q259" s="60"/>
      <c r="R259" s="60"/>
      <c r="S259" s="60"/>
      <c r="T259" s="60"/>
      <c r="U259" s="60"/>
      <c r="V259" s="60"/>
      <c r="W259" s="60"/>
    </row>
    <row r="260" spans="2:23" x14ac:dyDescent="0.25">
      <c r="B260" s="60"/>
      <c r="C260" s="60"/>
      <c r="D260" s="60"/>
      <c r="E260" s="60"/>
      <c r="F260" s="60"/>
      <c r="G260" s="60"/>
      <c r="H260" s="60"/>
      <c r="I260" s="60"/>
      <c r="J260" s="60"/>
      <c r="K260" s="60"/>
      <c r="L260" s="60"/>
      <c r="M260" s="60"/>
      <c r="N260" s="60"/>
      <c r="O260" s="60"/>
      <c r="P260" s="60"/>
      <c r="Q260" s="60"/>
      <c r="R260" s="60"/>
      <c r="S260" s="60"/>
      <c r="T260" s="60"/>
      <c r="U260" s="60"/>
      <c r="V260" s="60"/>
      <c r="W260" s="60"/>
    </row>
    <row r="261" spans="2:23" x14ac:dyDescent="0.25">
      <c r="B261" s="60"/>
      <c r="C261" s="60"/>
      <c r="D261" s="60"/>
      <c r="E261" s="60"/>
      <c r="F261" s="60"/>
      <c r="G261" s="60"/>
      <c r="H261" s="60"/>
      <c r="I261" s="60"/>
      <c r="J261" s="60"/>
      <c r="K261" s="60"/>
      <c r="L261" s="60"/>
      <c r="M261" s="60"/>
      <c r="N261" s="60"/>
      <c r="O261" s="60"/>
      <c r="P261" s="60"/>
      <c r="Q261" s="60"/>
      <c r="R261" s="60"/>
      <c r="S261" s="60"/>
      <c r="T261" s="60"/>
      <c r="U261" s="60"/>
      <c r="V261" s="60"/>
      <c r="W261" s="60"/>
    </row>
    <row r="262" spans="2:23" x14ac:dyDescent="0.25">
      <c r="B262" s="60"/>
      <c r="C262" s="60"/>
      <c r="D262" s="60"/>
      <c r="E262" s="60"/>
      <c r="F262" s="60"/>
      <c r="G262" s="60"/>
      <c r="H262" s="60"/>
      <c r="I262" s="60"/>
      <c r="J262" s="60"/>
      <c r="K262" s="60"/>
      <c r="L262" s="60"/>
      <c r="M262" s="60"/>
      <c r="N262" s="60"/>
      <c r="O262" s="60"/>
      <c r="P262" s="60"/>
      <c r="Q262" s="60"/>
      <c r="R262" s="60"/>
      <c r="S262" s="60"/>
      <c r="T262" s="60"/>
      <c r="U262" s="60"/>
      <c r="V262" s="60"/>
      <c r="W262" s="60"/>
    </row>
    <row r="263" spans="2:23" x14ac:dyDescent="0.25">
      <c r="B263" s="60"/>
      <c r="C263" s="60"/>
      <c r="D263" s="60"/>
      <c r="E263" s="60"/>
      <c r="F263" s="60"/>
      <c r="G263" s="60"/>
      <c r="H263" s="60"/>
      <c r="I263" s="60"/>
      <c r="J263" s="60"/>
      <c r="K263" s="60"/>
      <c r="L263" s="60"/>
      <c r="M263" s="60"/>
      <c r="N263" s="60"/>
      <c r="O263" s="60"/>
      <c r="P263" s="60"/>
      <c r="Q263" s="60"/>
      <c r="R263" s="60"/>
      <c r="S263" s="60"/>
      <c r="T263" s="60"/>
      <c r="U263" s="60"/>
      <c r="V263" s="60"/>
      <c r="W263" s="60"/>
    </row>
    <row r="264" spans="2:23" x14ac:dyDescent="0.25">
      <c r="B264" s="60"/>
      <c r="C264" s="60"/>
      <c r="D264" s="60"/>
      <c r="E264" s="60"/>
      <c r="F264" s="60"/>
      <c r="G264" s="60"/>
      <c r="H264" s="60"/>
      <c r="I264" s="60"/>
      <c r="J264" s="60"/>
      <c r="K264" s="60"/>
      <c r="L264" s="60"/>
      <c r="M264" s="60"/>
      <c r="N264" s="60"/>
      <c r="O264" s="60"/>
      <c r="P264" s="60"/>
      <c r="Q264" s="60"/>
      <c r="R264" s="60"/>
      <c r="S264" s="60"/>
      <c r="T264" s="60"/>
      <c r="U264" s="60"/>
      <c r="V264" s="60"/>
      <c r="W264" s="60"/>
    </row>
    <row r="265" spans="2:23" x14ac:dyDescent="0.25">
      <c r="B265" s="60"/>
      <c r="C265" s="60"/>
      <c r="D265" s="60"/>
      <c r="E265" s="60"/>
      <c r="F265" s="60"/>
      <c r="G265" s="60"/>
      <c r="H265" s="60"/>
      <c r="I265" s="60"/>
      <c r="J265" s="60"/>
      <c r="K265" s="60"/>
      <c r="L265" s="60"/>
      <c r="M265" s="60"/>
      <c r="N265" s="60"/>
      <c r="O265" s="60"/>
      <c r="P265" s="60"/>
      <c r="Q265" s="60"/>
      <c r="R265" s="60"/>
      <c r="S265" s="60"/>
      <c r="T265" s="60"/>
      <c r="U265" s="60"/>
      <c r="V265" s="60"/>
      <c r="W265" s="60"/>
    </row>
    <row r="266" spans="2:23" x14ac:dyDescent="0.25">
      <c r="B266" s="60"/>
      <c r="C266" s="60"/>
      <c r="D266" s="60"/>
      <c r="E266" s="60"/>
      <c r="F266" s="60"/>
      <c r="G266" s="60"/>
      <c r="H266" s="60"/>
      <c r="I266" s="60"/>
      <c r="J266" s="60"/>
      <c r="K266" s="60"/>
      <c r="L266" s="60"/>
      <c r="M266" s="60"/>
      <c r="N266" s="60"/>
      <c r="O266" s="60"/>
      <c r="P266" s="60"/>
      <c r="Q266" s="60"/>
      <c r="R266" s="60"/>
      <c r="S266" s="60"/>
      <c r="T266" s="60"/>
      <c r="U266" s="60"/>
      <c r="V266" s="60"/>
      <c r="W266" s="60"/>
    </row>
    <row r="267" spans="2:23" x14ac:dyDescent="0.25">
      <c r="B267" s="60"/>
      <c r="C267" s="60"/>
      <c r="D267" s="60"/>
      <c r="E267" s="60"/>
      <c r="F267" s="60"/>
      <c r="G267" s="60"/>
      <c r="H267" s="60"/>
      <c r="I267" s="60"/>
      <c r="J267" s="60"/>
      <c r="K267" s="60"/>
      <c r="L267" s="60"/>
      <c r="M267" s="60"/>
      <c r="N267" s="60"/>
      <c r="O267" s="60"/>
      <c r="P267" s="60"/>
      <c r="Q267" s="60"/>
      <c r="R267" s="60"/>
      <c r="S267" s="60"/>
      <c r="T267" s="60"/>
      <c r="U267" s="60"/>
      <c r="V267" s="60"/>
      <c r="W267" s="60"/>
    </row>
    <row r="268" spans="2:23" x14ac:dyDescent="0.25">
      <c r="B268" s="60"/>
      <c r="C268" s="60"/>
      <c r="D268" s="60"/>
      <c r="E268" s="60"/>
      <c r="F268" s="60"/>
      <c r="G268" s="60"/>
      <c r="H268" s="60"/>
      <c r="I268" s="60"/>
      <c r="J268" s="60"/>
      <c r="K268" s="60"/>
      <c r="L268" s="60"/>
      <c r="M268" s="60"/>
      <c r="N268" s="60"/>
      <c r="O268" s="60"/>
      <c r="P268" s="60"/>
      <c r="Q268" s="60"/>
      <c r="R268" s="60"/>
      <c r="S268" s="60"/>
      <c r="T268" s="60"/>
      <c r="U268" s="60"/>
      <c r="V268" s="60"/>
      <c r="W268" s="60"/>
    </row>
    <row r="269" spans="2:23" x14ac:dyDescent="0.25">
      <c r="B269" s="60"/>
      <c r="C269" s="60"/>
      <c r="D269" s="60"/>
      <c r="E269" s="60"/>
      <c r="F269" s="60"/>
      <c r="G269" s="60"/>
      <c r="H269" s="60"/>
      <c r="I269" s="60"/>
      <c r="J269" s="60"/>
      <c r="K269" s="60"/>
      <c r="L269" s="60"/>
      <c r="M269" s="60"/>
      <c r="N269" s="60"/>
      <c r="O269" s="60"/>
      <c r="P269" s="60"/>
      <c r="Q269" s="60"/>
      <c r="R269" s="60"/>
      <c r="S269" s="60"/>
      <c r="T269" s="60"/>
      <c r="U269" s="60"/>
      <c r="V269" s="60"/>
      <c r="W269" s="60"/>
    </row>
    <row r="270" spans="2:23" x14ac:dyDescent="0.25">
      <c r="B270" s="60"/>
      <c r="C270" s="60"/>
      <c r="D270" s="60"/>
      <c r="E270" s="60"/>
      <c r="F270" s="60"/>
      <c r="G270" s="60"/>
      <c r="H270" s="60"/>
      <c r="I270" s="60"/>
      <c r="J270" s="60"/>
      <c r="K270" s="60"/>
      <c r="L270" s="60"/>
      <c r="M270" s="60"/>
      <c r="N270" s="60"/>
      <c r="O270" s="60"/>
      <c r="P270" s="60"/>
      <c r="Q270" s="60"/>
      <c r="R270" s="60"/>
      <c r="S270" s="60"/>
      <c r="T270" s="60"/>
      <c r="U270" s="60"/>
      <c r="V270" s="60"/>
      <c r="W270" s="60"/>
    </row>
    <row r="271" spans="2:23" x14ac:dyDescent="0.25">
      <c r="B271" s="60"/>
      <c r="C271" s="60"/>
      <c r="D271" s="60"/>
      <c r="E271" s="60"/>
      <c r="F271" s="60"/>
      <c r="G271" s="60"/>
      <c r="H271" s="60"/>
      <c r="I271" s="60"/>
      <c r="J271" s="60"/>
      <c r="K271" s="60"/>
      <c r="L271" s="60"/>
      <c r="M271" s="60"/>
      <c r="N271" s="60"/>
      <c r="O271" s="60"/>
      <c r="P271" s="60"/>
      <c r="Q271" s="60"/>
      <c r="R271" s="60"/>
      <c r="S271" s="60"/>
      <c r="T271" s="60"/>
      <c r="U271" s="60"/>
      <c r="V271" s="60"/>
      <c r="W271" s="60"/>
    </row>
    <row r="272" spans="2:23" x14ac:dyDescent="0.25">
      <c r="B272" s="60"/>
      <c r="C272" s="60"/>
      <c r="D272" s="60"/>
      <c r="E272" s="60"/>
      <c r="F272" s="60"/>
      <c r="G272" s="60"/>
      <c r="H272" s="60"/>
      <c r="I272" s="60"/>
      <c r="J272" s="60"/>
      <c r="K272" s="60"/>
      <c r="L272" s="60"/>
      <c r="M272" s="60"/>
      <c r="N272" s="60"/>
      <c r="O272" s="60"/>
      <c r="P272" s="60"/>
      <c r="Q272" s="60"/>
      <c r="R272" s="60"/>
      <c r="S272" s="60"/>
      <c r="T272" s="60"/>
      <c r="U272" s="60"/>
      <c r="V272" s="60"/>
      <c r="W272" s="60"/>
    </row>
    <row r="273" spans="2:18" x14ac:dyDescent="0.25">
      <c r="B273" s="60"/>
      <c r="C273" s="60"/>
      <c r="D273" s="60"/>
      <c r="E273" s="60"/>
      <c r="F273" s="60"/>
      <c r="G273" s="60"/>
      <c r="H273" s="60"/>
      <c r="I273" s="60"/>
      <c r="J273" s="60"/>
      <c r="K273" s="60"/>
      <c r="L273" s="60"/>
      <c r="M273" s="60"/>
      <c r="N273" s="60"/>
      <c r="O273" s="60"/>
      <c r="P273" s="60"/>
      <c r="Q273" s="60"/>
      <c r="R273" s="60"/>
    </row>
    <row r="274" spans="2:18" x14ac:dyDescent="0.25">
      <c r="B274" s="60"/>
      <c r="C274" s="60"/>
      <c r="D274" s="60"/>
      <c r="E274" s="60"/>
      <c r="F274" s="60"/>
      <c r="G274" s="60"/>
      <c r="H274" s="60"/>
      <c r="I274" s="60"/>
      <c r="J274" s="60"/>
      <c r="K274" s="60"/>
      <c r="L274" s="60"/>
      <c r="M274" s="60"/>
      <c r="N274" s="60"/>
      <c r="O274" s="60"/>
      <c r="P274" s="60"/>
      <c r="Q274" s="60"/>
      <c r="R274" s="60"/>
    </row>
    <row r="275" spans="2:18" x14ac:dyDescent="0.25">
      <c r="B275" s="43"/>
      <c r="C275" s="43"/>
      <c r="D275" s="43"/>
      <c r="E275" s="43"/>
      <c r="F275" s="43"/>
      <c r="G275" s="43"/>
      <c r="H275" s="43"/>
      <c r="I275" s="43"/>
    </row>
    <row r="276" spans="2:18" x14ac:dyDescent="0.25">
      <c r="B276" s="43"/>
      <c r="C276" s="43"/>
      <c r="D276" s="43"/>
      <c r="E276" s="43"/>
      <c r="F276" s="43"/>
      <c r="G276" s="43"/>
      <c r="H276" s="43"/>
      <c r="I276" s="43"/>
    </row>
    <row r="277" spans="2:18" x14ac:dyDescent="0.25">
      <c r="B277" s="43"/>
      <c r="C277" s="43"/>
      <c r="D277" s="43"/>
      <c r="E277" s="43"/>
      <c r="F277" s="43"/>
      <c r="G277" s="43"/>
      <c r="H277" s="43"/>
      <c r="I277" s="43"/>
    </row>
    <row r="278" spans="2:18" x14ac:dyDescent="0.25">
      <c r="B278" s="43"/>
      <c r="C278" s="43"/>
      <c r="D278" s="43"/>
      <c r="E278" s="43"/>
      <c r="F278" s="43"/>
      <c r="G278" s="43"/>
      <c r="H278" s="43"/>
      <c r="I278" s="43"/>
    </row>
    <row r="279" spans="2:18" x14ac:dyDescent="0.25">
      <c r="B279" s="43"/>
      <c r="C279" s="43"/>
      <c r="D279" s="43"/>
      <c r="E279" s="43"/>
      <c r="F279" s="43"/>
      <c r="G279" s="43"/>
      <c r="H279" s="43"/>
      <c r="I279" s="43"/>
    </row>
    <row r="280" spans="2:18" x14ac:dyDescent="0.25">
      <c r="B280" s="43"/>
      <c r="C280" s="43"/>
      <c r="D280" s="43"/>
      <c r="E280" s="43"/>
      <c r="F280" s="43"/>
      <c r="G280" s="43"/>
      <c r="H280" s="43"/>
      <c r="I280" s="43"/>
    </row>
    <row r="281" spans="2:18" x14ac:dyDescent="0.25">
      <c r="B281" s="43"/>
      <c r="C281" s="43"/>
      <c r="D281" s="43"/>
      <c r="E281" s="43"/>
      <c r="F281" s="43"/>
      <c r="G281" s="43"/>
      <c r="H281" s="43"/>
      <c r="I281" s="43"/>
    </row>
    <row r="282" spans="2:18" x14ac:dyDescent="0.25">
      <c r="B282" s="43"/>
      <c r="C282" s="43"/>
      <c r="D282" s="43"/>
      <c r="E282" s="43"/>
      <c r="F282" s="43"/>
      <c r="G282" s="43"/>
      <c r="H282" s="43"/>
      <c r="I282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E10:E12"/>
    <mergeCell ref="E27:H27"/>
    <mergeCell ref="E28:H28"/>
    <mergeCell ref="H10:H12"/>
    <mergeCell ref="B27:D27"/>
    <mergeCell ref="B28:D28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&amp;C&amp;"-,Negrita"&amp;12&amp;K08-048Página 8</oddFooter>
  </headerFooter>
  <colBreaks count="1" manualBreakCount="1">
    <brk id="9" max="1048575" man="1"/>
  </colBreak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60"/>
  <sheetViews>
    <sheetView zoomScaleNormal="100" zoomScaleSheetLayoutView="70" workbookViewId="0">
      <selection activeCell="C10" sqref="C10"/>
    </sheetView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8" width="11.5703125" style="43"/>
    <col min="19" max="16384" width="11.5703125" style="36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6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</row>
    <row r="3" spans="1:16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</row>
    <row r="4" spans="1:16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</row>
    <row r="5" spans="1:16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</row>
    <row r="6" spans="1:16" ht="16.149999999999999" customHeight="1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</row>
    <row r="7" spans="1:16" ht="16.149999999999999" customHeight="1" x14ac:dyDescent="0.25">
      <c r="A7" s="9"/>
      <c r="B7" s="2"/>
      <c r="C7" s="127" t="s">
        <v>69</v>
      </c>
      <c r="D7" s="127"/>
      <c r="E7" s="127"/>
      <c r="F7" s="127"/>
      <c r="G7" s="127"/>
      <c r="H7" s="127"/>
      <c r="I7" s="127"/>
      <c r="J7" s="127"/>
      <c r="K7" s="127"/>
      <c r="L7" s="11"/>
    </row>
    <row r="8" spans="1:16" ht="16.149999999999999" customHeight="1" x14ac:dyDescent="0.25">
      <c r="A8" s="9"/>
      <c r="B8" s="2"/>
      <c r="C8" s="124" t="s">
        <v>105</v>
      </c>
      <c r="D8" s="124"/>
      <c r="E8" s="124"/>
      <c r="F8" s="124"/>
      <c r="G8" s="124"/>
      <c r="H8" s="124"/>
      <c r="I8" s="124"/>
      <c r="J8" s="124"/>
      <c r="K8" s="124"/>
      <c r="L8" s="11"/>
    </row>
    <row r="9" spans="1:16" x14ac:dyDescent="0.25">
      <c r="A9" s="9"/>
      <c r="B9" s="2"/>
      <c r="C9" s="125"/>
      <c r="D9" s="125"/>
      <c r="E9" s="125"/>
      <c r="F9" s="125"/>
      <c r="G9" s="125"/>
      <c r="H9" s="125"/>
      <c r="I9" s="125"/>
      <c r="J9" s="125"/>
      <c r="K9" s="125"/>
      <c r="L9" s="11"/>
    </row>
    <row r="10" spans="1:16" x14ac:dyDescent="0.25">
      <c r="A10" s="9"/>
      <c r="B10" s="7"/>
      <c r="C10" s="134"/>
      <c r="D10" s="134"/>
      <c r="E10" s="134"/>
      <c r="F10" s="134"/>
      <c r="G10" s="12"/>
      <c r="H10" s="28"/>
      <c r="I10" s="28"/>
      <c r="J10" s="28"/>
      <c r="K10" s="28"/>
      <c r="L10" s="11"/>
    </row>
    <row r="11" spans="1:16" ht="29.45" customHeight="1" x14ac:dyDescent="0.25">
      <c r="A11" s="9"/>
      <c r="B11" s="7"/>
      <c r="C11" s="29" t="s">
        <v>20</v>
      </c>
      <c r="D11" s="29" t="s">
        <v>1</v>
      </c>
      <c r="E11" s="29" t="s">
        <v>45</v>
      </c>
      <c r="F11" s="29" t="s">
        <v>21</v>
      </c>
      <c r="G11" s="29" t="s">
        <v>80</v>
      </c>
      <c r="H11" s="29" t="s">
        <v>22</v>
      </c>
      <c r="I11" s="29" t="s">
        <v>23</v>
      </c>
      <c r="J11" s="29" t="s">
        <v>24</v>
      </c>
      <c r="K11" s="29" t="s">
        <v>14</v>
      </c>
      <c r="L11" s="11"/>
    </row>
    <row r="12" spans="1:16" ht="13.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95"/>
    </row>
    <row r="13" spans="1:16" x14ac:dyDescent="0.25">
      <c r="A13" s="30"/>
      <c r="B13" s="84" t="s">
        <v>83</v>
      </c>
      <c r="C13" s="31">
        <v>70.149253731343293</v>
      </c>
      <c r="D13" s="77">
        <v>52.631578947368425</v>
      </c>
      <c r="E13" s="31">
        <v>49.122807017543863</v>
      </c>
      <c r="F13" s="31">
        <v>54.545454545454547</v>
      </c>
      <c r="G13" s="31">
        <v>17.5</v>
      </c>
      <c r="H13" s="31">
        <v>51.612903225806448</v>
      </c>
      <c r="I13" s="31">
        <v>19.23076923076923</v>
      </c>
      <c r="J13" s="31">
        <v>58.75</v>
      </c>
      <c r="K13" s="44">
        <v>51.27272727272728</v>
      </c>
      <c r="L13" s="32"/>
      <c r="O13" s="96"/>
      <c r="P13" s="97"/>
    </row>
    <row r="14" spans="1:16" x14ac:dyDescent="0.25">
      <c r="A14" s="9"/>
      <c r="B14" s="84" t="s">
        <v>84</v>
      </c>
      <c r="C14" s="31">
        <v>59.701492537313442</v>
      </c>
      <c r="D14" s="77">
        <v>49.342105263157897</v>
      </c>
      <c r="E14" s="31">
        <v>59.649122807017541</v>
      </c>
      <c r="F14" s="31">
        <v>54.545454545454547</v>
      </c>
      <c r="G14" s="31">
        <v>25</v>
      </c>
      <c r="H14" s="31">
        <v>48.387096774193552</v>
      </c>
      <c r="I14" s="31">
        <v>34.615384615384613</v>
      </c>
      <c r="J14" s="31">
        <v>48.75</v>
      </c>
      <c r="K14" s="44">
        <v>49.636363636363647</v>
      </c>
      <c r="L14" s="11"/>
      <c r="N14" s="98"/>
      <c r="O14" s="93"/>
      <c r="P14" s="97"/>
    </row>
    <row r="15" spans="1:16" x14ac:dyDescent="0.25">
      <c r="A15" s="9"/>
      <c r="B15" s="84" t="s">
        <v>85</v>
      </c>
      <c r="C15" s="31">
        <v>54.545454545454547</v>
      </c>
      <c r="D15" s="77">
        <v>39.473684210526315</v>
      </c>
      <c r="E15" s="31">
        <v>42.10526315789474</v>
      </c>
      <c r="F15" s="31">
        <v>50</v>
      </c>
      <c r="G15" s="31">
        <v>20</v>
      </c>
      <c r="H15" s="31">
        <v>53.225806451612897</v>
      </c>
      <c r="I15" s="31">
        <v>40.740740740740733</v>
      </c>
      <c r="J15" s="31">
        <v>30</v>
      </c>
      <c r="K15" s="44">
        <v>41.63636363636364</v>
      </c>
      <c r="L15" s="11"/>
      <c r="N15" s="94"/>
      <c r="O15" s="93"/>
      <c r="P15" s="97"/>
    </row>
    <row r="16" spans="1:16" x14ac:dyDescent="0.25">
      <c r="A16" s="9"/>
      <c r="B16" s="84" t="s">
        <v>86</v>
      </c>
      <c r="C16" s="31">
        <v>52.238805970149258</v>
      </c>
      <c r="D16" s="77">
        <v>48.051948051948045</v>
      </c>
      <c r="E16" s="31">
        <v>42.857142857142854</v>
      </c>
      <c r="F16" s="31">
        <v>62.121212121212125</v>
      </c>
      <c r="G16" s="31">
        <v>20</v>
      </c>
      <c r="H16" s="31">
        <v>49.180327868852459</v>
      </c>
      <c r="I16" s="31">
        <v>40.740740740740733</v>
      </c>
      <c r="J16" s="31">
        <v>40</v>
      </c>
      <c r="K16" s="44">
        <v>46.279491833030853</v>
      </c>
      <c r="L16" s="11"/>
      <c r="N16" s="94"/>
      <c r="O16" s="93"/>
      <c r="P16" s="97"/>
    </row>
    <row r="17" spans="1:18" x14ac:dyDescent="0.25">
      <c r="A17" s="9"/>
      <c r="B17" s="84" t="s">
        <v>88</v>
      </c>
      <c r="C17" s="31">
        <v>47.761194029850749</v>
      </c>
      <c r="D17" s="77">
        <v>49.019607843137258</v>
      </c>
      <c r="E17" s="31">
        <v>47.368421052631575</v>
      </c>
      <c r="F17" s="31">
        <v>54.545454545454533</v>
      </c>
      <c r="G17" s="31">
        <v>27.5</v>
      </c>
      <c r="H17" s="31">
        <v>59.016393442622949</v>
      </c>
      <c r="I17" s="31">
        <v>42.307692307692299</v>
      </c>
      <c r="J17" s="31">
        <v>38.750000000000007</v>
      </c>
      <c r="K17" s="44">
        <v>47.090909090909093</v>
      </c>
      <c r="L17" s="11"/>
      <c r="N17" s="94"/>
      <c r="O17" s="93"/>
      <c r="P17" s="97"/>
      <c r="Q17" s="95"/>
      <c r="R17" s="95"/>
    </row>
    <row r="18" spans="1:18" x14ac:dyDescent="0.25">
      <c r="A18" s="9"/>
      <c r="B18" s="84" t="s">
        <v>89</v>
      </c>
      <c r="C18" s="31">
        <v>47.761194029850742</v>
      </c>
      <c r="D18" s="77">
        <v>49.677419354838705</v>
      </c>
      <c r="E18" s="31">
        <v>47.368421052631575</v>
      </c>
      <c r="F18" s="31">
        <v>46.969696969696976</v>
      </c>
      <c r="G18" s="31">
        <v>30.000000000000007</v>
      </c>
      <c r="H18" s="31">
        <v>50.819672131147541</v>
      </c>
      <c r="I18" s="31">
        <v>54.166666666666657</v>
      </c>
      <c r="J18" s="31">
        <v>27.5</v>
      </c>
      <c r="K18" s="44">
        <v>44.545454545454547</v>
      </c>
      <c r="L18" s="11"/>
      <c r="N18" s="94"/>
      <c r="O18" s="93"/>
    </row>
    <row r="19" spans="1:18" x14ac:dyDescent="0.25">
      <c r="A19" s="9"/>
      <c r="B19" s="84" t="s">
        <v>90</v>
      </c>
      <c r="C19" s="31">
        <v>46.969696969696969</v>
      </c>
      <c r="D19" s="77">
        <v>45.161290322580641</v>
      </c>
      <c r="E19" s="31">
        <v>53.571428571428577</v>
      </c>
      <c r="F19" s="31">
        <v>46.969696969696962</v>
      </c>
      <c r="G19" s="31">
        <v>37.5</v>
      </c>
      <c r="H19" s="31">
        <v>49.180327868852466</v>
      </c>
      <c r="I19" s="31">
        <v>30.769230769230766</v>
      </c>
      <c r="J19" s="31">
        <v>26.25</v>
      </c>
      <c r="K19" s="44">
        <v>42.909090909090914</v>
      </c>
      <c r="L19" s="11"/>
      <c r="N19" s="94"/>
      <c r="O19" s="93"/>
    </row>
    <row r="20" spans="1:18" x14ac:dyDescent="0.25">
      <c r="A20" s="9"/>
      <c r="B20" s="84" t="s">
        <v>91</v>
      </c>
      <c r="C20" s="31">
        <v>42.424242424242429</v>
      </c>
      <c r="D20" s="77">
        <v>46.103896103896105</v>
      </c>
      <c r="E20" s="31">
        <v>38.596491228070171</v>
      </c>
      <c r="F20" s="31">
        <v>56.060606060606048</v>
      </c>
      <c r="G20" s="31">
        <v>32.500000000000007</v>
      </c>
      <c r="H20" s="31">
        <v>46.774193548387103</v>
      </c>
      <c r="I20" s="31">
        <v>52</v>
      </c>
      <c r="J20" s="31">
        <v>46.249999999999993</v>
      </c>
      <c r="K20" s="44">
        <v>45.45454545454546</v>
      </c>
      <c r="L20" s="11"/>
      <c r="N20" s="94"/>
      <c r="O20" s="93"/>
    </row>
    <row r="21" spans="1:18" x14ac:dyDescent="0.25">
      <c r="A21" s="9"/>
      <c r="B21" s="84" t="s">
        <v>92</v>
      </c>
      <c r="C21" s="31">
        <v>46.268656716417915</v>
      </c>
      <c r="D21" s="77">
        <v>49.677419354838719</v>
      </c>
      <c r="E21" s="31">
        <v>49.999999999999993</v>
      </c>
      <c r="F21" s="31">
        <v>57.575757575757564</v>
      </c>
      <c r="G21" s="31">
        <v>40</v>
      </c>
      <c r="H21" s="31">
        <v>41.935483870967751</v>
      </c>
      <c r="I21" s="31">
        <v>24</v>
      </c>
      <c r="J21" s="31">
        <v>37.974683544303801</v>
      </c>
      <c r="K21" s="44">
        <v>45.81818181818182</v>
      </c>
      <c r="L21" s="11"/>
      <c r="N21" s="94"/>
      <c r="O21" s="93"/>
    </row>
    <row r="22" spans="1:18" x14ac:dyDescent="0.25">
      <c r="A22" s="9"/>
      <c r="B22" s="84" t="s">
        <v>93</v>
      </c>
      <c r="C22" s="31">
        <v>66.666666666666671</v>
      </c>
      <c r="D22" s="77">
        <v>54.248366013071887</v>
      </c>
      <c r="E22" s="31">
        <v>53.571428571428569</v>
      </c>
      <c r="F22" s="31">
        <v>52.307692307692307</v>
      </c>
      <c r="G22" s="31">
        <v>56.097560975609753</v>
      </c>
      <c r="H22" s="31">
        <v>56.451612903225801</v>
      </c>
      <c r="I22" s="31">
        <v>25.925925925925924</v>
      </c>
      <c r="J22" s="31">
        <v>35</v>
      </c>
      <c r="K22" s="44">
        <v>51.636363636363633</v>
      </c>
      <c r="L22" s="11"/>
      <c r="N22" s="94"/>
      <c r="O22" s="93"/>
    </row>
    <row r="23" spans="1:18" x14ac:dyDescent="0.25">
      <c r="A23" s="9"/>
      <c r="B23" s="84" t="s">
        <v>94</v>
      </c>
      <c r="C23" s="31">
        <v>70.588235294117652</v>
      </c>
      <c r="D23" s="77">
        <v>59.235668789808919</v>
      </c>
      <c r="E23" s="31">
        <v>48.275862068965509</v>
      </c>
      <c r="F23" s="31">
        <v>62.121212121212125</v>
      </c>
      <c r="G23" s="31">
        <v>45</v>
      </c>
      <c r="H23" s="31">
        <v>77.41935483870968</v>
      </c>
      <c r="I23" s="31">
        <v>66.666666666666671</v>
      </c>
      <c r="J23" s="31">
        <v>46.25</v>
      </c>
      <c r="K23" s="44">
        <v>59.27927927927928</v>
      </c>
      <c r="L23" s="11"/>
      <c r="N23" s="94"/>
      <c r="O23" s="93"/>
    </row>
    <row r="24" spans="1:18" x14ac:dyDescent="0.25">
      <c r="A24" s="9"/>
      <c r="B24" s="84" t="s">
        <v>99</v>
      </c>
      <c r="C24" s="31">
        <v>62.68656716417911</v>
      </c>
      <c r="D24" s="77">
        <v>55.128205128205117</v>
      </c>
      <c r="E24" s="31">
        <v>62.068965517241381</v>
      </c>
      <c r="F24" s="31">
        <v>54.545454545454533</v>
      </c>
      <c r="G24" s="31">
        <v>42.5</v>
      </c>
      <c r="H24" s="31">
        <v>59.016393442622949</v>
      </c>
      <c r="I24" s="31">
        <v>54.166666666666657</v>
      </c>
      <c r="J24" s="31">
        <v>60.714285714285722</v>
      </c>
      <c r="K24" s="44">
        <v>57.014388489208642</v>
      </c>
      <c r="L24" s="11"/>
      <c r="N24" s="94"/>
      <c r="O24" s="93"/>
    </row>
    <row r="25" spans="1:18" x14ac:dyDescent="0.25">
      <c r="A25" s="9"/>
      <c r="B25" s="84" t="s">
        <v>104</v>
      </c>
      <c r="C25" s="31">
        <v>51.5625</v>
      </c>
      <c r="D25" s="77">
        <v>59.477124183006538</v>
      </c>
      <c r="E25" s="31">
        <v>61.403508771929815</v>
      </c>
      <c r="F25" s="31">
        <v>60.606060606060609</v>
      </c>
      <c r="G25" s="31">
        <v>42.5</v>
      </c>
      <c r="H25" s="31">
        <v>65.079365079365076</v>
      </c>
      <c r="I25" s="31">
        <v>25.925925925925924</v>
      </c>
      <c r="J25" s="31">
        <v>47.499999999999993</v>
      </c>
      <c r="K25" s="44">
        <v>54.909090909090907</v>
      </c>
      <c r="L25" s="11"/>
      <c r="N25" s="94"/>
      <c r="O25" s="93"/>
    </row>
    <row r="26" spans="1:18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</row>
    <row r="27" spans="1:18" ht="33.6" customHeight="1" x14ac:dyDescent="0.25">
      <c r="A27" s="9"/>
      <c r="B27" s="133" t="s">
        <v>70</v>
      </c>
      <c r="C27" s="133"/>
      <c r="D27" s="133"/>
      <c r="E27" s="133"/>
      <c r="F27" s="133"/>
      <c r="G27" s="133" t="s">
        <v>71</v>
      </c>
      <c r="H27" s="133"/>
      <c r="I27" s="133"/>
      <c r="J27" s="133"/>
      <c r="K27" s="133"/>
      <c r="L27" s="11"/>
    </row>
    <row r="28" spans="1:18" x14ac:dyDescent="0.25">
      <c r="A28" s="9"/>
      <c r="B28" s="131" t="s">
        <v>97</v>
      </c>
      <c r="C28" s="131"/>
      <c r="D28" s="131"/>
      <c r="E28" s="131"/>
      <c r="F28" s="131"/>
      <c r="G28" s="136" t="s">
        <v>103</v>
      </c>
      <c r="H28" s="136"/>
      <c r="I28" s="136"/>
      <c r="J28" s="136"/>
      <c r="K28" s="136"/>
      <c r="L28" s="11"/>
    </row>
    <row r="29" spans="1:18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</row>
    <row r="30" spans="1:18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</row>
    <row r="31" spans="1:18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</row>
    <row r="32" spans="1:18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</row>
    <row r="33" spans="1:18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</row>
    <row r="34" spans="1:18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</row>
    <row r="35" spans="1:18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</row>
    <row r="36" spans="1:18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</row>
    <row r="37" spans="1:18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</row>
    <row r="38" spans="1:18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</row>
    <row r="39" spans="1:18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</row>
    <row r="40" spans="1:18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</row>
    <row r="41" spans="1:18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</row>
    <row r="42" spans="1:18" ht="27.75" customHeight="1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</row>
    <row r="43" spans="1:18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</row>
    <row r="44" spans="1:18" x14ac:dyDescent="0.25">
      <c r="A44" s="9"/>
      <c r="B44" s="72" t="s">
        <v>19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</row>
    <row r="45" spans="1:18" ht="16.899999999999999" customHeight="1" x14ac:dyDescent="0.25">
      <c r="A45" s="9"/>
      <c r="B45" s="72" t="s">
        <v>43</v>
      </c>
      <c r="C45" s="39"/>
      <c r="D45" s="40"/>
      <c r="E45" s="40"/>
      <c r="F45" s="40"/>
      <c r="G45" s="40"/>
      <c r="H45" s="40"/>
      <c r="I45" s="40"/>
      <c r="J45" s="40"/>
      <c r="K45" s="40"/>
      <c r="L45" s="11"/>
    </row>
    <row r="46" spans="1:18" ht="9" customHeight="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</row>
    <row r="47" spans="1:18" x14ac:dyDescent="0.25">
      <c r="A47" s="36"/>
      <c r="B47" s="36"/>
      <c r="C47" s="36"/>
      <c r="D47" s="36"/>
      <c r="E47" s="36" t="s">
        <v>1</v>
      </c>
      <c r="F47" s="36" t="s">
        <v>14</v>
      </c>
      <c r="G47" s="36"/>
      <c r="H47" s="36"/>
      <c r="I47" s="36"/>
      <c r="J47" s="60"/>
      <c r="K47" s="60"/>
      <c r="L47" s="60"/>
      <c r="M47" s="60"/>
      <c r="N47" s="60"/>
      <c r="O47" s="60"/>
      <c r="P47" s="60"/>
      <c r="Q47" s="60"/>
      <c r="R47" s="60"/>
    </row>
    <row r="48" spans="1:18" x14ac:dyDescent="0.25">
      <c r="A48" s="36"/>
      <c r="B48" s="36" t="s">
        <v>15</v>
      </c>
      <c r="C48" s="36"/>
      <c r="D48" s="103">
        <v>41640</v>
      </c>
      <c r="E48" s="107">
        <v>64.238410596026483</v>
      </c>
      <c r="F48" s="107">
        <v>68.545454545454547</v>
      </c>
      <c r="G48" s="106"/>
      <c r="H48" s="36"/>
      <c r="I48" s="106"/>
      <c r="J48" s="101"/>
      <c r="K48" s="101"/>
      <c r="L48" s="60"/>
      <c r="M48" s="60"/>
      <c r="N48" s="60"/>
      <c r="O48" s="60"/>
      <c r="P48" s="60"/>
      <c r="Q48" s="60"/>
      <c r="R48" s="60"/>
    </row>
    <row r="49" spans="1:18" x14ac:dyDescent="0.25">
      <c r="A49" s="36"/>
      <c r="B49" s="36"/>
      <c r="C49" s="36"/>
      <c r="D49" s="103">
        <v>41671</v>
      </c>
      <c r="E49" s="107">
        <v>67.76315789473685</v>
      </c>
      <c r="F49" s="107">
        <v>68.545454545454561</v>
      </c>
      <c r="G49" s="106"/>
      <c r="H49" s="36"/>
      <c r="I49" s="106"/>
      <c r="J49" s="101"/>
      <c r="K49" s="101"/>
      <c r="L49" s="60"/>
      <c r="M49" s="60"/>
      <c r="N49" s="60"/>
      <c r="O49" s="60"/>
      <c r="P49" s="60"/>
      <c r="Q49" s="60"/>
      <c r="R49" s="60"/>
    </row>
    <row r="50" spans="1:18" x14ac:dyDescent="0.25">
      <c r="A50" s="36"/>
      <c r="B50" s="36"/>
      <c r="C50" s="36"/>
      <c r="D50" s="103">
        <v>41699</v>
      </c>
      <c r="E50" s="107">
        <v>65.131578947368425</v>
      </c>
      <c r="F50" s="107">
        <v>68.72727272727272</v>
      </c>
      <c r="G50" s="106"/>
      <c r="H50" s="36"/>
      <c r="I50" s="106"/>
      <c r="J50" s="101"/>
      <c r="K50" s="101"/>
      <c r="L50" s="60"/>
      <c r="M50" s="60"/>
      <c r="N50" s="60"/>
      <c r="O50" s="60"/>
      <c r="P50" s="60"/>
      <c r="Q50" s="60"/>
      <c r="R50" s="60"/>
    </row>
    <row r="51" spans="1:18" x14ac:dyDescent="0.25">
      <c r="A51" s="36"/>
      <c r="B51" s="36"/>
      <c r="C51" s="36"/>
      <c r="D51" s="103">
        <v>41730</v>
      </c>
      <c r="E51" s="107">
        <v>62.5</v>
      </c>
      <c r="F51" s="107">
        <v>62.613430127041745</v>
      </c>
      <c r="G51" s="106"/>
      <c r="H51" s="106"/>
      <c r="I51" s="106"/>
      <c r="J51" s="101"/>
      <c r="K51" s="101"/>
      <c r="L51" s="60"/>
      <c r="M51" s="60"/>
      <c r="N51" s="60"/>
      <c r="O51" s="60"/>
      <c r="P51" s="60"/>
      <c r="Q51" s="60"/>
      <c r="R51" s="60"/>
    </row>
    <row r="52" spans="1:18" x14ac:dyDescent="0.25">
      <c r="A52" s="36"/>
      <c r="B52" s="36"/>
      <c r="C52" s="36"/>
      <c r="D52" s="103">
        <v>41760</v>
      </c>
      <c r="E52" s="107">
        <v>62.5</v>
      </c>
      <c r="F52" s="107">
        <v>63.27272727272728</v>
      </c>
      <c r="G52" s="106"/>
      <c r="H52" s="106"/>
      <c r="I52" s="106"/>
      <c r="J52" s="101"/>
      <c r="K52" s="101"/>
      <c r="L52" s="60"/>
      <c r="M52" s="60"/>
      <c r="N52" s="60"/>
      <c r="O52" s="60"/>
      <c r="P52" s="60"/>
      <c r="Q52" s="60"/>
      <c r="R52" s="60"/>
    </row>
    <row r="53" spans="1:18" x14ac:dyDescent="0.25">
      <c r="A53" s="36"/>
      <c r="B53" s="36"/>
      <c r="C53" s="36"/>
      <c r="D53" s="103">
        <v>41791</v>
      </c>
      <c r="E53" s="107">
        <v>64.473684210526315</v>
      </c>
      <c r="F53" s="107">
        <v>65.636363636363626</v>
      </c>
      <c r="G53" s="106"/>
      <c r="H53" s="106"/>
      <c r="I53" s="106"/>
      <c r="J53" s="101"/>
      <c r="K53" s="101"/>
      <c r="L53" s="60"/>
      <c r="M53" s="60"/>
      <c r="N53" s="60"/>
      <c r="O53" s="60"/>
      <c r="P53" s="60"/>
      <c r="Q53" s="60"/>
      <c r="R53" s="60"/>
    </row>
    <row r="54" spans="1:18" x14ac:dyDescent="0.25">
      <c r="A54" s="36"/>
      <c r="B54" s="36"/>
      <c r="C54" s="36"/>
      <c r="D54" s="103">
        <v>41821</v>
      </c>
      <c r="E54" s="107">
        <v>61.184210526315795</v>
      </c>
      <c r="F54" s="107">
        <v>62.54545454545454</v>
      </c>
      <c r="G54" s="106"/>
      <c r="H54" s="106"/>
      <c r="I54" s="106"/>
      <c r="J54" s="101"/>
      <c r="K54" s="101"/>
      <c r="L54" s="60"/>
      <c r="M54" s="60"/>
      <c r="N54" s="60"/>
      <c r="O54" s="60"/>
      <c r="P54" s="60"/>
      <c r="Q54" s="60"/>
      <c r="R54" s="60"/>
    </row>
    <row r="55" spans="1:18" x14ac:dyDescent="0.25">
      <c r="A55" s="36"/>
      <c r="B55" s="36"/>
      <c r="C55" s="36"/>
      <c r="D55" s="103">
        <v>41852</v>
      </c>
      <c r="E55" s="107">
        <v>60.526315789473685</v>
      </c>
      <c r="F55" s="107">
        <v>63.454545454545453</v>
      </c>
      <c r="G55" s="106"/>
      <c r="H55" s="106"/>
      <c r="I55" s="106"/>
      <c r="J55" s="101"/>
      <c r="K55" s="101"/>
      <c r="L55" s="60"/>
      <c r="M55" s="60"/>
      <c r="N55" s="60"/>
      <c r="O55" s="60"/>
      <c r="P55" s="60"/>
      <c r="Q55" s="60"/>
      <c r="R55" s="60"/>
    </row>
    <row r="56" spans="1:18" x14ac:dyDescent="0.25">
      <c r="A56" s="36"/>
      <c r="B56" s="36"/>
      <c r="C56" s="36"/>
      <c r="D56" s="103">
        <v>41883</v>
      </c>
      <c r="E56" s="107">
        <v>56.578947368421062</v>
      </c>
      <c r="F56" s="107">
        <v>61.999999999999993</v>
      </c>
      <c r="G56" s="106"/>
      <c r="H56" s="106"/>
      <c r="I56" s="106"/>
      <c r="J56" s="101"/>
      <c r="K56" s="101"/>
      <c r="L56" s="60"/>
      <c r="M56" s="60"/>
      <c r="N56" s="60"/>
      <c r="O56" s="60"/>
      <c r="P56" s="60"/>
      <c r="Q56" s="60"/>
      <c r="R56" s="60"/>
    </row>
    <row r="57" spans="1:18" x14ac:dyDescent="0.25">
      <c r="A57" s="36"/>
      <c r="B57" s="36"/>
      <c r="C57" s="36"/>
      <c r="D57" s="103">
        <v>41913</v>
      </c>
      <c r="E57" s="107">
        <v>66.44736842105263</v>
      </c>
      <c r="F57" s="107">
        <v>66.243194192377487</v>
      </c>
      <c r="G57" s="106"/>
      <c r="H57" s="106"/>
      <c r="I57" s="106"/>
      <c r="J57" s="101"/>
      <c r="K57" s="101"/>
      <c r="L57" s="60"/>
      <c r="M57" s="60"/>
      <c r="N57" s="60"/>
      <c r="O57" s="60"/>
      <c r="P57" s="60"/>
      <c r="Q57" s="60"/>
      <c r="R57" s="60"/>
    </row>
    <row r="58" spans="1:18" x14ac:dyDescent="0.25">
      <c r="A58" s="36"/>
      <c r="B58" s="36"/>
      <c r="C58" s="36"/>
      <c r="D58" s="103">
        <v>41944</v>
      </c>
      <c r="E58" s="107">
        <v>55.263157894736842</v>
      </c>
      <c r="F58" s="107">
        <v>64.000000000000014</v>
      </c>
      <c r="G58" s="106"/>
      <c r="H58" s="106"/>
      <c r="I58" s="106"/>
      <c r="J58" s="101"/>
      <c r="K58" s="101"/>
      <c r="L58" s="60"/>
      <c r="M58" s="60"/>
      <c r="N58" s="60"/>
      <c r="O58" s="60"/>
      <c r="P58" s="60"/>
      <c r="Q58" s="60"/>
      <c r="R58" s="60"/>
    </row>
    <row r="59" spans="1:18" x14ac:dyDescent="0.25">
      <c r="A59" s="36"/>
      <c r="B59" s="36"/>
      <c r="C59" s="36"/>
      <c r="D59" s="103">
        <v>41974</v>
      </c>
      <c r="E59" s="107">
        <v>69.736842105263165</v>
      </c>
      <c r="F59" s="107">
        <v>70.181818181818187</v>
      </c>
      <c r="G59" s="106"/>
      <c r="H59" s="106"/>
      <c r="I59" s="106"/>
      <c r="J59" s="101"/>
      <c r="K59" s="101"/>
      <c r="L59" s="60"/>
      <c r="M59" s="60"/>
      <c r="N59" s="60"/>
      <c r="O59" s="60"/>
      <c r="P59" s="60"/>
      <c r="Q59" s="60"/>
      <c r="R59" s="60"/>
    </row>
    <row r="60" spans="1:18" x14ac:dyDescent="0.25">
      <c r="A60" s="36"/>
      <c r="B60" s="36"/>
      <c r="C60" s="36"/>
      <c r="D60" s="103">
        <v>42005</v>
      </c>
      <c r="E60" s="107">
        <v>69.736842105263165</v>
      </c>
      <c r="F60" s="107">
        <v>66.181818181818187</v>
      </c>
      <c r="G60" s="106"/>
      <c r="H60" s="106"/>
      <c r="I60" s="106"/>
      <c r="J60" s="101"/>
      <c r="K60" s="101"/>
      <c r="L60" s="60"/>
      <c r="M60" s="60"/>
      <c r="N60" s="60"/>
      <c r="O60" s="60"/>
      <c r="P60" s="60"/>
      <c r="Q60" s="60"/>
      <c r="R60" s="60"/>
    </row>
    <row r="61" spans="1:18" x14ac:dyDescent="0.25">
      <c r="A61" s="36"/>
      <c r="B61" s="36"/>
      <c r="C61" s="36"/>
      <c r="D61" s="103">
        <v>42036</v>
      </c>
      <c r="E61" s="107">
        <v>57.23684210526315</v>
      </c>
      <c r="F61" s="107">
        <v>58</v>
      </c>
      <c r="G61" s="106"/>
      <c r="H61" s="106"/>
      <c r="I61" s="106"/>
      <c r="J61" s="101"/>
      <c r="K61" s="101"/>
      <c r="L61" s="60"/>
      <c r="M61" s="60"/>
      <c r="N61" s="60"/>
      <c r="O61" s="60"/>
      <c r="P61" s="60"/>
      <c r="Q61" s="60"/>
      <c r="R61" s="60"/>
    </row>
    <row r="62" spans="1:18" x14ac:dyDescent="0.25">
      <c r="A62" s="36"/>
      <c r="B62" s="36"/>
      <c r="C62" s="36"/>
      <c r="D62" s="103">
        <v>42064</v>
      </c>
      <c r="E62" s="107">
        <v>56.578947368421055</v>
      </c>
      <c r="F62" s="107">
        <v>58.363636363636353</v>
      </c>
      <c r="G62" s="106"/>
      <c r="H62" s="106"/>
      <c r="I62" s="106"/>
      <c r="J62" s="101"/>
      <c r="K62" s="101"/>
      <c r="L62" s="60"/>
      <c r="M62" s="60"/>
      <c r="N62" s="60"/>
      <c r="O62" s="60"/>
      <c r="P62" s="60"/>
      <c r="Q62" s="60"/>
      <c r="R62" s="60"/>
    </row>
    <row r="63" spans="1:18" x14ac:dyDescent="0.25">
      <c r="A63" s="36"/>
      <c r="B63" s="36"/>
      <c r="C63" s="36"/>
      <c r="D63" s="103">
        <v>42095</v>
      </c>
      <c r="E63" s="107">
        <v>47.368421052631575</v>
      </c>
      <c r="F63" s="107">
        <v>55.636363636363633</v>
      </c>
      <c r="G63" s="106"/>
      <c r="H63" s="106"/>
      <c r="I63" s="106"/>
      <c r="J63" s="101"/>
      <c r="K63" s="101"/>
      <c r="L63" s="60"/>
      <c r="M63" s="60"/>
      <c r="N63" s="60"/>
      <c r="O63" s="60"/>
      <c r="P63" s="60"/>
      <c r="Q63" s="60"/>
      <c r="R63" s="60"/>
    </row>
    <row r="64" spans="1:18" x14ac:dyDescent="0.25">
      <c r="A64" s="36"/>
      <c r="B64" s="36"/>
      <c r="C64" s="36"/>
      <c r="D64" s="103">
        <v>42125</v>
      </c>
      <c r="E64" s="107">
        <v>47.741935483870975</v>
      </c>
      <c r="F64" s="107">
        <v>57.090909090909093</v>
      </c>
      <c r="G64" s="106"/>
      <c r="H64" s="106"/>
      <c r="I64" s="106"/>
      <c r="J64" s="101"/>
      <c r="K64" s="101"/>
      <c r="L64" s="60"/>
      <c r="M64" s="60"/>
      <c r="N64" s="60"/>
      <c r="O64" s="60"/>
      <c r="P64" s="60"/>
      <c r="Q64" s="60"/>
      <c r="R64" s="60"/>
    </row>
    <row r="65" spans="1:18" x14ac:dyDescent="0.25">
      <c r="A65" s="36"/>
      <c r="B65" s="36"/>
      <c r="C65" s="36"/>
      <c r="D65" s="103">
        <v>42156</v>
      </c>
      <c r="E65" s="107">
        <v>47.402597402597401</v>
      </c>
      <c r="F65" s="107">
        <v>52.909090909090907</v>
      </c>
      <c r="G65" s="106"/>
      <c r="H65" s="106"/>
      <c r="I65" s="106"/>
      <c r="J65" s="101"/>
      <c r="K65" s="101"/>
      <c r="L65" s="60"/>
      <c r="M65" s="60"/>
      <c r="N65" s="60"/>
      <c r="O65" s="60"/>
      <c r="P65" s="60"/>
      <c r="Q65" s="60"/>
      <c r="R65" s="60"/>
    </row>
    <row r="66" spans="1:18" x14ac:dyDescent="0.25">
      <c r="A66" s="36"/>
      <c r="B66" s="36"/>
      <c r="C66" s="36"/>
      <c r="D66" s="103">
        <v>42186</v>
      </c>
      <c r="E66" s="107">
        <v>41.29032258064516</v>
      </c>
      <c r="F66" s="107">
        <v>47.090909090909093</v>
      </c>
      <c r="G66" s="106"/>
      <c r="H66" s="106"/>
      <c r="I66" s="106"/>
      <c r="J66" s="101"/>
      <c r="K66" s="101"/>
      <c r="L66" s="60"/>
      <c r="M66" s="60"/>
      <c r="N66" s="60"/>
      <c r="O66" s="60"/>
      <c r="P66" s="60"/>
      <c r="Q66" s="60"/>
      <c r="R66" s="60"/>
    </row>
    <row r="67" spans="1:18" x14ac:dyDescent="0.25">
      <c r="A67" s="36"/>
      <c r="B67" s="36"/>
      <c r="C67" s="36"/>
      <c r="D67" s="103">
        <v>42217</v>
      </c>
      <c r="E67" s="107">
        <v>33.333333333333336</v>
      </c>
      <c r="F67" s="107">
        <v>48.731884057971016</v>
      </c>
      <c r="G67" s="106"/>
      <c r="H67" s="106"/>
      <c r="I67" s="106"/>
      <c r="J67" s="101"/>
      <c r="K67" s="101"/>
      <c r="L67" s="60"/>
      <c r="M67" s="60"/>
      <c r="N67" s="60"/>
      <c r="O67" s="60"/>
      <c r="P67" s="60"/>
      <c r="Q67" s="60"/>
      <c r="R67" s="60"/>
    </row>
    <row r="68" spans="1:18" x14ac:dyDescent="0.25">
      <c r="A68" s="36"/>
      <c r="B68" s="36"/>
      <c r="C68" s="36"/>
      <c r="D68" s="103">
        <v>42248</v>
      </c>
      <c r="E68" s="107">
        <v>51.94805194805194</v>
      </c>
      <c r="F68" s="107">
        <v>55.898366606170597</v>
      </c>
      <c r="G68" s="106"/>
      <c r="H68" s="106"/>
      <c r="I68" s="106"/>
      <c r="J68" s="101"/>
      <c r="K68" s="101"/>
      <c r="L68" s="60"/>
      <c r="M68" s="60"/>
      <c r="N68" s="60"/>
      <c r="O68" s="60"/>
      <c r="P68" s="60"/>
      <c r="Q68" s="60"/>
      <c r="R68" s="60"/>
    </row>
    <row r="69" spans="1:18" x14ac:dyDescent="0.25">
      <c r="A69" s="36"/>
      <c r="B69" s="36"/>
      <c r="C69" s="36"/>
      <c r="D69" s="103">
        <v>42278</v>
      </c>
      <c r="E69" s="107">
        <v>56.050955414012741</v>
      </c>
      <c r="F69" s="107">
        <v>59.81818181818182</v>
      </c>
      <c r="G69" s="106"/>
      <c r="H69" s="106"/>
      <c r="I69" s="106"/>
      <c r="J69" s="101"/>
      <c r="K69" s="101"/>
      <c r="L69" s="60"/>
      <c r="M69" s="60"/>
      <c r="N69" s="60"/>
      <c r="O69" s="60"/>
      <c r="P69" s="60"/>
      <c r="Q69" s="60"/>
      <c r="R69" s="60"/>
    </row>
    <row r="70" spans="1:18" x14ac:dyDescent="0.25">
      <c r="A70" s="36"/>
      <c r="B70" s="36"/>
      <c r="C70" s="36"/>
      <c r="D70" s="103">
        <v>42309</v>
      </c>
      <c r="E70" s="107">
        <v>59.21052631578948</v>
      </c>
      <c r="F70" s="107">
        <v>61.454545454545453</v>
      </c>
      <c r="G70" s="106"/>
      <c r="H70" s="106"/>
      <c r="I70" s="106"/>
      <c r="J70" s="101"/>
      <c r="K70" s="101"/>
      <c r="L70" s="60"/>
      <c r="M70" s="60"/>
      <c r="N70" s="60"/>
      <c r="O70" s="60"/>
      <c r="P70" s="60"/>
      <c r="Q70" s="60"/>
      <c r="R70" s="60"/>
    </row>
    <row r="71" spans="1:18" x14ac:dyDescent="0.25">
      <c r="A71" s="36"/>
      <c r="B71" s="36"/>
      <c r="C71" s="36"/>
      <c r="D71" s="103">
        <v>42339</v>
      </c>
      <c r="E71" s="107">
        <v>59.740259740259731</v>
      </c>
      <c r="F71" s="107">
        <v>59.272727272727266</v>
      </c>
      <c r="G71" s="106"/>
      <c r="H71" s="106"/>
      <c r="I71" s="106"/>
      <c r="J71" s="101"/>
      <c r="K71" s="101"/>
      <c r="L71" s="60"/>
      <c r="M71" s="60"/>
      <c r="N71" s="60"/>
      <c r="O71" s="60"/>
      <c r="P71" s="60"/>
      <c r="Q71" s="60"/>
      <c r="R71" s="60"/>
    </row>
    <row r="72" spans="1:18" x14ac:dyDescent="0.25">
      <c r="A72" s="36"/>
      <c r="B72" s="36"/>
      <c r="C72" s="36"/>
      <c r="D72" s="103">
        <v>42370</v>
      </c>
      <c r="E72" s="107">
        <v>52.903225806451609</v>
      </c>
      <c r="F72" s="107">
        <v>54.909090909090914</v>
      </c>
      <c r="G72" s="106"/>
      <c r="H72" s="106"/>
      <c r="I72" s="106"/>
      <c r="J72" s="101"/>
      <c r="K72" s="101"/>
      <c r="L72" s="60"/>
      <c r="M72" s="60"/>
      <c r="N72" s="60"/>
      <c r="O72" s="60"/>
      <c r="P72" s="60"/>
      <c r="Q72" s="60"/>
      <c r="R72" s="60"/>
    </row>
    <row r="73" spans="1:18" x14ac:dyDescent="0.25">
      <c r="A73" s="36"/>
      <c r="B73" s="36"/>
      <c r="C73" s="36"/>
      <c r="D73" s="103">
        <v>42401</v>
      </c>
      <c r="E73" s="107">
        <v>63.815789473684212</v>
      </c>
      <c r="F73" s="107">
        <v>59.45454545454546</v>
      </c>
      <c r="G73" s="106"/>
      <c r="H73" s="106"/>
      <c r="I73" s="106"/>
      <c r="J73" s="101"/>
      <c r="K73" s="101"/>
      <c r="L73" s="60"/>
      <c r="M73" s="60"/>
      <c r="N73" s="60"/>
      <c r="O73" s="60"/>
      <c r="P73" s="60"/>
      <c r="Q73" s="60"/>
      <c r="R73" s="60"/>
    </row>
    <row r="74" spans="1:18" x14ac:dyDescent="0.25">
      <c r="A74" s="36"/>
      <c r="B74" s="36"/>
      <c r="C74" s="36"/>
      <c r="D74" s="103">
        <v>42430</v>
      </c>
      <c r="E74" s="107">
        <v>58.55263157894737</v>
      </c>
      <c r="F74" s="107">
        <v>54.727272727272727</v>
      </c>
      <c r="G74" s="106"/>
      <c r="H74" s="106"/>
      <c r="I74" s="106"/>
      <c r="J74" s="101"/>
      <c r="K74" s="101"/>
      <c r="L74" s="60"/>
      <c r="M74" s="60"/>
      <c r="N74" s="60"/>
      <c r="O74" s="60"/>
      <c r="P74" s="60"/>
      <c r="Q74" s="60"/>
      <c r="R74" s="60"/>
    </row>
    <row r="75" spans="1:18" x14ac:dyDescent="0.25">
      <c r="A75" s="36"/>
      <c r="B75" s="36"/>
      <c r="C75" s="36"/>
      <c r="D75" s="103">
        <v>42461</v>
      </c>
      <c r="E75" s="107">
        <v>55.555555555555543</v>
      </c>
      <c r="F75" s="107">
        <v>54.000000000000007</v>
      </c>
      <c r="G75" s="106"/>
      <c r="H75" s="106"/>
      <c r="I75" s="106"/>
      <c r="J75" s="101"/>
      <c r="K75" s="101"/>
      <c r="L75" s="60"/>
      <c r="M75" s="60"/>
      <c r="N75" s="60"/>
      <c r="O75" s="60"/>
      <c r="P75" s="60"/>
      <c r="Q75" s="60"/>
      <c r="R75" s="60"/>
    </row>
    <row r="76" spans="1:18" x14ac:dyDescent="0.25">
      <c r="A76" s="36"/>
      <c r="B76" s="36"/>
      <c r="C76" s="36"/>
      <c r="D76" s="103">
        <v>42491</v>
      </c>
      <c r="E76" s="107">
        <v>54.901960784313722</v>
      </c>
      <c r="F76" s="107">
        <v>54.18181818181818</v>
      </c>
      <c r="G76" s="106"/>
      <c r="H76" s="106"/>
      <c r="I76" s="106"/>
      <c r="J76" s="101"/>
      <c r="K76" s="101"/>
      <c r="L76" s="60"/>
      <c r="M76" s="60"/>
      <c r="N76" s="60"/>
      <c r="O76" s="60"/>
      <c r="P76" s="60"/>
      <c r="Q76" s="60"/>
      <c r="R76" s="60"/>
    </row>
    <row r="77" spans="1:18" x14ac:dyDescent="0.25">
      <c r="A77" s="36"/>
      <c r="B77" s="36"/>
      <c r="C77" s="36"/>
      <c r="D77" s="103">
        <v>42522</v>
      </c>
      <c r="E77" s="107">
        <v>49.019607843137258</v>
      </c>
      <c r="F77" s="107">
        <v>47.186932849364794</v>
      </c>
      <c r="G77" s="106"/>
      <c r="H77" s="106"/>
      <c r="I77" s="106"/>
      <c r="J77" s="101"/>
      <c r="K77" s="101"/>
      <c r="L77" s="60"/>
      <c r="M77" s="60"/>
      <c r="N77" s="60"/>
      <c r="O77" s="60"/>
      <c r="P77" s="60"/>
      <c r="Q77" s="60"/>
      <c r="R77" s="60"/>
    </row>
    <row r="78" spans="1:18" x14ac:dyDescent="0.25">
      <c r="A78" s="36"/>
      <c r="B78" s="36"/>
      <c r="C78" s="36"/>
      <c r="D78" s="103">
        <v>42552</v>
      </c>
      <c r="E78" s="107">
        <v>48.026315789473685</v>
      </c>
      <c r="F78" s="107">
        <v>50.909090909090907</v>
      </c>
      <c r="G78" s="106"/>
      <c r="H78" s="106"/>
      <c r="I78" s="106"/>
      <c r="J78" s="101"/>
      <c r="K78" s="101"/>
      <c r="L78" s="60"/>
      <c r="M78" s="60"/>
      <c r="N78" s="60"/>
      <c r="O78" s="60"/>
      <c r="P78" s="60"/>
      <c r="Q78" s="60"/>
      <c r="R78" s="60"/>
    </row>
    <row r="79" spans="1:18" x14ac:dyDescent="0.25">
      <c r="A79" s="36"/>
      <c r="B79" s="36"/>
      <c r="C79" s="36"/>
      <c r="D79" s="103">
        <v>42583</v>
      </c>
      <c r="E79" s="107">
        <v>47.019867549668874</v>
      </c>
      <c r="F79" s="107">
        <v>49.81818181818182</v>
      </c>
      <c r="G79" s="106"/>
      <c r="H79" s="106"/>
      <c r="I79" s="106"/>
      <c r="J79" s="101"/>
      <c r="K79" s="101"/>
      <c r="L79" s="60"/>
      <c r="M79" s="60"/>
      <c r="N79" s="60"/>
      <c r="O79" s="60"/>
      <c r="P79" s="60"/>
      <c r="Q79" s="60"/>
      <c r="R79" s="60"/>
    </row>
    <row r="80" spans="1:18" x14ac:dyDescent="0.25">
      <c r="A80" s="36"/>
      <c r="B80" s="36"/>
      <c r="C80" s="36"/>
      <c r="D80" s="103">
        <v>42614</v>
      </c>
      <c r="E80" s="107">
        <v>50</v>
      </c>
      <c r="F80" s="107">
        <v>53.63636363636364</v>
      </c>
      <c r="G80" s="106"/>
      <c r="H80" s="106"/>
      <c r="I80" s="106"/>
      <c r="J80" s="101"/>
      <c r="K80" s="101"/>
      <c r="L80" s="60"/>
      <c r="M80" s="60"/>
      <c r="N80" s="60"/>
      <c r="O80" s="60"/>
      <c r="P80" s="60"/>
      <c r="Q80" s="60"/>
      <c r="R80" s="60"/>
    </row>
    <row r="81" spans="1:18" x14ac:dyDescent="0.25">
      <c r="A81" s="36"/>
      <c r="B81" s="36"/>
      <c r="C81" s="36"/>
      <c r="D81" s="103">
        <v>42644</v>
      </c>
      <c r="E81" s="107">
        <v>55.921052631578952</v>
      </c>
      <c r="F81" s="107">
        <v>56.18181818181818</v>
      </c>
      <c r="G81" s="106"/>
      <c r="H81" s="106"/>
      <c r="I81" s="106"/>
      <c r="J81" s="101"/>
      <c r="K81" s="101"/>
      <c r="L81" s="60"/>
      <c r="M81" s="60"/>
      <c r="N81" s="60"/>
      <c r="O81" s="60"/>
      <c r="P81" s="60"/>
      <c r="Q81" s="60"/>
      <c r="R81" s="60"/>
    </row>
    <row r="82" spans="1:18" x14ac:dyDescent="0.25">
      <c r="A82" s="36"/>
      <c r="B82" s="36"/>
      <c r="C82" s="36"/>
      <c r="D82" s="103">
        <v>42675</v>
      </c>
      <c r="E82" s="107">
        <v>60.526315789473678</v>
      </c>
      <c r="F82" s="107">
        <v>58.36363636363636</v>
      </c>
      <c r="G82" s="106"/>
      <c r="H82" s="106"/>
      <c r="I82" s="106"/>
      <c r="J82" s="101"/>
      <c r="K82" s="101"/>
      <c r="L82" s="60"/>
      <c r="M82" s="60"/>
      <c r="N82" s="60"/>
      <c r="O82" s="60"/>
      <c r="P82" s="60"/>
      <c r="Q82" s="60"/>
      <c r="R82" s="60"/>
    </row>
    <row r="83" spans="1:18" x14ac:dyDescent="0.25">
      <c r="A83" s="36"/>
      <c r="B83" s="36"/>
      <c r="C83" s="36"/>
      <c r="D83" s="103">
        <v>42705</v>
      </c>
      <c r="E83" s="107">
        <v>61.184210526315788</v>
      </c>
      <c r="F83" s="107">
        <v>64.545454545454547</v>
      </c>
      <c r="G83" s="106"/>
      <c r="H83" s="106"/>
      <c r="I83" s="106"/>
      <c r="J83" s="101"/>
      <c r="K83" s="101"/>
      <c r="L83" s="60"/>
      <c r="M83" s="60"/>
      <c r="N83" s="60"/>
      <c r="O83" s="60"/>
      <c r="P83" s="60"/>
      <c r="Q83" s="60"/>
      <c r="R83" s="60"/>
    </row>
    <row r="84" spans="1:18" x14ac:dyDescent="0.25">
      <c r="A84" s="36"/>
      <c r="B84" s="36"/>
      <c r="C84" s="36"/>
      <c r="D84" s="103">
        <v>42736</v>
      </c>
      <c r="E84" s="107">
        <v>65.131578947368411</v>
      </c>
      <c r="F84" s="107">
        <v>61.27272727272728</v>
      </c>
      <c r="G84" s="106"/>
      <c r="H84" s="106"/>
      <c r="I84" s="106"/>
      <c r="J84" s="101"/>
      <c r="K84" s="101"/>
      <c r="L84" s="60"/>
      <c r="M84" s="60"/>
      <c r="N84" s="60"/>
      <c r="O84" s="60"/>
      <c r="P84" s="60"/>
      <c r="Q84" s="60"/>
      <c r="R84" s="60"/>
    </row>
    <row r="85" spans="1:18" x14ac:dyDescent="0.25">
      <c r="A85" s="36"/>
      <c r="B85" s="36"/>
      <c r="C85" s="36"/>
      <c r="D85" s="103">
        <v>42767</v>
      </c>
      <c r="E85" s="107">
        <v>52.631578947368425</v>
      </c>
      <c r="F85" s="107">
        <v>51.27272727272728</v>
      </c>
      <c r="G85" s="106"/>
      <c r="H85" s="106"/>
      <c r="I85" s="106"/>
      <c r="J85" s="101"/>
      <c r="K85" s="101"/>
      <c r="L85" s="60"/>
      <c r="M85" s="60"/>
      <c r="N85" s="60"/>
      <c r="O85" s="60"/>
      <c r="P85" s="60"/>
      <c r="Q85" s="60"/>
      <c r="R85" s="60"/>
    </row>
    <row r="86" spans="1:18" x14ac:dyDescent="0.25">
      <c r="A86" s="36"/>
      <c r="B86" s="36"/>
      <c r="C86" s="36"/>
      <c r="D86" s="103">
        <v>42795</v>
      </c>
      <c r="E86" s="107">
        <v>49.342105263157897</v>
      </c>
      <c r="F86" s="107">
        <v>49.636363636363647</v>
      </c>
      <c r="G86" s="106"/>
      <c r="H86" s="106"/>
      <c r="I86" s="106"/>
      <c r="J86" s="101"/>
      <c r="K86" s="101"/>
      <c r="L86" s="60"/>
      <c r="M86" s="60"/>
      <c r="N86" s="60"/>
      <c r="O86" s="60"/>
      <c r="P86" s="60"/>
      <c r="Q86" s="60"/>
      <c r="R86" s="60"/>
    </row>
    <row r="87" spans="1:18" x14ac:dyDescent="0.25">
      <c r="A87" s="36"/>
      <c r="B87" s="36"/>
      <c r="C87" s="36"/>
      <c r="D87" s="103">
        <v>42826</v>
      </c>
      <c r="E87" s="107">
        <v>39.473684210526315</v>
      </c>
      <c r="F87" s="107">
        <v>41.63636363636364</v>
      </c>
      <c r="G87" s="106"/>
      <c r="H87" s="106"/>
      <c r="I87" s="106"/>
      <c r="J87" s="101"/>
      <c r="K87" s="101"/>
      <c r="L87" s="60"/>
      <c r="M87" s="60"/>
      <c r="N87" s="60"/>
      <c r="O87" s="60"/>
      <c r="P87" s="60"/>
      <c r="Q87" s="60"/>
      <c r="R87" s="60"/>
    </row>
    <row r="88" spans="1:18" x14ac:dyDescent="0.25">
      <c r="A88" s="36"/>
      <c r="B88" s="36"/>
      <c r="C88" s="36"/>
      <c r="D88" s="103">
        <v>42856</v>
      </c>
      <c r="E88" s="107">
        <v>48.051948051948045</v>
      </c>
      <c r="F88" s="107">
        <v>46.279491833030853</v>
      </c>
      <c r="G88" s="106"/>
      <c r="H88" s="106"/>
      <c r="I88" s="106"/>
      <c r="J88" s="101"/>
      <c r="K88" s="101"/>
      <c r="L88" s="60"/>
      <c r="M88" s="60"/>
      <c r="N88" s="60"/>
      <c r="O88" s="60"/>
      <c r="P88" s="60"/>
      <c r="Q88" s="60"/>
      <c r="R88" s="60"/>
    </row>
    <row r="89" spans="1:18" x14ac:dyDescent="0.25">
      <c r="A89" s="36"/>
      <c r="B89" s="36"/>
      <c r="C89" s="36"/>
      <c r="D89" s="103">
        <v>42887</v>
      </c>
      <c r="E89" s="107">
        <v>49.019607843137258</v>
      </c>
      <c r="F89" s="107">
        <v>47.090909090909093</v>
      </c>
      <c r="G89" s="106"/>
      <c r="H89" s="106"/>
      <c r="I89" s="106"/>
      <c r="J89" s="101"/>
      <c r="K89" s="101"/>
      <c r="L89" s="60"/>
      <c r="M89" s="60"/>
      <c r="N89" s="60"/>
      <c r="O89" s="60"/>
      <c r="P89" s="60"/>
      <c r="Q89" s="60"/>
      <c r="R89" s="60"/>
    </row>
    <row r="90" spans="1:18" x14ac:dyDescent="0.25">
      <c r="A90" s="36"/>
      <c r="B90" s="36"/>
      <c r="C90" s="36"/>
      <c r="D90" s="103">
        <v>42917</v>
      </c>
      <c r="E90" s="107">
        <v>49.677419354838705</v>
      </c>
      <c r="F90" s="107">
        <v>44.545454545454547</v>
      </c>
      <c r="G90" s="36"/>
      <c r="H90" s="36"/>
      <c r="I90" s="36"/>
      <c r="J90" s="60"/>
      <c r="K90" s="60"/>
      <c r="L90" s="60"/>
      <c r="M90" s="60"/>
      <c r="N90" s="60"/>
      <c r="O90" s="60"/>
      <c r="P90" s="60"/>
      <c r="Q90" s="60"/>
      <c r="R90" s="60"/>
    </row>
    <row r="91" spans="1:18" x14ac:dyDescent="0.25">
      <c r="A91" s="36"/>
      <c r="B91" s="36"/>
      <c r="C91" s="36"/>
      <c r="D91" s="103">
        <v>42948</v>
      </c>
      <c r="E91" s="107">
        <v>45.161290322580641</v>
      </c>
      <c r="F91" s="107">
        <v>42.909090909090914</v>
      </c>
      <c r="G91" s="36"/>
      <c r="H91" s="36"/>
      <c r="I91" s="36"/>
      <c r="J91" s="60"/>
      <c r="K91" s="60"/>
      <c r="L91" s="60"/>
      <c r="M91" s="60"/>
      <c r="N91" s="60"/>
      <c r="O91" s="60"/>
      <c r="P91" s="60"/>
      <c r="Q91" s="60"/>
      <c r="R91" s="60"/>
    </row>
    <row r="92" spans="1:18" x14ac:dyDescent="0.25">
      <c r="A92" s="36"/>
      <c r="B92" s="36"/>
      <c r="C92" s="36"/>
      <c r="D92" s="103">
        <v>42979</v>
      </c>
      <c r="E92" s="107">
        <v>46.103896103896105</v>
      </c>
      <c r="F92" s="107">
        <v>45.45454545454546</v>
      </c>
      <c r="G92" s="36"/>
      <c r="H92" s="36"/>
      <c r="I92" s="36"/>
      <c r="J92" s="60"/>
      <c r="K92" s="60"/>
      <c r="L92" s="60"/>
      <c r="M92" s="60"/>
      <c r="N92" s="60"/>
      <c r="O92" s="60"/>
      <c r="P92" s="60"/>
      <c r="Q92" s="60"/>
      <c r="R92" s="60"/>
    </row>
    <row r="93" spans="1:18" x14ac:dyDescent="0.25">
      <c r="A93" s="36"/>
      <c r="B93" s="36"/>
      <c r="C93" s="36"/>
      <c r="D93" s="103">
        <v>43009</v>
      </c>
      <c r="E93" s="107">
        <v>49.677419354838719</v>
      </c>
      <c r="F93" s="107">
        <v>45.81818181818182</v>
      </c>
      <c r="G93" s="36"/>
      <c r="H93" s="36"/>
      <c r="I93" s="36"/>
      <c r="J93" s="60"/>
      <c r="K93" s="60"/>
      <c r="L93" s="60"/>
      <c r="M93" s="60"/>
      <c r="N93" s="60"/>
      <c r="O93" s="60"/>
      <c r="P93" s="60"/>
      <c r="Q93" s="60"/>
      <c r="R93" s="60"/>
    </row>
    <row r="94" spans="1:18" x14ac:dyDescent="0.25">
      <c r="A94" s="36"/>
      <c r="B94" s="36"/>
      <c r="C94" s="36"/>
      <c r="D94" s="103">
        <v>43040</v>
      </c>
      <c r="E94" s="107">
        <v>54.248366013071887</v>
      </c>
      <c r="F94" s="107">
        <v>51.636363636363633</v>
      </c>
      <c r="G94" s="36"/>
      <c r="H94" s="36"/>
      <c r="I94" s="36"/>
      <c r="J94" s="60"/>
      <c r="K94" s="60"/>
      <c r="L94" s="60"/>
      <c r="M94" s="60"/>
      <c r="N94" s="60"/>
      <c r="O94" s="60"/>
      <c r="P94" s="60"/>
      <c r="Q94" s="60"/>
      <c r="R94" s="60"/>
    </row>
    <row r="95" spans="1:18" x14ac:dyDescent="0.25">
      <c r="A95" s="36"/>
      <c r="B95" s="36"/>
      <c r="C95" s="36"/>
      <c r="D95" s="103">
        <v>43070</v>
      </c>
      <c r="E95" s="107">
        <v>59.235668789808919</v>
      </c>
      <c r="F95" s="107">
        <v>59.27927927927928</v>
      </c>
      <c r="G95" s="36"/>
      <c r="H95" s="36"/>
      <c r="I95" s="36"/>
      <c r="J95" s="60"/>
      <c r="K95" s="60"/>
      <c r="L95" s="60"/>
      <c r="M95" s="60"/>
      <c r="N95" s="60"/>
      <c r="O95" s="60"/>
      <c r="P95" s="60"/>
      <c r="Q95" s="60"/>
      <c r="R95" s="60"/>
    </row>
    <row r="96" spans="1:18" x14ac:dyDescent="0.25">
      <c r="A96" s="36"/>
      <c r="B96" s="36"/>
      <c r="C96" s="36"/>
      <c r="D96" s="103">
        <v>43101</v>
      </c>
      <c r="E96" s="107">
        <v>55.128205128205117</v>
      </c>
      <c r="F96" s="107">
        <v>57.014388489208642</v>
      </c>
      <c r="G96" s="36"/>
      <c r="H96" s="36"/>
      <c r="I96" s="36"/>
      <c r="J96" s="60"/>
      <c r="K96" s="60"/>
      <c r="L96" s="60"/>
      <c r="M96" s="60"/>
      <c r="N96" s="60"/>
      <c r="O96" s="60"/>
      <c r="P96" s="60"/>
      <c r="Q96" s="60"/>
      <c r="R96" s="60"/>
    </row>
    <row r="97" spans="1:18" x14ac:dyDescent="0.25">
      <c r="A97" s="36"/>
      <c r="B97" s="36"/>
      <c r="C97" s="36"/>
      <c r="D97" s="103">
        <v>43132</v>
      </c>
      <c r="E97" s="107">
        <v>59.477124183006538</v>
      </c>
      <c r="F97" s="107">
        <v>54.909090909090907</v>
      </c>
      <c r="G97" s="36"/>
      <c r="H97" s="36"/>
      <c r="I97" s="36"/>
      <c r="J97" s="60"/>
      <c r="K97" s="60"/>
      <c r="L97" s="60"/>
      <c r="M97" s="60"/>
      <c r="N97" s="60"/>
      <c r="O97" s="60"/>
      <c r="P97" s="60"/>
      <c r="Q97" s="60"/>
      <c r="R97" s="60"/>
    </row>
    <row r="98" spans="1:18" x14ac:dyDescent="0.25">
      <c r="A98" s="36"/>
      <c r="B98" s="36"/>
      <c r="C98" s="36"/>
      <c r="D98" s="36"/>
      <c r="E98" s="36"/>
      <c r="F98" s="36"/>
      <c r="G98" s="36"/>
      <c r="H98" s="36"/>
      <c r="I98" s="36"/>
      <c r="J98" s="60"/>
      <c r="K98" s="60"/>
      <c r="L98" s="60"/>
      <c r="M98" s="60"/>
      <c r="N98" s="60"/>
      <c r="O98" s="60"/>
      <c r="P98" s="60"/>
      <c r="Q98" s="60"/>
      <c r="R98" s="60"/>
    </row>
    <row r="99" spans="1:18" x14ac:dyDescent="0.25">
      <c r="A99" s="36"/>
      <c r="B99" s="36"/>
      <c r="C99" s="36"/>
      <c r="D99" s="36"/>
      <c r="E99" s="36"/>
      <c r="F99" s="36"/>
      <c r="G99" s="36"/>
      <c r="H99" s="36"/>
      <c r="I99" s="36"/>
      <c r="J99" s="60"/>
      <c r="K99" s="60"/>
      <c r="L99" s="60"/>
      <c r="M99" s="60"/>
      <c r="N99" s="60"/>
      <c r="O99" s="60"/>
      <c r="P99" s="60"/>
      <c r="Q99" s="60"/>
      <c r="R99" s="60"/>
    </row>
    <row r="100" spans="1:18" x14ac:dyDescent="0.25">
      <c r="A100" s="36"/>
      <c r="B100" s="36"/>
      <c r="C100" s="36"/>
      <c r="D100" s="36"/>
      <c r="E100" s="36"/>
      <c r="F100" s="36"/>
      <c r="G100" s="36"/>
      <c r="H100" s="36"/>
      <c r="I100" s="36"/>
      <c r="J100" s="60"/>
      <c r="K100" s="60"/>
      <c r="L100" s="60"/>
      <c r="M100" s="60"/>
      <c r="N100" s="60"/>
      <c r="O100" s="60"/>
      <c r="P100" s="60"/>
      <c r="Q100" s="60"/>
      <c r="R100" s="60"/>
    </row>
    <row r="101" spans="1:18" x14ac:dyDescent="0.25">
      <c r="A101" s="36"/>
      <c r="B101" s="36"/>
      <c r="C101" s="36"/>
      <c r="D101" s="36"/>
      <c r="E101" s="36"/>
      <c r="F101" s="36"/>
      <c r="G101" s="36"/>
      <c r="H101" s="36"/>
      <c r="I101" s="36"/>
      <c r="J101" s="60"/>
      <c r="K101" s="60"/>
      <c r="L101" s="60"/>
      <c r="M101" s="60"/>
      <c r="N101" s="60"/>
      <c r="O101" s="60"/>
      <c r="P101" s="60"/>
      <c r="Q101" s="60"/>
      <c r="R101" s="60"/>
    </row>
    <row r="102" spans="1:18" x14ac:dyDescent="0.25">
      <c r="A102" s="36"/>
      <c r="B102" s="36"/>
      <c r="C102" s="36"/>
      <c r="D102" s="36"/>
      <c r="E102" s="36"/>
      <c r="F102" s="36"/>
      <c r="G102" s="36"/>
      <c r="H102" s="36"/>
      <c r="I102" s="36"/>
      <c r="J102" s="60"/>
      <c r="K102" s="60"/>
      <c r="L102" s="60"/>
      <c r="M102" s="60"/>
      <c r="N102" s="60"/>
      <c r="O102" s="60"/>
      <c r="P102" s="60"/>
      <c r="Q102" s="60"/>
      <c r="R102" s="60"/>
    </row>
    <row r="103" spans="1:18" x14ac:dyDescent="0.25">
      <c r="A103" s="36"/>
      <c r="B103" s="36"/>
      <c r="C103" s="36"/>
      <c r="D103" s="36"/>
      <c r="E103" s="36"/>
      <c r="F103" s="36"/>
      <c r="G103" s="36"/>
      <c r="H103" s="36"/>
      <c r="I103" s="36"/>
      <c r="J103" s="60"/>
      <c r="K103" s="60"/>
      <c r="L103" s="60"/>
      <c r="M103" s="60"/>
      <c r="N103" s="60"/>
      <c r="O103" s="60"/>
      <c r="P103" s="60"/>
      <c r="Q103" s="60"/>
      <c r="R103" s="60"/>
    </row>
    <row r="104" spans="1:18" x14ac:dyDescent="0.25">
      <c r="A104" s="36"/>
      <c r="B104" s="36"/>
      <c r="C104" s="36"/>
      <c r="D104" s="36"/>
      <c r="E104" s="36"/>
      <c r="F104" s="36"/>
      <c r="G104" s="36"/>
      <c r="H104" s="36"/>
      <c r="I104" s="36"/>
      <c r="J104" s="60"/>
      <c r="K104" s="60"/>
      <c r="L104" s="60"/>
      <c r="M104" s="60"/>
      <c r="N104" s="60"/>
      <c r="O104" s="60"/>
      <c r="P104" s="60"/>
      <c r="Q104" s="60"/>
      <c r="R104" s="60"/>
    </row>
    <row r="105" spans="1:18" x14ac:dyDescent="0.25">
      <c r="A105" s="36"/>
      <c r="B105" s="36"/>
      <c r="C105" s="36"/>
      <c r="D105" s="36"/>
      <c r="E105" s="36"/>
      <c r="F105" s="36"/>
      <c r="G105" s="36"/>
      <c r="H105" s="36"/>
      <c r="I105" s="36"/>
      <c r="J105" s="60"/>
      <c r="K105" s="60"/>
      <c r="L105" s="60"/>
      <c r="M105" s="60"/>
      <c r="N105" s="60"/>
      <c r="O105" s="60"/>
      <c r="P105" s="60"/>
      <c r="Q105" s="60"/>
      <c r="R105" s="60"/>
    </row>
    <row r="106" spans="1:18" x14ac:dyDescent="0.25">
      <c r="A106" s="36"/>
      <c r="B106" s="36"/>
      <c r="C106" s="36"/>
      <c r="D106" s="36"/>
      <c r="E106" s="36"/>
      <c r="F106" s="36"/>
      <c r="G106" s="36"/>
      <c r="H106" s="36"/>
      <c r="I106" s="36"/>
      <c r="J106" s="60"/>
      <c r="K106" s="60"/>
      <c r="L106" s="60"/>
      <c r="M106" s="60"/>
      <c r="N106" s="60"/>
      <c r="O106" s="60"/>
      <c r="P106" s="60"/>
      <c r="Q106" s="60"/>
      <c r="R106" s="60"/>
    </row>
    <row r="107" spans="1:18" x14ac:dyDescent="0.25">
      <c r="A107" s="36"/>
      <c r="B107" s="36"/>
      <c r="C107" s="36"/>
      <c r="D107" s="36"/>
      <c r="E107" s="36"/>
      <c r="F107" s="36"/>
      <c r="G107" s="36"/>
      <c r="H107" s="36"/>
      <c r="I107" s="36"/>
      <c r="J107" s="60"/>
      <c r="K107" s="60"/>
      <c r="L107" s="60"/>
      <c r="M107" s="60"/>
      <c r="N107" s="60"/>
      <c r="O107" s="60"/>
      <c r="P107" s="60"/>
      <c r="Q107" s="60"/>
      <c r="R107" s="60"/>
    </row>
    <row r="108" spans="1:18" x14ac:dyDescent="0.25">
      <c r="A108" s="36"/>
      <c r="B108" s="36"/>
      <c r="C108" s="36"/>
      <c r="D108" s="36"/>
      <c r="E108" s="36"/>
      <c r="F108" s="36"/>
      <c r="G108" s="36"/>
      <c r="H108" s="36"/>
      <c r="I108" s="36"/>
      <c r="J108" s="60"/>
      <c r="K108" s="60"/>
      <c r="L108" s="60"/>
      <c r="M108" s="60"/>
      <c r="N108" s="60"/>
      <c r="O108" s="60"/>
      <c r="P108" s="60"/>
      <c r="Q108" s="60"/>
      <c r="R108" s="60"/>
    </row>
    <row r="109" spans="1:18" x14ac:dyDescent="0.25">
      <c r="A109" s="36"/>
      <c r="B109" s="36"/>
      <c r="C109" s="36"/>
      <c r="D109" s="36"/>
      <c r="E109" s="36"/>
      <c r="F109" s="36"/>
      <c r="G109" s="36"/>
      <c r="H109" s="36"/>
      <c r="I109" s="36"/>
      <c r="J109" s="60"/>
      <c r="K109" s="60"/>
      <c r="L109" s="60"/>
      <c r="M109" s="60"/>
      <c r="N109" s="60"/>
      <c r="O109" s="60"/>
      <c r="P109" s="60"/>
      <c r="Q109" s="60"/>
      <c r="R109" s="60"/>
    </row>
    <row r="110" spans="1:18" x14ac:dyDescent="0.25">
      <c r="A110" s="36"/>
      <c r="B110" s="36"/>
      <c r="C110" s="36"/>
      <c r="D110" s="36"/>
      <c r="E110" s="36"/>
      <c r="F110" s="36"/>
      <c r="G110" s="36"/>
      <c r="H110" s="36"/>
      <c r="I110" s="36"/>
      <c r="J110" s="60"/>
      <c r="K110" s="60"/>
      <c r="L110" s="60"/>
      <c r="M110" s="60"/>
      <c r="N110" s="60"/>
      <c r="O110" s="60"/>
      <c r="P110" s="60"/>
      <c r="Q110" s="60"/>
      <c r="R110" s="60"/>
    </row>
    <row r="111" spans="1:18" x14ac:dyDescent="0.25">
      <c r="A111" s="36"/>
      <c r="B111" s="36"/>
      <c r="C111" s="36"/>
      <c r="D111" s="36"/>
      <c r="E111" s="36"/>
      <c r="F111" s="36"/>
      <c r="G111" s="36"/>
      <c r="H111" s="36"/>
      <c r="I111" s="36"/>
      <c r="J111" s="60"/>
      <c r="K111" s="60"/>
      <c r="L111" s="60"/>
      <c r="M111" s="60"/>
      <c r="N111" s="60"/>
      <c r="O111" s="60"/>
      <c r="P111" s="60"/>
      <c r="Q111" s="60"/>
      <c r="R111" s="60"/>
    </row>
    <row r="112" spans="1:18" x14ac:dyDescent="0.25">
      <c r="A112" s="36"/>
      <c r="B112" s="36"/>
      <c r="C112" s="36"/>
      <c r="D112" s="36"/>
      <c r="E112" s="36"/>
      <c r="F112" s="36"/>
      <c r="G112" s="36"/>
      <c r="H112" s="36"/>
      <c r="I112" s="36"/>
      <c r="J112" s="60"/>
      <c r="K112" s="60"/>
      <c r="L112" s="60"/>
      <c r="M112" s="60"/>
      <c r="N112" s="60"/>
      <c r="O112" s="60"/>
      <c r="P112" s="60"/>
      <c r="Q112" s="60"/>
      <c r="R112" s="60"/>
    </row>
    <row r="113" spans="1:18" x14ac:dyDescent="0.25">
      <c r="A113" s="36"/>
      <c r="B113" s="36"/>
      <c r="C113" s="36"/>
      <c r="D113" s="36"/>
      <c r="E113" s="36"/>
      <c r="F113" s="36"/>
      <c r="G113" s="36"/>
      <c r="H113" s="36"/>
      <c r="I113" s="36"/>
      <c r="J113" s="60"/>
      <c r="K113" s="60"/>
      <c r="L113" s="60"/>
      <c r="M113" s="60"/>
      <c r="N113" s="60"/>
      <c r="O113" s="60"/>
      <c r="P113" s="60"/>
      <c r="Q113" s="60"/>
      <c r="R113" s="60"/>
    </row>
    <row r="114" spans="1:18" x14ac:dyDescent="0.25">
      <c r="A114" s="36"/>
      <c r="B114" s="36"/>
      <c r="C114" s="36"/>
      <c r="D114" s="36"/>
      <c r="E114" s="36"/>
      <c r="F114" s="36"/>
      <c r="G114" s="36"/>
      <c r="H114" s="36"/>
      <c r="I114" s="36"/>
      <c r="J114" s="60"/>
      <c r="K114" s="60"/>
      <c r="L114" s="60"/>
      <c r="M114" s="60"/>
      <c r="N114" s="60"/>
      <c r="O114" s="60"/>
      <c r="P114" s="60"/>
      <c r="Q114" s="60"/>
      <c r="R114" s="60"/>
    </row>
    <row r="115" spans="1:18" x14ac:dyDescent="0.25">
      <c r="A115" s="36"/>
      <c r="B115" s="36"/>
      <c r="C115" s="36"/>
      <c r="D115" s="36"/>
      <c r="E115" s="36"/>
      <c r="F115" s="36"/>
      <c r="G115" s="36"/>
      <c r="H115" s="36"/>
      <c r="I115" s="36"/>
      <c r="J115" s="60"/>
      <c r="K115" s="60"/>
      <c r="L115" s="60"/>
      <c r="M115" s="60"/>
      <c r="N115" s="60"/>
      <c r="O115" s="60"/>
      <c r="P115" s="60"/>
      <c r="Q115" s="60"/>
      <c r="R115" s="60"/>
    </row>
    <row r="116" spans="1:18" x14ac:dyDescent="0.25">
      <c r="A116" s="36"/>
      <c r="B116" s="36"/>
      <c r="C116" s="36"/>
      <c r="D116" s="36"/>
      <c r="E116" s="36"/>
      <c r="F116" s="36"/>
      <c r="G116" s="36"/>
      <c r="H116" s="36"/>
      <c r="I116" s="36"/>
      <c r="J116" s="60"/>
      <c r="K116" s="60"/>
      <c r="L116" s="60"/>
      <c r="M116" s="60"/>
      <c r="N116" s="60"/>
      <c r="O116" s="60"/>
      <c r="P116" s="60"/>
      <c r="Q116" s="60"/>
      <c r="R116" s="60"/>
    </row>
    <row r="117" spans="1:18" x14ac:dyDescent="0.25">
      <c r="A117" s="36"/>
      <c r="B117" s="36"/>
      <c r="C117" s="36"/>
      <c r="D117" s="36"/>
      <c r="E117" s="36"/>
      <c r="F117" s="36"/>
      <c r="G117" s="36"/>
      <c r="H117" s="36"/>
      <c r="I117" s="36"/>
      <c r="J117" s="60"/>
      <c r="K117" s="60"/>
      <c r="L117" s="60"/>
      <c r="M117" s="60"/>
      <c r="N117" s="60"/>
      <c r="O117" s="60"/>
      <c r="P117" s="60"/>
      <c r="Q117" s="60"/>
      <c r="R117" s="60"/>
    </row>
    <row r="118" spans="1:18" x14ac:dyDescent="0.25">
      <c r="A118" s="36"/>
      <c r="B118" s="36"/>
      <c r="C118" s="36"/>
      <c r="D118" s="36"/>
      <c r="E118" s="36"/>
      <c r="F118" s="36"/>
      <c r="G118" s="36"/>
      <c r="H118" s="36"/>
      <c r="I118" s="36"/>
      <c r="J118" s="60"/>
      <c r="K118" s="60"/>
      <c r="L118" s="60"/>
      <c r="M118" s="60"/>
      <c r="N118" s="60"/>
      <c r="O118" s="60"/>
      <c r="P118" s="60"/>
      <c r="Q118" s="60"/>
      <c r="R118" s="60"/>
    </row>
    <row r="119" spans="1:18" x14ac:dyDescent="0.25">
      <c r="A119" s="36"/>
      <c r="B119" s="36"/>
      <c r="C119" s="36"/>
      <c r="D119" s="36"/>
      <c r="E119" s="36"/>
      <c r="F119" s="36"/>
      <c r="G119" s="36"/>
      <c r="H119" s="36"/>
      <c r="I119" s="36"/>
      <c r="J119" s="60"/>
      <c r="K119" s="60"/>
      <c r="L119" s="60"/>
      <c r="M119" s="60"/>
      <c r="N119" s="60"/>
      <c r="O119" s="60"/>
      <c r="P119" s="60"/>
      <c r="Q119" s="60"/>
      <c r="R119" s="60"/>
    </row>
    <row r="120" spans="1:18" x14ac:dyDescent="0.25">
      <c r="A120" s="36"/>
      <c r="B120" s="36"/>
      <c r="C120" s="36"/>
      <c r="D120" s="36"/>
      <c r="E120" s="36"/>
      <c r="F120" s="36"/>
      <c r="G120" s="36"/>
      <c r="H120" s="36"/>
      <c r="I120" s="36"/>
      <c r="J120" s="60"/>
      <c r="K120" s="60"/>
      <c r="L120" s="60"/>
      <c r="M120" s="60"/>
      <c r="N120" s="60"/>
      <c r="O120" s="60"/>
      <c r="P120" s="60"/>
      <c r="Q120" s="60"/>
      <c r="R120" s="60"/>
    </row>
    <row r="121" spans="1:18" x14ac:dyDescent="0.25">
      <c r="A121" s="36"/>
      <c r="B121" s="36"/>
      <c r="C121" s="36"/>
      <c r="D121" s="36"/>
      <c r="E121" s="36"/>
      <c r="F121" s="36"/>
      <c r="G121" s="36"/>
      <c r="H121" s="36"/>
      <c r="I121" s="36"/>
      <c r="J121" s="60"/>
      <c r="K121" s="60"/>
      <c r="L121" s="60"/>
      <c r="M121" s="60"/>
      <c r="N121" s="60"/>
      <c r="O121" s="60"/>
      <c r="P121" s="60"/>
      <c r="Q121" s="60"/>
      <c r="R121" s="60"/>
    </row>
    <row r="122" spans="1:18" x14ac:dyDescent="0.25">
      <c r="A122" s="36"/>
      <c r="B122" s="36"/>
      <c r="C122" s="36"/>
      <c r="D122" s="36"/>
      <c r="E122" s="36"/>
      <c r="F122" s="36"/>
      <c r="G122" s="36"/>
      <c r="H122" s="36"/>
      <c r="I122" s="36"/>
      <c r="J122" s="60"/>
      <c r="K122" s="60"/>
      <c r="L122" s="60"/>
      <c r="M122" s="60"/>
      <c r="N122" s="60"/>
      <c r="O122" s="60"/>
      <c r="P122" s="60"/>
      <c r="Q122" s="60"/>
      <c r="R122" s="60"/>
    </row>
    <row r="123" spans="1:18" x14ac:dyDescent="0.25">
      <c r="A123" s="36"/>
      <c r="B123" s="36"/>
      <c r="C123" s="36"/>
      <c r="D123" s="36"/>
      <c r="E123" s="36"/>
      <c r="F123" s="36"/>
      <c r="G123" s="36"/>
      <c r="H123" s="36"/>
      <c r="I123" s="36"/>
      <c r="J123" s="60"/>
      <c r="K123" s="60"/>
      <c r="L123" s="60"/>
      <c r="M123" s="60"/>
      <c r="N123" s="60"/>
      <c r="O123" s="60"/>
      <c r="P123" s="60"/>
      <c r="Q123" s="60"/>
      <c r="R123" s="60"/>
    </row>
    <row r="124" spans="1:18" x14ac:dyDescent="0.25">
      <c r="A124" s="36"/>
      <c r="B124" s="36"/>
      <c r="C124" s="36"/>
      <c r="D124" s="36"/>
      <c r="E124" s="36"/>
      <c r="F124" s="36"/>
      <c r="G124" s="36"/>
      <c r="H124" s="36"/>
      <c r="I124" s="36"/>
      <c r="J124" s="60"/>
      <c r="K124" s="60"/>
      <c r="L124" s="60"/>
      <c r="M124" s="60"/>
      <c r="N124" s="60"/>
      <c r="O124" s="60"/>
      <c r="P124" s="60"/>
      <c r="Q124" s="60"/>
      <c r="R124" s="60"/>
    </row>
    <row r="125" spans="1:18" x14ac:dyDescent="0.25">
      <c r="A125" s="36"/>
      <c r="B125" s="36"/>
      <c r="C125" s="36"/>
      <c r="D125" s="36"/>
      <c r="E125" s="36"/>
      <c r="F125" s="36"/>
      <c r="G125" s="36"/>
      <c r="H125" s="36"/>
      <c r="I125" s="36"/>
      <c r="J125" s="60"/>
      <c r="K125" s="60"/>
      <c r="L125" s="60"/>
      <c r="M125" s="60"/>
      <c r="N125" s="60"/>
      <c r="O125" s="60"/>
      <c r="P125" s="60"/>
      <c r="Q125" s="60"/>
      <c r="R125" s="60"/>
    </row>
    <row r="126" spans="1:18" x14ac:dyDescent="0.25">
      <c r="A126" s="36"/>
      <c r="B126" s="36"/>
      <c r="C126" s="36"/>
      <c r="D126" s="36"/>
      <c r="E126" s="36"/>
      <c r="F126" s="36"/>
      <c r="G126" s="36"/>
      <c r="H126" s="36"/>
      <c r="I126" s="36"/>
      <c r="J126" s="60"/>
      <c r="K126" s="60"/>
      <c r="L126" s="60"/>
      <c r="M126" s="60"/>
      <c r="N126" s="60"/>
      <c r="O126" s="60"/>
      <c r="P126" s="60"/>
      <c r="Q126" s="60"/>
      <c r="R126" s="60"/>
    </row>
    <row r="127" spans="1:18" x14ac:dyDescent="0.25">
      <c r="A127" s="36"/>
      <c r="B127" s="36"/>
      <c r="C127" s="36"/>
      <c r="D127" s="36"/>
      <c r="E127" s="36"/>
      <c r="F127" s="36"/>
      <c r="G127" s="36"/>
      <c r="H127" s="36"/>
      <c r="I127" s="36"/>
      <c r="J127" s="60"/>
      <c r="K127" s="60"/>
      <c r="L127" s="60"/>
      <c r="M127" s="60"/>
      <c r="N127" s="60"/>
      <c r="O127" s="60"/>
      <c r="P127" s="60"/>
      <c r="Q127" s="60"/>
      <c r="R127" s="60"/>
    </row>
    <row r="128" spans="1:18" x14ac:dyDescent="0.25">
      <c r="A128" s="36"/>
      <c r="B128" s="36"/>
      <c r="C128" s="36"/>
      <c r="D128" s="36"/>
      <c r="E128" s="36"/>
      <c r="F128" s="36"/>
      <c r="G128" s="36"/>
      <c r="H128" s="36"/>
      <c r="I128" s="36"/>
      <c r="J128" s="60"/>
      <c r="K128" s="60"/>
      <c r="L128" s="60"/>
      <c r="M128" s="60"/>
      <c r="N128" s="60"/>
      <c r="O128" s="60"/>
      <c r="P128" s="60"/>
      <c r="Q128" s="60"/>
      <c r="R128" s="60"/>
    </row>
    <row r="129" spans="1:18" x14ac:dyDescent="0.25">
      <c r="A129" s="36"/>
      <c r="B129" s="36"/>
      <c r="C129" s="36"/>
      <c r="D129" s="36"/>
      <c r="E129" s="36"/>
      <c r="F129" s="36"/>
      <c r="G129" s="36"/>
      <c r="H129" s="36"/>
      <c r="I129" s="36"/>
      <c r="J129" s="60"/>
      <c r="K129" s="60"/>
      <c r="L129" s="60"/>
      <c r="M129" s="60"/>
      <c r="N129" s="60"/>
      <c r="O129" s="60"/>
      <c r="P129" s="60"/>
      <c r="Q129" s="60"/>
      <c r="R129" s="60"/>
    </row>
    <row r="130" spans="1:18" x14ac:dyDescent="0.25">
      <c r="A130" s="36"/>
      <c r="B130" s="36"/>
      <c r="C130" s="36"/>
      <c r="D130" s="36"/>
      <c r="E130" s="36"/>
      <c r="F130" s="36"/>
      <c r="G130" s="36"/>
      <c r="H130" s="36"/>
      <c r="I130" s="36"/>
      <c r="J130" s="60"/>
      <c r="K130" s="60"/>
      <c r="L130" s="60"/>
      <c r="M130" s="60"/>
      <c r="N130" s="60"/>
      <c r="O130" s="60"/>
      <c r="P130" s="60"/>
      <c r="Q130" s="60"/>
      <c r="R130" s="60"/>
    </row>
    <row r="131" spans="1:18" x14ac:dyDescent="0.25">
      <c r="A131" s="36"/>
      <c r="B131" s="36"/>
      <c r="C131" s="36"/>
      <c r="D131" s="36"/>
      <c r="E131" s="36"/>
      <c r="F131" s="36"/>
      <c r="G131" s="36"/>
      <c r="H131" s="36"/>
      <c r="I131" s="36"/>
      <c r="J131" s="60"/>
      <c r="K131" s="60"/>
      <c r="L131" s="60"/>
      <c r="M131" s="60"/>
      <c r="N131" s="60"/>
      <c r="O131" s="60"/>
      <c r="P131" s="60"/>
      <c r="Q131" s="60"/>
      <c r="R131" s="60"/>
    </row>
    <row r="132" spans="1:18" x14ac:dyDescent="0.25">
      <c r="A132" s="36"/>
      <c r="B132" s="36"/>
      <c r="C132" s="36"/>
      <c r="D132" s="36"/>
      <c r="E132" s="36"/>
      <c r="F132" s="36"/>
      <c r="G132" s="36"/>
      <c r="H132" s="36"/>
      <c r="I132" s="36"/>
      <c r="J132" s="60"/>
      <c r="K132" s="60"/>
      <c r="L132" s="60"/>
      <c r="M132" s="60"/>
      <c r="N132" s="60"/>
      <c r="O132" s="60"/>
      <c r="P132" s="60"/>
      <c r="Q132" s="60"/>
      <c r="R132" s="60"/>
    </row>
    <row r="133" spans="1:18" x14ac:dyDescent="0.25">
      <c r="A133" s="36"/>
      <c r="B133" s="36"/>
      <c r="C133" s="36"/>
      <c r="D133" s="36"/>
      <c r="E133" s="36"/>
      <c r="F133" s="36"/>
      <c r="G133" s="36"/>
      <c r="H133" s="36"/>
      <c r="I133" s="36"/>
      <c r="J133" s="60"/>
      <c r="K133" s="60"/>
      <c r="L133" s="60"/>
      <c r="M133" s="60"/>
      <c r="N133" s="60"/>
      <c r="O133" s="60"/>
      <c r="P133" s="60"/>
      <c r="Q133" s="60"/>
      <c r="R133" s="60"/>
    </row>
    <row r="134" spans="1:18" x14ac:dyDescent="0.25">
      <c r="A134" s="36"/>
      <c r="B134" s="36"/>
      <c r="C134" s="36"/>
      <c r="D134" s="36"/>
      <c r="E134" s="36"/>
      <c r="F134" s="36"/>
      <c r="G134" s="36"/>
      <c r="H134" s="36"/>
      <c r="I134" s="36"/>
      <c r="J134" s="60"/>
      <c r="K134" s="60"/>
      <c r="L134" s="60"/>
      <c r="M134" s="60"/>
      <c r="N134" s="60"/>
      <c r="O134" s="60"/>
      <c r="P134" s="60"/>
      <c r="Q134" s="60"/>
      <c r="R134" s="60"/>
    </row>
    <row r="135" spans="1:18" x14ac:dyDescent="0.25">
      <c r="A135" s="36"/>
      <c r="B135" s="36"/>
      <c r="C135" s="36"/>
      <c r="D135" s="36"/>
      <c r="E135" s="36"/>
      <c r="F135" s="36"/>
      <c r="G135" s="36"/>
      <c r="H135" s="36"/>
      <c r="I135" s="36"/>
      <c r="J135" s="60"/>
      <c r="K135" s="60"/>
      <c r="L135" s="60"/>
      <c r="M135" s="60"/>
      <c r="N135" s="60"/>
      <c r="O135" s="60"/>
      <c r="P135" s="60"/>
      <c r="Q135" s="60"/>
      <c r="R135" s="60"/>
    </row>
    <row r="136" spans="1:18" x14ac:dyDescent="0.25">
      <c r="A136" s="36"/>
      <c r="B136" s="36"/>
      <c r="C136" s="36"/>
      <c r="D136" s="36"/>
      <c r="E136" s="36"/>
      <c r="F136" s="36"/>
      <c r="G136" s="36"/>
      <c r="H136" s="36"/>
      <c r="I136" s="36"/>
      <c r="J136" s="60"/>
      <c r="K136" s="60"/>
      <c r="L136" s="60"/>
      <c r="M136" s="60"/>
      <c r="N136" s="60"/>
      <c r="O136" s="60"/>
      <c r="P136" s="60"/>
      <c r="Q136" s="60"/>
      <c r="R136" s="60"/>
    </row>
    <row r="137" spans="1:18" x14ac:dyDescent="0.25">
      <c r="A137" s="36"/>
      <c r="B137" s="36"/>
      <c r="C137" s="36"/>
      <c r="D137" s="36"/>
      <c r="E137" s="36"/>
      <c r="F137" s="36"/>
      <c r="G137" s="36"/>
      <c r="H137" s="36"/>
      <c r="I137" s="36"/>
      <c r="J137" s="60"/>
      <c r="K137" s="60"/>
      <c r="L137" s="60"/>
      <c r="M137" s="60"/>
      <c r="N137" s="60"/>
      <c r="O137" s="60"/>
      <c r="P137" s="60"/>
      <c r="Q137" s="60"/>
      <c r="R137" s="60"/>
    </row>
    <row r="138" spans="1:18" x14ac:dyDescent="0.25">
      <c r="A138" s="36"/>
      <c r="B138" s="36"/>
      <c r="C138" s="36"/>
      <c r="D138" s="36"/>
      <c r="E138" s="36"/>
      <c r="F138" s="36"/>
      <c r="G138" s="36"/>
      <c r="H138" s="36"/>
      <c r="I138" s="36"/>
      <c r="J138" s="60"/>
      <c r="K138" s="60"/>
      <c r="L138" s="60"/>
      <c r="M138" s="60"/>
      <c r="N138" s="60"/>
      <c r="O138" s="60"/>
      <c r="P138" s="60"/>
      <c r="Q138" s="60"/>
      <c r="R138" s="60"/>
    </row>
    <row r="139" spans="1:18" x14ac:dyDescent="0.25">
      <c r="A139" s="36"/>
      <c r="B139" s="36"/>
      <c r="C139" s="36"/>
      <c r="D139" s="36"/>
      <c r="E139" s="36"/>
      <c r="F139" s="36"/>
      <c r="G139" s="36"/>
      <c r="H139" s="36"/>
      <c r="I139" s="36"/>
      <c r="J139" s="60"/>
      <c r="K139" s="60"/>
      <c r="L139" s="60"/>
      <c r="M139" s="60"/>
      <c r="N139" s="60"/>
      <c r="O139" s="60"/>
      <c r="P139" s="60"/>
      <c r="Q139" s="60"/>
      <c r="R139" s="60"/>
    </row>
    <row r="140" spans="1:18" x14ac:dyDescent="0.25">
      <c r="A140" s="36"/>
      <c r="B140" s="36"/>
      <c r="C140" s="36"/>
      <c r="D140" s="36"/>
      <c r="E140" s="36"/>
      <c r="F140" s="36"/>
      <c r="G140" s="36"/>
      <c r="H140" s="36"/>
      <c r="I140" s="36"/>
      <c r="J140" s="60"/>
      <c r="K140" s="60"/>
      <c r="L140" s="60"/>
      <c r="M140" s="60"/>
      <c r="N140" s="60"/>
      <c r="O140" s="60"/>
      <c r="P140" s="60"/>
      <c r="Q140" s="60"/>
      <c r="R140" s="60"/>
    </row>
    <row r="141" spans="1:18" x14ac:dyDescent="0.25">
      <c r="A141" s="36"/>
      <c r="B141" s="36"/>
      <c r="C141" s="36"/>
      <c r="D141" s="36"/>
      <c r="E141" s="36"/>
      <c r="F141" s="36"/>
      <c r="G141" s="36"/>
      <c r="H141" s="36"/>
      <c r="I141" s="36"/>
      <c r="J141" s="60"/>
      <c r="K141" s="60"/>
      <c r="L141" s="60"/>
      <c r="M141" s="60"/>
      <c r="N141" s="60"/>
      <c r="O141" s="60"/>
      <c r="P141" s="60"/>
      <c r="Q141" s="60"/>
      <c r="R141" s="60"/>
    </row>
    <row r="142" spans="1:18" x14ac:dyDescent="0.25">
      <c r="A142" s="36"/>
      <c r="B142" s="36"/>
      <c r="C142" s="36"/>
      <c r="D142" s="36"/>
      <c r="E142" s="36"/>
      <c r="F142" s="36"/>
      <c r="G142" s="36"/>
      <c r="H142" s="36"/>
      <c r="I142" s="36"/>
      <c r="J142" s="60"/>
      <c r="K142" s="60"/>
      <c r="L142" s="60"/>
      <c r="M142" s="60"/>
      <c r="N142" s="60"/>
      <c r="O142" s="60"/>
      <c r="P142" s="60"/>
      <c r="Q142" s="60"/>
      <c r="R142" s="60"/>
    </row>
    <row r="143" spans="1:18" x14ac:dyDescent="0.25">
      <c r="A143" s="36"/>
      <c r="B143" s="36"/>
      <c r="C143" s="36"/>
      <c r="D143" s="36"/>
      <c r="E143" s="36"/>
      <c r="F143" s="36"/>
      <c r="G143" s="36"/>
      <c r="H143" s="36"/>
      <c r="I143" s="36"/>
      <c r="J143" s="60"/>
      <c r="K143" s="60"/>
      <c r="L143" s="60"/>
      <c r="M143" s="60"/>
      <c r="N143" s="60"/>
      <c r="O143" s="60"/>
      <c r="P143" s="60"/>
      <c r="Q143" s="60"/>
      <c r="R143" s="60"/>
    </row>
    <row r="144" spans="1:18" x14ac:dyDescent="0.25">
      <c r="A144" s="36"/>
      <c r="B144" s="36"/>
      <c r="C144" s="36"/>
      <c r="D144" s="36"/>
      <c r="E144" s="36"/>
      <c r="F144" s="36"/>
      <c r="G144" s="36"/>
      <c r="H144" s="36"/>
      <c r="I144" s="36"/>
      <c r="J144" s="60"/>
      <c r="K144" s="60"/>
      <c r="L144" s="60"/>
      <c r="M144" s="60"/>
      <c r="N144" s="60"/>
      <c r="O144" s="60"/>
      <c r="P144" s="60"/>
      <c r="Q144" s="60"/>
      <c r="R144" s="60"/>
    </row>
    <row r="145" spans="1:18" x14ac:dyDescent="0.25">
      <c r="A145" s="36"/>
      <c r="B145" s="36"/>
      <c r="C145" s="36"/>
      <c r="D145" s="36"/>
      <c r="E145" s="36"/>
      <c r="F145" s="36"/>
      <c r="G145" s="36"/>
      <c r="H145" s="36"/>
      <c r="I145" s="36"/>
      <c r="J145" s="60"/>
      <c r="K145" s="60"/>
      <c r="L145" s="60"/>
      <c r="M145" s="60"/>
      <c r="N145" s="60"/>
      <c r="O145" s="60"/>
      <c r="P145" s="60"/>
      <c r="Q145" s="60"/>
      <c r="R145" s="60"/>
    </row>
    <row r="146" spans="1:18" x14ac:dyDescent="0.25">
      <c r="A146" s="36"/>
      <c r="B146" s="36"/>
      <c r="C146" s="36"/>
      <c r="D146" s="36"/>
      <c r="E146" s="36"/>
      <c r="F146" s="36"/>
      <c r="G146" s="36"/>
      <c r="H146" s="36"/>
      <c r="I146" s="36"/>
      <c r="J146" s="60"/>
      <c r="K146" s="60"/>
      <c r="L146" s="60"/>
      <c r="M146" s="60"/>
      <c r="N146" s="60"/>
      <c r="O146" s="60"/>
      <c r="P146" s="60"/>
      <c r="Q146" s="60"/>
      <c r="R146" s="60"/>
    </row>
    <row r="147" spans="1:18" x14ac:dyDescent="0.25">
      <c r="A147" s="36"/>
      <c r="B147" s="36"/>
      <c r="C147" s="36"/>
      <c r="D147" s="36"/>
      <c r="E147" s="36"/>
      <c r="F147" s="36"/>
      <c r="G147" s="36"/>
      <c r="H147" s="36"/>
      <c r="I147" s="36"/>
      <c r="J147" s="60"/>
      <c r="K147" s="60"/>
      <c r="L147" s="60"/>
      <c r="M147" s="60"/>
      <c r="N147" s="60"/>
      <c r="O147" s="60"/>
      <c r="P147" s="60"/>
      <c r="Q147" s="60"/>
      <c r="R147" s="60"/>
    </row>
    <row r="148" spans="1:18" x14ac:dyDescent="0.25">
      <c r="A148" s="36"/>
      <c r="B148" s="36"/>
      <c r="C148" s="36"/>
      <c r="D148" s="36"/>
      <c r="E148" s="36"/>
      <c r="F148" s="36"/>
      <c r="G148" s="36"/>
      <c r="H148" s="36"/>
      <c r="I148" s="36"/>
      <c r="J148" s="60"/>
      <c r="K148" s="60"/>
      <c r="L148" s="60"/>
      <c r="M148" s="60"/>
      <c r="N148" s="60"/>
      <c r="O148" s="60"/>
      <c r="P148" s="60"/>
      <c r="Q148" s="60"/>
      <c r="R148" s="60"/>
    </row>
    <row r="149" spans="1:18" x14ac:dyDescent="0.25">
      <c r="A149" s="36"/>
      <c r="B149" s="36"/>
      <c r="C149" s="36"/>
      <c r="D149" s="36"/>
      <c r="E149" s="36"/>
      <c r="F149" s="36"/>
      <c r="G149" s="36"/>
      <c r="H149" s="36"/>
      <c r="I149" s="36"/>
      <c r="J149" s="60"/>
      <c r="K149" s="60"/>
      <c r="L149" s="60"/>
      <c r="M149" s="60"/>
      <c r="N149" s="60"/>
      <c r="O149" s="60"/>
      <c r="P149" s="60"/>
      <c r="Q149" s="60"/>
      <c r="R149" s="60"/>
    </row>
    <row r="150" spans="1:18" x14ac:dyDescent="0.25">
      <c r="A150" s="36"/>
      <c r="B150" s="36"/>
      <c r="C150" s="36"/>
      <c r="D150" s="36"/>
      <c r="E150" s="36"/>
      <c r="F150" s="36"/>
      <c r="G150" s="36"/>
      <c r="H150" s="36"/>
      <c r="I150" s="36"/>
      <c r="J150" s="60"/>
      <c r="K150" s="60"/>
      <c r="L150" s="60"/>
      <c r="M150" s="60"/>
      <c r="N150" s="60"/>
      <c r="O150" s="60"/>
      <c r="P150" s="60"/>
      <c r="Q150" s="60"/>
      <c r="R150" s="60"/>
    </row>
    <row r="151" spans="1:18" x14ac:dyDescent="0.25">
      <c r="A151" s="36"/>
      <c r="B151" s="36"/>
      <c r="C151" s="36"/>
      <c r="D151" s="36"/>
      <c r="E151" s="36"/>
      <c r="F151" s="36"/>
      <c r="G151" s="36"/>
      <c r="H151" s="36"/>
      <c r="I151" s="36"/>
      <c r="J151" s="60"/>
      <c r="K151" s="60"/>
      <c r="L151" s="60"/>
      <c r="M151" s="60"/>
      <c r="N151" s="60"/>
      <c r="O151" s="60"/>
      <c r="P151" s="60"/>
      <c r="Q151" s="60"/>
      <c r="R151" s="60"/>
    </row>
    <row r="152" spans="1:18" x14ac:dyDescent="0.25">
      <c r="A152" s="36"/>
      <c r="B152" s="36"/>
      <c r="C152" s="36"/>
      <c r="D152" s="36"/>
      <c r="E152" s="36"/>
      <c r="F152" s="36"/>
      <c r="G152" s="36"/>
      <c r="H152" s="36"/>
      <c r="I152" s="36"/>
      <c r="J152" s="60"/>
      <c r="K152" s="60"/>
      <c r="L152" s="60"/>
      <c r="M152" s="60"/>
      <c r="N152" s="60"/>
      <c r="O152" s="60"/>
      <c r="P152" s="60"/>
      <c r="Q152" s="60"/>
      <c r="R152" s="60"/>
    </row>
    <row r="153" spans="1:18" x14ac:dyDescent="0.25">
      <c r="A153" s="36"/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0"/>
      <c r="P153" s="60"/>
      <c r="Q153" s="60"/>
      <c r="R153" s="60"/>
    </row>
    <row r="154" spans="1:18" x14ac:dyDescent="0.25">
      <c r="A154" s="36"/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0"/>
      <c r="P154" s="60"/>
      <c r="Q154" s="60"/>
      <c r="R154" s="60"/>
    </row>
    <row r="155" spans="1:18" x14ac:dyDescent="0.25">
      <c r="A155" s="36"/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0"/>
      <c r="P155" s="60"/>
      <c r="Q155" s="60"/>
    </row>
    <row r="156" spans="1:18" x14ac:dyDescent="0.25">
      <c r="A156" s="36"/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0"/>
      <c r="P156" s="60"/>
      <c r="Q156" s="60"/>
    </row>
    <row r="157" spans="1:18" x14ac:dyDescent="0.25">
      <c r="A157" s="36"/>
      <c r="B157" s="36"/>
      <c r="C157" s="36"/>
      <c r="D157" s="36"/>
      <c r="E157" s="36"/>
      <c r="F157" s="36"/>
      <c r="G157" s="36"/>
      <c r="H157" s="36"/>
      <c r="I157" s="43"/>
      <c r="J157" s="43"/>
      <c r="K157" s="43"/>
      <c r="L157" s="43"/>
    </row>
    <row r="158" spans="1:18" x14ac:dyDescent="0.25">
      <c r="A158" s="36"/>
      <c r="B158" s="36"/>
      <c r="C158" s="36"/>
      <c r="D158" s="36"/>
      <c r="E158" s="36"/>
      <c r="F158" s="36"/>
      <c r="G158" s="36"/>
      <c r="H158" s="36"/>
      <c r="I158" s="43"/>
      <c r="J158" s="43"/>
      <c r="K158" s="43"/>
      <c r="L158" s="43"/>
    </row>
    <row r="159" spans="1:18" x14ac:dyDescent="0.25">
      <c r="A159" s="36"/>
      <c r="B159" s="36"/>
      <c r="C159" s="36"/>
      <c r="D159" s="36"/>
      <c r="E159" s="36"/>
      <c r="F159" s="36"/>
      <c r="G159" s="36"/>
      <c r="H159" s="36"/>
      <c r="I159" s="43"/>
      <c r="J159" s="43"/>
      <c r="K159" s="43"/>
      <c r="L159" s="43"/>
    </row>
    <row r="160" spans="1:18" x14ac:dyDescent="0.25">
      <c r="A160" s="36"/>
      <c r="B160" s="36"/>
      <c r="C160" s="36"/>
      <c r="D160" s="36"/>
      <c r="E160" s="36"/>
      <c r="F160" s="36"/>
      <c r="G160" s="36"/>
      <c r="H160" s="36"/>
      <c r="I160" s="43"/>
      <c r="J160" s="43"/>
      <c r="K160" s="43"/>
      <c r="L16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28:F28"/>
    <mergeCell ref="G27:K27"/>
    <mergeCell ref="G28:K28"/>
    <mergeCell ref="C10:F10"/>
    <mergeCell ref="C7:K7"/>
    <mergeCell ref="C8:K8"/>
    <mergeCell ref="C9:K9"/>
    <mergeCell ref="B27:F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colBreaks count="1" manualBreakCount="1">
    <brk id="12" max="1048575" man="1"/>
  </colBreak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2"/>
  <sheetViews>
    <sheetView zoomScaleNormal="100" zoomScaleSheetLayoutView="70" workbookViewId="0">
      <selection activeCell="C10" sqref="C10"/>
    </sheetView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6384" width="11.5703125" style="8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6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</row>
    <row r="3" spans="1:16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</row>
    <row r="4" spans="1:16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</row>
    <row r="5" spans="1:16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</row>
    <row r="6" spans="1:16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</row>
    <row r="7" spans="1:16" ht="33" customHeight="1" x14ac:dyDescent="0.25">
      <c r="A7" s="9"/>
      <c r="B7" s="2"/>
      <c r="C7" s="124" t="s">
        <v>72</v>
      </c>
      <c r="D7" s="124"/>
      <c r="E7" s="124"/>
      <c r="F7" s="124"/>
      <c r="G7" s="124"/>
      <c r="H7" s="124"/>
      <c r="I7" s="124"/>
      <c r="J7" s="124"/>
      <c r="K7" s="124"/>
      <c r="L7" s="11"/>
    </row>
    <row r="8" spans="1:16" ht="15.75" customHeight="1" x14ac:dyDescent="0.25">
      <c r="A8" s="9"/>
      <c r="B8" s="2"/>
      <c r="C8" s="124" t="s">
        <v>105</v>
      </c>
      <c r="D8" s="124"/>
      <c r="E8" s="124"/>
      <c r="F8" s="124"/>
      <c r="G8" s="124"/>
      <c r="H8" s="124"/>
      <c r="I8" s="124"/>
      <c r="J8" s="124"/>
      <c r="K8" s="124"/>
      <c r="L8" s="11"/>
    </row>
    <row r="9" spans="1:16" x14ac:dyDescent="0.25">
      <c r="A9" s="9"/>
      <c r="B9" s="2"/>
      <c r="C9" s="125"/>
      <c r="D9" s="125"/>
      <c r="E9" s="125"/>
      <c r="F9" s="125"/>
      <c r="G9" s="125"/>
      <c r="H9" s="125"/>
      <c r="I9" s="125"/>
      <c r="J9" s="125"/>
      <c r="K9" s="125"/>
      <c r="L9" s="11"/>
    </row>
    <row r="10" spans="1:16" x14ac:dyDescent="0.25">
      <c r="A10" s="9"/>
      <c r="B10" s="7"/>
      <c r="C10" s="134"/>
      <c r="D10" s="134"/>
      <c r="E10" s="134"/>
      <c r="F10" s="134"/>
      <c r="G10" s="12"/>
      <c r="H10" s="28"/>
      <c r="I10" s="28"/>
      <c r="J10" s="28"/>
      <c r="K10" s="28"/>
      <c r="L10" s="11"/>
    </row>
    <row r="11" spans="1:16" ht="47.25" x14ac:dyDescent="0.25">
      <c r="A11" s="9"/>
      <c r="B11" s="7"/>
      <c r="C11" s="29" t="s">
        <v>20</v>
      </c>
      <c r="D11" s="29" t="s">
        <v>1</v>
      </c>
      <c r="E11" s="29" t="s">
        <v>45</v>
      </c>
      <c r="F11" s="29" t="s">
        <v>21</v>
      </c>
      <c r="G11" s="29" t="s">
        <v>80</v>
      </c>
      <c r="H11" s="29" t="s">
        <v>22</v>
      </c>
      <c r="I11" s="29" t="s">
        <v>23</v>
      </c>
      <c r="J11" s="29" t="s">
        <v>24</v>
      </c>
      <c r="K11" s="29" t="s">
        <v>14</v>
      </c>
      <c r="L11" s="11"/>
    </row>
    <row r="12" spans="1:16" ht="1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</row>
    <row r="13" spans="1:16" x14ac:dyDescent="0.25">
      <c r="A13" s="30"/>
      <c r="B13" s="80" t="s">
        <v>83</v>
      </c>
      <c r="C13" s="87">
        <v>11.940298507462687</v>
      </c>
      <c r="D13" s="88">
        <v>7.8947368421052619</v>
      </c>
      <c r="E13" s="87">
        <v>-3.5087719298245599</v>
      </c>
      <c r="F13" s="87">
        <v>4.5454545454545432</v>
      </c>
      <c r="G13" s="87">
        <v>10.000000000000004</v>
      </c>
      <c r="H13" s="87">
        <v>17.741935483870968</v>
      </c>
      <c r="I13" s="87">
        <v>0</v>
      </c>
      <c r="J13" s="87">
        <v>16.25</v>
      </c>
      <c r="K13" s="89">
        <v>8.9090909090909083</v>
      </c>
      <c r="L13" s="32"/>
      <c r="M13" s="17"/>
      <c r="N13" s="33"/>
      <c r="O13" s="34"/>
      <c r="P13" s="35"/>
    </row>
    <row r="14" spans="1:16" x14ac:dyDescent="0.25">
      <c r="A14" s="9"/>
      <c r="B14" s="80" t="s">
        <v>84</v>
      </c>
      <c r="C14" s="87">
        <v>14.925373134328357</v>
      </c>
      <c r="D14" s="88">
        <v>9.2105263157894761</v>
      </c>
      <c r="E14" s="87">
        <v>3.5087719298245599</v>
      </c>
      <c r="F14" s="87">
        <v>10.606060606060606</v>
      </c>
      <c r="G14" s="87">
        <v>0</v>
      </c>
      <c r="H14" s="87">
        <v>14.516129032258066</v>
      </c>
      <c r="I14" s="87">
        <v>0</v>
      </c>
      <c r="J14" s="87">
        <v>10.000000000000004</v>
      </c>
      <c r="K14" s="89">
        <v>9.0909090909090882</v>
      </c>
      <c r="L14" s="11"/>
      <c r="N14" s="75"/>
      <c r="O14" s="63"/>
      <c r="P14" s="35"/>
    </row>
    <row r="15" spans="1:16" x14ac:dyDescent="0.25">
      <c r="A15" s="9"/>
      <c r="B15" s="80" t="s">
        <v>85</v>
      </c>
      <c r="C15" s="87">
        <v>9.0909090909090899</v>
      </c>
      <c r="D15" s="88">
        <v>0.65789473684210442</v>
      </c>
      <c r="E15" s="87">
        <v>3.5087719298245599</v>
      </c>
      <c r="F15" s="87">
        <v>3.0303030303030312</v>
      </c>
      <c r="G15" s="87">
        <v>2.5</v>
      </c>
      <c r="H15" s="87">
        <v>3.2258064516129057</v>
      </c>
      <c r="I15" s="87">
        <v>3.7037037037037024</v>
      </c>
      <c r="J15" s="87">
        <v>13.75</v>
      </c>
      <c r="K15" s="89">
        <v>4.7272727272727284</v>
      </c>
      <c r="L15" s="11"/>
      <c r="N15" s="75"/>
      <c r="O15" s="63"/>
      <c r="P15" s="35"/>
    </row>
    <row r="16" spans="1:16" x14ac:dyDescent="0.25">
      <c r="A16" s="9"/>
      <c r="B16" s="80" t="s">
        <v>86</v>
      </c>
      <c r="C16" s="87">
        <v>7.4626865671641802</v>
      </c>
      <c r="D16" s="88">
        <v>7.7922077922077957</v>
      </c>
      <c r="E16" s="87">
        <v>0</v>
      </c>
      <c r="F16" s="87">
        <v>-6.0606060606060606</v>
      </c>
      <c r="G16" s="87">
        <v>-2.5</v>
      </c>
      <c r="H16" s="87">
        <v>4.9180327868852469</v>
      </c>
      <c r="I16" s="87">
        <v>22.222222222222218</v>
      </c>
      <c r="J16" s="87">
        <v>2.5000000000000018</v>
      </c>
      <c r="K16" s="89">
        <v>4.1742286751361171</v>
      </c>
      <c r="L16" s="11"/>
      <c r="N16" s="75"/>
      <c r="O16" s="63"/>
      <c r="P16" s="35"/>
    </row>
    <row r="17" spans="1:18" x14ac:dyDescent="0.25">
      <c r="A17" s="9"/>
      <c r="B17" s="80" t="s">
        <v>88</v>
      </c>
      <c r="C17" s="87">
        <v>14.925373134328359</v>
      </c>
      <c r="D17" s="88">
        <v>3.2679738562091476</v>
      </c>
      <c r="E17" s="87">
        <v>8.7719298245614024</v>
      </c>
      <c r="F17" s="87">
        <v>10.606060606060607</v>
      </c>
      <c r="G17" s="87">
        <v>2.5</v>
      </c>
      <c r="H17" s="87">
        <v>22.950819672131146</v>
      </c>
      <c r="I17" s="87">
        <v>7.6923076923076916</v>
      </c>
      <c r="J17" s="87">
        <v>7.4999999999999982</v>
      </c>
      <c r="K17" s="89">
        <v>9.0909090909090882</v>
      </c>
      <c r="L17" s="11"/>
      <c r="N17" s="75"/>
      <c r="O17" s="63"/>
      <c r="P17" s="35"/>
      <c r="Q17" s="33"/>
      <c r="R17" s="33"/>
    </row>
    <row r="18" spans="1:18" x14ac:dyDescent="0.25">
      <c r="A18" s="9"/>
      <c r="B18" s="80" t="s">
        <v>89</v>
      </c>
      <c r="C18" s="87">
        <v>2.9850746268656714</v>
      </c>
      <c r="D18" s="88">
        <v>8.387096774193548</v>
      </c>
      <c r="E18" s="87">
        <v>3.5087719298245599</v>
      </c>
      <c r="F18" s="87">
        <v>6.0606060606060606</v>
      </c>
      <c r="G18" s="87">
        <v>0</v>
      </c>
      <c r="H18" s="87">
        <v>13.114754098360654</v>
      </c>
      <c r="I18" s="87">
        <v>-8.3333333333333339</v>
      </c>
      <c r="J18" s="87">
        <v>3.75</v>
      </c>
      <c r="K18" s="89">
        <v>5.4545454545454515</v>
      </c>
      <c r="L18" s="11"/>
      <c r="N18" s="75"/>
      <c r="O18" s="63"/>
    </row>
    <row r="19" spans="1:18" x14ac:dyDescent="0.25">
      <c r="A19" s="9"/>
      <c r="B19" s="80" t="s">
        <v>90</v>
      </c>
      <c r="C19" s="87">
        <v>9.0909090909090917</v>
      </c>
      <c r="D19" s="88">
        <v>5.1612903225806441</v>
      </c>
      <c r="E19" s="87">
        <v>16.071428571428569</v>
      </c>
      <c r="F19" s="87">
        <v>3.0303030303030312</v>
      </c>
      <c r="G19" s="87">
        <v>-2.5</v>
      </c>
      <c r="H19" s="87">
        <v>-4.9180327868852451</v>
      </c>
      <c r="I19" s="87">
        <v>-7.6923076923076952</v>
      </c>
      <c r="J19" s="87">
        <v>2.5</v>
      </c>
      <c r="K19" s="89">
        <v>3.8181818181818183</v>
      </c>
      <c r="L19" s="11"/>
      <c r="N19" s="75"/>
      <c r="O19" s="63"/>
    </row>
    <row r="20" spans="1:18" x14ac:dyDescent="0.25">
      <c r="A20" s="9"/>
      <c r="B20" s="80" t="s">
        <v>91</v>
      </c>
      <c r="C20" s="87">
        <v>6.0606060606060588</v>
      </c>
      <c r="D20" s="88">
        <v>3.896103896103897</v>
      </c>
      <c r="E20" s="87">
        <v>10.526315789473683</v>
      </c>
      <c r="F20" s="87">
        <v>3.0303030303030312</v>
      </c>
      <c r="G20" s="87">
        <v>5</v>
      </c>
      <c r="H20" s="87">
        <v>9.6774193548387117</v>
      </c>
      <c r="I20" s="87">
        <v>12</v>
      </c>
      <c r="J20" s="87">
        <v>-1.25</v>
      </c>
      <c r="K20" s="89">
        <v>5.0909090909090917</v>
      </c>
      <c r="L20" s="11"/>
      <c r="N20" s="75"/>
      <c r="O20" s="63"/>
    </row>
    <row r="21" spans="1:18" x14ac:dyDescent="0.25">
      <c r="A21" s="9"/>
      <c r="B21" s="80" t="s">
        <v>92</v>
      </c>
      <c r="C21" s="87">
        <v>8.9552238805970159</v>
      </c>
      <c r="D21" s="88">
        <v>16.129032258064512</v>
      </c>
      <c r="E21" s="87">
        <v>5.3571428571428594</v>
      </c>
      <c r="F21" s="87">
        <v>3.0303030303030312</v>
      </c>
      <c r="G21" s="87">
        <v>7.5</v>
      </c>
      <c r="H21" s="87">
        <v>11.290322580645162</v>
      </c>
      <c r="I21" s="87">
        <v>-24.000000000000004</v>
      </c>
      <c r="J21" s="87">
        <v>-6.3291139240506311</v>
      </c>
      <c r="K21" s="89">
        <v>6.3636363636363633</v>
      </c>
      <c r="L21" s="11"/>
      <c r="N21" s="75"/>
      <c r="O21" s="63"/>
    </row>
    <row r="22" spans="1:18" x14ac:dyDescent="0.25">
      <c r="A22" s="9"/>
      <c r="B22" s="80" t="s">
        <v>93</v>
      </c>
      <c r="C22" s="87">
        <v>9.0909090909090899</v>
      </c>
      <c r="D22" s="88">
        <v>9.8039215686274499</v>
      </c>
      <c r="E22" s="87">
        <v>1.7857142857142883</v>
      </c>
      <c r="F22" s="87">
        <v>-3.0769230769230784</v>
      </c>
      <c r="G22" s="87">
        <v>7.3170731707317103</v>
      </c>
      <c r="H22" s="87">
        <v>3.2258064516129057</v>
      </c>
      <c r="I22" s="87">
        <v>-3.7037037037037024</v>
      </c>
      <c r="J22" s="87">
        <v>11.25</v>
      </c>
      <c r="K22" s="89">
        <v>6.0000000000000036</v>
      </c>
      <c r="L22" s="11"/>
      <c r="N22" s="75"/>
      <c r="O22" s="63"/>
    </row>
    <row r="23" spans="1:18" x14ac:dyDescent="0.25">
      <c r="A23" s="9"/>
      <c r="B23" s="80" t="s">
        <v>94</v>
      </c>
      <c r="C23" s="87">
        <v>22.058823529411764</v>
      </c>
      <c r="D23" s="88">
        <v>13.375796178343949</v>
      </c>
      <c r="E23" s="87">
        <v>3.4482758620689644</v>
      </c>
      <c r="F23" s="87">
        <v>0</v>
      </c>
      <c r="G23" s="87">
        <v>25</v>
      </c>
      <c r="H23" s="87">
        <v>14.516129032258062</v>
      </c>
      <c r="I23" s="87">
        <v>16.666666666666668</v>
      </c>
      <c r="J23" s="87">
        <v>2.5</v>
      </c>
      <c r="K23" s="89">
        <v>11.351351351351351</v>
      </c>
      <c r="L23" s="11"/>
      <c r="N23" s="75"/>
      <c r="O23" s="63"/>
    </row>
    <row r="24" spans="1:18" x14ac:dyDescent="0.25">
      <c r="A24" s="9"/>
      <c r="B24" s="80" t="s">
        <v>99</v>
      </c>
      <c r="C24" s="87">
        <v>7.4626865671641802</v>
      </c>
      <c r="D24" s="88">
        <v>7.6923076923076916</v>
      </c>
      <c r="E24" s="87">
        <v>1.7241379310344822</v>
      </c>
      <c r="F24" s="87">
        <v>3.0303030303030294</v>
      </c>
      <c r="G24" s="87">
        <v>5</v>
      </c>
      <c r="H24" s="87">
        <v>8.1967213114754092</v>
      </c>
      <c r="I24" s="87">
        <v>12.500000000000004</v>
      </c>
      <c r="J24" s="87">
        <v>21.428571428571427</v>
      </c>
      <c r="K24" s="89">
        <v>8.633093525179854</v>
      </c>
      <c r="L24" s="11"/>
      <c r="N24" s="75"/>
      <c r="O24" s="63"/>
    </row>
    <row r="25" spans="1:18" x14ac:dyDescent="0.25">
      <c r="A25" s="9"/>
      <c r="B25" s="80" t="s">
        <v>104</v>
      </c>
      <c r="C25" s="87">
        <v>3.125</v>
      </c>
      <c r="D25" s="88">
        <v>-1.3071895424836608</v>
      </c>
      <c r="E25" s="87">
        <v>8.7719298245614024</v>
      </c>
      <c r="F25" s="87">
        <v>0</v>
      </c>
      <c r="G25" s="87">
        <v>-5</v>
      </c>
      <c r="H25" s="87">
        <v>1.5873015873015879</v>
      </c>
      <c r="I25" s="87">
        <v>7.4074074074074083</v>
      </c>
      <c r="J25" s="87">
        <v>12.5</v>
      </c>
      <c r="K25" s="89">
        <v>2.9090909090909101</v>
      </c>
      <c r="L25" s="11"/>
      <c r="M25" s="53"/>
      <c r="N25" s="75"/>
      <c r="O25" s="63"/>
    </row>
    <row r="26" spans="1:18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N26" s="75"/>
      <c r="O26" s="63"/>
    </row>
    <row r="27" spans="1:18" ht="34.15" customHeight="1" x14ac:dyDescent="0.25">
      <c r="A27" s="9"/>
      <c r="B27" s="138" t="s">
        <v>73</v>
      </c>
      <c r="C27" s="138"/>
      <c r="D27" s="138"/>
      <c r="E27" s="138"/>
      <c r="F27" s="138"/>
      <c r="G27" s="138" t="s">
        <v>74</v>
      </c>
      <c r="H27" s="138"/>
      <c r="I27" s="138"/>
      <c r="J27" s="138"/>
      <c r="K27" s="138"/>
      <c r="L27" s="11"/>
      <c r="N27" s="75"/>
      <c r="O27" s="63"/>
    </row>
    <row r="28" spans="1:18" x14ac:dyDescent="0.25">
      <c r="A28" s="9"/>
      <c r="B28" s="139" t="s">
        <v>97</v>
      </c>
      <c r="C28" s="139"/>
      <c r="D28" s="139"/>
      <c r="E28" s="139"/>
      <c r="F28" s="139"/>
      <c r="G28" s="140" t="s">
        <v>103</v>
      </c>
      <c r="H28" s="140"/>
      <c r="I28" s="140"/>
      <c r="J28" s="140"/>
      <c r="K28" s="140"/>
      <c r="L28" s="11"/>
    </row>
    <row r="29" spans="1:18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</row>
    <row r="30" spans="1:18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</row>
    <row r="31" spans="1:18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</row>
    <row r="32" spans="1:18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</row>
    <row r="33" spans="1:16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</row>
    <row r="34" spans="1:16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</row>
    <row r="35" spans="1:16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</row>
    <row r="36" spans="1:16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</row>
    <row r="37" spans="1:16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</row>
    <row r="38" spans="1:16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</row>
    <row r="39" spans="1:16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</row>
    <row r="40" spans="1:16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</row>
    <row r="41" spans="1:16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</row>
    <row r="42" spans="1:16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</row>
    <row r="43" spans="1:16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</row>
    <row r="44" spans="1:16" ht="30" customHeight="1" x14ac:dyDescent="0.25">
      <c r="A44" s="9"/>
      <c r="B44" s="72" t="s">
        <v>28</v>
      </c>
      <c r="C44" s="81"/>
      <c r="D44" s="82"/>
      <c r="E44" s="82"/>
      <c r="F44" s="82"/>
      <c r="G44" s="82"/>
      <c r="H44" s="82"/>
      <c r="I44" s="82"/>
      <c r="J44" s="82"/>
      <c r="K44" s="82"/>
      <c r="L44" s="11"/>
    </row>
    <row r="45" spans="1:16" ht="27" customHeight="1" x14ac:dyDescent="0.25">
      <c r="A45" s="9"/>
      <c r="B45" s="137" t="s">
        <v>47</v>
      </c>
      <c r="C45" s="137"/>
      <c r="D45" s="137"/>
      <c r="E45" s="137"/>
      <c r="F45" s="137"/>
      <c r="G45" s="137"/>
      <c r="H45" s="137"/>
      <c r="I45" s="137"/>
      <c r="J45" s="137"/>
      <c r="K45" s="137"/>
      <c r="L45" s="11"/>
    </row>
    <row r="46" spans="1:16" ht="9" customHeight="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</row>
    <row r="47" spans="1:16" x14ac:dyDescent="0.25">
      <c r="A47" s="60"/>
      <c r="B47" s="60"/>
      <c r="C47" s="101"/>
      <c r="D47" s="106"/>
      <c r="E47" s="106" t="s">
        <v>1</v>
      </c>
      <c r="F47" s="106" t="s">
        <v>14</v>
      </c>
      <c r="G47" s="106"/>
      <c r="H47" s="60"/>
      <c r="I47" s="60"/>
      <c r="J47" s="60"/>
      <c r="K47" s="60"/>
      <c r="L47" s="60"/>
      <c r="M47" s="60"/>
      <c r="N47" s="60"/>
      <c r="O47" s="60"/>
      <c r="P47" s="60"/>
    </row>
    <row r="48" spans="1:16" x14ac:dyDescent="0.25">
      <c r="A48" s="60"/>
      <c r="B48" s="60"/>
      <c r="C48" s="120"/>
      <c r="D48" s="103">
        <v>41640</v>
      </c>
      <c r="E48" s="46">
        <v>16.556291390728475</v>
      </c>
      <c r="F48" s="46">
        <v>16.18181818181818</v>
      </c>
      <c r="G48" s="46"/>
      <c r="H48" s="101"/>
      <c r="I48" s="101"/>
      <c r="J48" s="101"/>
      <c r="K48" s="101"/>
      <c r="L48" s="60"/>
      <c r="M48" s="60"/>
      <c r="N48" s="60"/>
      <c r="O48" s="60"/>
      <c r="P48" s="60"/>
    </row>
    <row r="49" spans="1:16" x14ac:dyDescent="0.25">
      <c r="A49" s="60"/>
      <c r="B49" s="60"/>
      <c r="C49" s="120"/>
      <c r="D49" s="103">
        <v>41671</v>
      </c>
      <c r="E49" s="46">
        <v>22.368421052631575</v>
      </c>
      <c r="F49" s="46">
        <v>19.818181818181817</v>
      </c>
      <c r="G49" s="46"/>
      <c r="H49" s="101"/>
      <c r="I49" s="101"/>
      <c r="J49" s="101"/>
      <c r="K49" s="101"/>
      <c r="L49" s="60"/>
      <c r="M49" s="60"/>
      <c r="N49" s="60"/>
      <c r="O49" s="60"/>
      <c r="P49" s="60"/>
    </row>
    <row r="50" spans="1:16" x14ac:dyDescent="0.25">
      <c r="A50" s="60"/>
      <c r="B50" s="60"/>
      <c r="C50" s="120"/>
      <c r="D50" s="103">
        <v>41699</v>
      </c>
      <c r="E50" s="46">
        <v>23.684210526315795</v>
      </c>
      <c r="F50" s="46">
        <v>19.818181818181817</v>
      </c>
      <c r="G50" s="46"/>
      <c r="H50" s="101"/>
      <c r="I50" s="101"/>
      <c r="J50" s="101"/>
      <c r="K50" s="101"/>
      <c r="L50" s="60"/>
      <c r="M50" s="60"/>
      <c r="N50" s="60"/>
      <c r="O50" s="60"/>
      <c r="P50" s="60"/>
    </row>
    <row r="51" spans="1:16" x14ac:dyDescent="0.25">
      <c r="A51" s="60"/>
      <c r="B51" s="60"/>
      <c r="C51" s="120"/>
      <c r="D51" s="103">
        <v>41730</v>
      </c>
      <c r="E51" s="46">
        <v>13.815789473684211</v>
      </c>
      <c r="F51" s="46">
        <v>13.793103448275863</v>
      </c>
      <c r="G51" s="46"/>
      <c r="H51" s="101"/>
      <c r="I51" s="101"/>
      <c r="J51" s="101"/>
      <c r="K51" s="101"/>
      <c r="L51" s="60"/>
      <c r="M51" s="60"/>
      <c r="N51" s="60"/>
      <c r="O51" s="60"/>
      <c r="P51" s="60"/>
    </row>
    <row r="52" spans="1:16" x14ac:dyDescent="0.25">
      <c r="A52" s="60"/>
      <c r="B52" s="60"/>
      <c r="C52" s="120"/>
      <c r="D52" s="103">
        <v>41760</v>
      </c>
      <c r="E52" s="46">
        <v>15.789473684210526</v>
      </c>
      <c r="F52" s="46">
        <v>15.272727272727273</v>
      </c>
      <c r="G52" s="46"/>
      <c r="H52" s="101"/>
      <c r="I52" s="101"/>
      <c r="J52" s="101"/>
      <c r="K52" s="101"/>
      <c r="L52" s="60"/>
      <c r="M52" s="60"/>
      <c r="N52" s="60"/>
      <c r="O52" s="60"/>
      <c r="P52" s="60"/>
    </row>
    <row r="53" spans="1:16" x14ac:dyDescent="0.25">
      <c r="A53" s="60"/>
      <c r="B53" s="60"/>
      <c r="C53" s="120"/>
      <c r="D53" s="103">
        <v>41791</v>
      </c>
      <c r="E53" s="46">
        <v>15.131578947368421</v>
      </c>
      <c r="F53" s="46">
        <v>15.454545454545453</v>
      </c>
      <c r="G53" s="46"/>
      <c r="H53" s="101"/>
      <c r="I53" s="101"/>
      <c r="J53" s="101"/>
      <c r="K53" s="101"/>
      <c r="L53" s="60"/>
      <c r="M53" s="60"/>
      <c r="N53" s="60"/>
      <c r="O53" s="60"/>
      <c r="P53" s="60"/>
    </row>
    <row r="54" spans="1:16" x14ac:dyDescent="0.25">
      <c r="A54" s="60"/>
      <c r="B54" s="60"/>
      <c r="C54" s="120"/>
      <c r="D54" s="103">
        <v>41821</v>
      </c>
      <c r="E54" s="46">
        <v>11.184210526315789</v>
      </c>
      <c r="F54" s="46">
        <v>14.181818181818183</v>
      </c>
      <c r="G54" s="46"/>
      <c r="H54" s="101"/>
      <c r="I54" s="101"/>
      <c r="J54" s="101"/>
      <c r="K54" s="101"/>
      <c r="L54" s="60"/>
      <c r="M54" s="60"/>
      <c r="N54" s="60"/>
      <c r="O54" s="60"/>
      <c r="P54" s="60"/>
    </row>
    <row r="55" spans="1:16" x14ac:dyDescent="0.25">
      <c r="A55" s="60"/>
      <c r="B55" s="60"/>
      <c r="C55" s="120"/>
      <c r="D55" s="103">
        <v>41852</v>
      </c>
      <c r="E55" s="46">
        <v>11.184210526315788</v>
      </c>
      <c r="F55" s="46">
        <v>15.636363636363638</v>
      </c>
      <c r="G55" s="46"/>
      <c r="H55" s="101"/>
      <c r="I55" s="101"/>
      <c r="J55" s="101"/>
      <c r="K55" s="101"/>
      <c r="L55" s="60"/>
      <c r="M55" s="60"/>
      <c r="N55" s="60"/>
      <c r="O55" s="60"/>
      <c r="P55" s="60"/>
    </row>
    <row r="56" spans="1:16" x14ac:dyDescent="0.25">
      <c r="A56" s="60"/>
      <c r="B56" s="60"/>
      <c r="C56" s="120"/>
      <c r="D56" s="103">
        <v>41883</v>
      </c>
      <c r="E56" s="46">
        <v>13.815789473684212</v>
      </c>
      <c r="F56" s="46">
        <v>16.72727272727273</v>
      </c>
      <c r="G56" s="46"/>
      <c r="H56" s="101"/>
      <c r="I56" s="101"/>
      <c r="J56" s="101"/>
      <c r="K56" s="101"/>
      <c r="L56" s="60"/>
      <c r="M56" s="60"/>
      <c r="N56" s="60"/>
      <c r="O56" s="60"/>
      <c r="P56" s="60"/>
    </row>
    <row r="57" spans="1:16" x14ac:dyDescent="0.25">
      <c r="A57" s="60"/>
      <c r="B57" s="60"/>
      <c r="C57" s="120"/>
      <c r="D57" s="103">
        <v>41913</v>
      </c>
      <c r="E57" s="46">
        <v>17.105263157894736</v>
      </c>
      <c r="F57" s="46">
        <v>18.511796733212339</v>
      </c>
      <c r="G57" s="46"/>
      <c r="H57" s="101"/>
      <c r="I57" s="101"/>
      <c r="J57" s="101"/>
      <c r="K57" s="101"/>
      <c r="L57" s="60"/>
      <c r="M57" s="60"/>
      <c r="N57" s="60"/>
      <c r="O57" s="60"/>
      <c r="P57" s="60"/>
    </row>
    <row r="58" spans="1:16" x14ac:dyDescent="0.25">
      <c r="A58" s="60"/>
      <c r="B58" s="60"/>
      <c r="C58" s="120"/>
      <c r="D58" s="103">
        <v>41944</v>
      </c>
      <c r="E58" s="46">
        <v>14.473684210526315</v>
      </c>
      <c r="F58" s="46">
        <v>13.818181818181818</v>
      </c>
      <c r="G58" s="46"/>
      <c r="H58" s="101"/>
      <c r="I58" s="101"/>
      <c r="J58" s="101"/>
      <c r="K58" s="101"/>
      <c r="L58" s="60"/>
      <c r="M58" s="60"/>
      <c r="N58" s="60"/>
      <c r="O58" s="60"/>
      <c r="P58" s="60"/>
    </row>
    <row r="59" spans="1:16" x14ac:dyDescent="0.25">
      <c r="A59" s="60"/>
      <c r="B59" s="60"/>
      <c r="C59" s="120"/>
      <c r="D59" s="103">
        <v>41974</v>
      </c>
      <c r="E59" s="46">
        <v>19.078947368421055</v>
      </c>
      <c r="F59" s="46">
        <v>20.545454545454543</v>
      </c>
      <c r="G59" s="46"/>
      <c r="H59" s="101"/>
      <c r="I59" s="101"/>
      <c r="J59" s="101"/>
      <c r="K59" s="101"/>
      <c r="L59" s="60"/>
      <c r="M59" s="60"/>
      <c r="N59" s="60"/>
      <c r="O59" s="60"/>
      <c r="P59" s="60"/>
    </row>
    <row r="60" spans="1:16" x14ac:dyDescent="0.25">
      <c r="A60" s="60"/>
      <c r="B60" s="60"/>
      <c r="C60" s="120"/>
      <c r="D60" s="103">
        <v>42005</v>
      </c>
      <c r="E60" s="46">
        <v>18.421052631578945</v>
      </c>
      <c r="F60" s="46">
        <v>18.18181818181818</v>
      </c>
      <c r="G60" s="46"/>
      <c r="H60" s="101"/>
      <c r="I60" s="101"/>
      <c r="J60" s="101"/>
      <c r="K60" s="101"/>
      <c r="L60" s="60"/>
      <c r="M60" s="60"/>
      <c r="N60" s="60"/>
      <c r="O60" s="60"/>
      <c r="P60" s="60"/>
    </row>
    <row r="61" spans="1:16" x14ac:dyDescent="0.25">
      <c r="A61" s="60"/>
      <c r="B61" s="60"/>
      <c r="C61" s="120"/>
      <c r="D61" s="103">
        <v>42036</v>
      </c>
      <c r="E61" s="46">
        <v>6.5789473684210549</v>
      </c>
      <c r="F61" s="46">
        <v>13.636363636363638</v>
      </c>
      <c r="G61" s="46"/>
      <c r="H61" s="101"/>
      <c r="I61" s="101"/>
      <c r="J61" s="101"/>
      <c r="K61" s="101"/>
      <c r="L61" s="60"/>
      <c r="M61" s="60"/>
      <c r="N61" s="60"/>
      <c r="O61" s="60"/>
      <c r="P61" s="60"/>
    </row>
    <row r="62" spans="1:16" x14ac:dyDescent="0.25">
      <c r="A62" s="60"/>
      <c r="B62" s="60"/>
      <c r="C62" s="120"/>
      <c r="D62" s="103">
        <v>42064</v>
      </c>
      <c r="E62" s="46">
        <v>5.9210526315789451</v>
      </c>
      <c r="F62" s="46">
        <v>10.363636363636363</v>
      </c>
      <c r="G62" s="46"/>
      <c r="H62" s="101"/>
      <c r="I62" s="101"/>
      <c r="J62" s="101"/>
      <c r="K62" s="101"/>
      <c r="L62" s="60"/>
      <c r="M62" s="60"/>
      <c r="N62" s="60"/>
      <c r="O62" s="60"/>
      <c r="P62" s="60"/>
    </row>
    <row r="63" spans="1:16" x14ac:dyDescent="0.25">
      <c r="A63" s="60"/>
      <c r="B63" s="60"/>
      <c r="C63" s="120"/>
      <c r="D63" s="103">
        <v>42095</v>
      </c>
      <c r="E63" s="46">
        <v>11.184210526315791</v>
      </c>
      <c r="F63" s="46">
        <v>11.999999999999996</v>
      </c>
      <c r="G63" s="46"/>
      <c r="H63" s="101"/>
      <c r="I63" s="101"/>
      <c r="J63" s="101"/>
      <c r="K63" s="101"/>
      <c r="L63" s="60"/>
      <c r="M63" s="60"/>
      <c r="N63" s="60"/>
      <c r="O63" s="60"/>
      <c r="P63" s="60"/>
    </row>
    <row r="64" spans="1:16" x14ac:dyDescent="0.25">
      <c r="A64" s="60"/>
      <c r="B64" s="60"/>
      <c r="C64" s="120"/>
      <c r="D64" s="103">
        <v>42125</v>
      </c>
      <c r="E64" s="46">
        <v>7.741935483870968</v>
      </c>
      <c r="F64" s="46">
        <v>12.363636363636362</v>
      </c>
      <c r="G64" s="46"/>
      <c r="H64" s="101"/>
      <c r="I64" s="101"/>
      <c r="J64" s="101"/>
      <c r="K64" s="101"/>
      <c r="L64" s="60"/>
      <c r="M64" s="60"/>
      <c r="N64" s="60"/>
      <c r="O64" s="60"/>
      <c r="P64" s="60"/>
    </row>
    <row r="65" spans="1:16" x14ac:dyDescent="0.25">
      <c r="A65" s="60"/>
      <c r="B65" s="60"/>
      <c r="C65" s="120"/>
      <c r="D65" s="103">
        <v>42156</v>
      </c>
      <c r="E65" s="46">
        <v>9.0909090909090917</v>
      </c>
      <c r="F65" s="46">
        <v>13.818181818181818</v>
      </c>
      <c r="G65" s="46"/>
      <c r="H65" s="101"/>
      <c r="I65" s="101"/>
      <c r="J65" s="101"/>
      <c r="K65" s="101"/>
      <c r="L65" s="60"/>
      <c r="M65" s="60"/>
      <c r="N65" s="60"/>
      <c r="O65" s="60"/>
      <c r="P65" s="60"/>
    </row>
    <row r="66" spans="1:16" x14ac:dyDescent="0.25">
      <c r="A66" s="60"/>
      <c r="B66" s="60"/>
      <c r="C66" s="120"/>
      <c r="D66" s="103">
        <v>42186</v>
      </c>
      <c r="E66" s="46">
        <v>1.9354838709677438</v>
      </c>
      <c r="F66" s="46">
        <v>10.181818181818182</v>
      </c>
      <c r="G66" s="46"/>
      <c r="H66" s="101"/>
      <c r="I66" s="101"/>
      <c r="J66" s="101"/>
      <c r="K66" s="101"/>
      <c r="L66" s="60"/>
      <c r="M66" s="60"/>
      <c r="N66" s="60"/>
      <c r="O66" s="60"/>
      <c r="P66" s="60"/>
    </row>
    <row r="67" spans="1:16" x14ac:dyDescent="0.25">
      <c r="A67" s="60"/>
      <c r="B67" s="60"/>
      <c r="C67" s="120"/>
      <c r="D67" s="103">
        <v>42217</v>
      </c>
      <c r="E67" s="46">
        <v>15.032679738562091</v>
      </c>
      <c r="F67" s="46">
        <v>15.036231884057971</v>
      </c>
      <c r="G67" s="46"/>
      <c r="H67" s="101"/>
      <c r="I67" s="101"/>
      <c r="J67" s="101"/>
      <c r="K67" s="101"/>
      <c r="L67" s="60"/>
      <c r="M67" s="60"/>
      <c r="N67" s="60"/>
      <c r="O67" s="60"/>
      <c r="P67" s="60"/>
    </row>
    <row r="68" spans="1:16" x14ac:dyDescent="0.25">
      <c r="A68" s="60"/>
      <c r="B68" s="60"/>
      <c r="C68" s="120"/>
      <c r="D68" s="103">
        <v>42248</v>
      </c>
      <c r="E68" s="46">
        <v>11.688311688311687</v>
      </c>
      <c r="F68" s="46">
        <v>15.607985480943737</v>
      </c>
      <c r="G68" s="46"/>
      <c r="H68" s="101"/>
      <c r="I68" s="101"/>
      <c r="J68" s="101"/>
      <c r="K68" s="101"/>
      <c r="L68" s="60"/>
      <c r="M68" s="60"/>
      <c r="N68" s="60"/>
      <c r="O68" s="60"/>
      <c r="P68" s="60"/>
    </row>
    <row r="69" spans="1:16" x14ac:dyDescent="0.25">
      <c r="A69" s="60"/>
      <c r="B69" s="60"/>
      <c r="C69" s="120"/>
      <c r="D69" s="103">
        <v>42278</v>
      </c>
      <c r="E69" s="46">
        <v>16.560509554140129</v>
      </c>
      <c r="F69" s="46">
        <v>18</v>
      </c>
      <c r="G69" s="46"/>
      <c r="H69" s="101"/>
      <c r="I69" s="101"/>
      <c r="J69" s="101"/>
      <c r="K69" s="101"/>
      <c r="L69" s="60"/>
      <c r="M69" s="60"/>
      <c r="N69" s="60"/>
      <c r="O69" s="60"/>
      <c r="P69" s="60"/>
    </row>
    <row r="70" spans="1:16" x14ac:dyDescent="0.25">
      <c r="A70" s="60"/>
      <c r="B70" s="60"/>
      <c r="C70" s="120"/>
      <c r="D70" s="103">
        <v>42309</v>
      </c>
      <c r="E70" s="46">
        <v>14.473684210526319</v>
      </c>
      <c r="F70" s="46">
        <v>14.181818181818183</v>
      </c>
      <c r="G70" s="46"/>
      <c r="H70" s="101"/>
      <c r="I70" s="101"/>
      <c r="J70" s="101"/>
      <c r="K70" s="101"/>
      <c r="L70" s="60"/>
      <c r="M70" s="60"/>
      <c r="N70" s="60"/>
      <c r="O70" s="60"/>
      <c r="P70" s="60"/>
    </row>
    <row r="71" spans="1:16" x14ac:dyDescent="0.25">
      <c r="A71" s="60"/>
      <c r="B71" s="60"/>
      <c r="C71" s="120"/>
      <c r="D71" s="103">
        <v>42339</v>
      </c>
      <c r="E71" s="46">
        <v>24.675324675324674</v>
      </c>
      <c r="F71" s="46">
        <v>17.272727272727273</v>
      </c>
      <c r="G71" s="46"/>
      <c r="H71" s="101"/>
      <c r="I71" s="101"/>
      <c r="J71" s="101"/>
      <c r="K71" s="101"/>
      <c r="L71" s="60"/>
      <c r="M71" s="60"/>
      <c r="N71" s="60"/>
      <c r="O71" s="60"/>
      <c r="P71" s="60"/>
    </row>
    <row r="72" spans="1:16" x14ac:dyDescent="0.25">
      <c r="A72" s="60"/>
      <c r="B72" s="60"/>
      <c r="C72" s="120"/>
      <c r="D72" s="103">
        <v>42370</v>
      </c>
      <c r="E72" s="46">
        <v>14.193548387096776</v>
      </c>
      <c r="F72" s="46">
        <v>13.81818181818182</v>
      </c>
      <c r="G72" s="46"/>
      <c r="H72" s="101"/>
      <c r="I72" s="101"/>
      <c r="J72" s="101"/>
      <c r="K72" s="101"/>
      <c r="L72" s="60"/>
      <c r="M72" s="60"/>
      <c r="N72" s="60"/>
      <c r="O72" s="60"/>
      <c r="P72" s="60"/>
    </row>
    <row r="73" spans="1:16" x14ac:dyDescent="0.25">
      <c r="A73" s="60"/>
      <c r="B73" s="60"/>
      <c r="C73" s="120"/>
      <c r="D73" s="103">
        <v>42401</v>
      </c>
      <c r="E73" s="46">
        <v>17.105263157894736</v>
      </c>
      <c r="F73" s="46">
        <v>13.454545454545453</v>
      </c>
      <c r="G73" s="46"/>
      <c r="H73" s="101"/>
      <c r="I73" s="101"/>
      <c r="J73" s="101"/>
      <c r="K73" s="101"/>
      <c r="L73" s="60"/>
      <c r="M73" s="60"/>
      <c r="N73" s="60"/>
      <c r="O73" s="60"/>
      <c r="P73" s="60"/>
    </row>
    <row r="74" spans="1:16" x14ac:dyDescent="0.25">
      <c r="A74" s="60"/>
      <c r="B74" s="60"/>
      <c r="C74" s="120"/>
      <c r="D74" s="103">
        <v>42430</v>
      </c>
      <c r="E74" s="46">
        <v>9.8684210526315823</v>
      </c>
      <c r="F74" s="46">
        <v>12.90909090909091</v>
      </c>
      <c r="G74" s="46"/>
      <c r="H74" s="101"/>
      <c r="I74" s="101"/>
      <c r="J74" s="101"/>
      <c r="K74" s="101"/>
      <c r="L74" s="60"/>
      <c r="M74" s="60"/>
      <c r="N74" s="60"/>
      <c r="O74" s="60"/>
      <c r="P74" s="60"/>
    </row>
    <row r="75" spans="1:16" x14ac:dyDescent="0.25">
      <c r="A75" s="60"/>
      <c r="B75" s="60"/>
      <c r="C75" s="120"/>
      <c r="D75" s="108">
        <v>42461</v>
      </c>
      <c r="E75" s="46">
        <v>7.8431372549019596</v>
      </c>
      <c r="F75" s="46">
        <v>8.0000000000000036</v>
      </c>
      <c r="G75" s="46"/>
      <c r="H75" s="101"/>
      <c r="I75" s="101"/>
      <c r="J75" s="101"/>
      <c r="K75" s="101"/>
      <c r="L75" s="60"/>
      <c r="M75" s="60"/>
      <c r="N75" s="60"/>
      <c r="O75" s="60"/>
      <c r="P75" s="60"/>
    </row>
    <row r="76" spans="1:16" x14ac:dyDescent="0.25">
      <c r="A76" s="60"/>
      <c r="B76" s="60"/>
      <c r="C76" s="120"/>
      <c r="D76" s="108">
        <v>42491</v>
      </c>
      <c r="E76" s="46">
        <v>15.032679738562091</v>
      </c>
      <c r="F76" s="46">
        <v>11.636363636363635</v>
      </c>
      <c r="G76" s="46"/>
      <c r="H76" s="101"/>
      <c r="I76" s="101"/>
      <c r="J76" s="101"/>
      <c r="K76" s="101"/>
      <c r="L76" s="60"/>
      <c r="M76" s="60"/>
      <c r="N76" s="60"/>
      <c r="O76" s="60"/>
      <c r="P76" s="60"/>
    </row>
    <row r="77" spans="1:16" x14ac:dyDescent="0.25">
      <c r="A77" s="60"/>
      <c r="B77" s="60"/>
      <c r="C77" s="120"/>
      <c r="D77" s="108">
        <v>42522</v>
      </c>
      <c r="E77" s="46">
        <v>15.032679738562091</v>
      </c>
      <c r="F77" s="46">
        <v>9.6188747731397459</v>
      </c>
      <c r="G77" s="46"/>
      <c r="H77" s="101"/>
      <c r="I77" s="101"/>
      <c r="J77" s="101"/>
      <c r="K77" s="101"/>
      <c r="L77" s="60"/>
      <c r="M77" s="60"/>
      <c r="N77" s="60"/>
      <c r="O77" s="60"/>
      <c r="P77" s="60"/>
    </row>
    <row r="78" spans="1:16" x14ac:dyDescent="0.25">
      <c r="A78" s="60"/>
      <c r="B78" s="60"/>
      <c r="C78" s="120"/>
      <c r="D78" s="108">
        <v>42552</v>
      </c>
      <c r="E78" s="46">
        <v>9.2105263157894726</v>
      </c>
      <c r="F78" s="46">
        <v>7.0909090909090899</v>
      </c>
      <c r="G78" s="46"/>
      <c r="H78" s="101"/>
      <c r="I78" s="101"/>
      <c r="J78" s="101"/>
      <c r="K78" s="101"/>
      <c r="L78" s="60"/>
      <c r="M78" s="60"/>
      <c r="N78" s="60"/>
      <c r="O78" s="60"/>
      <c r="P78" s="60"/>
    </row>
    <row r="79" spans="1:16" x14ac:dyDescent="0.25">
      <c r="A79" s="60"/>
      <c r="B79" s="60"/>
      <c r="C79" s="120"/>
      <c r="D79" s="108">
        <v>42583</v>
      </c>
      <c r="E79" s="46">
        <v>6.6225165562913926</v>
      </c>
      <c r="F79" s="46">
        <v>8</v>
      </c>
      <c r="G79" s="46"/>
      <c r="H79" s="101"/>
      <c r="I79" s="101"/>
      <c r="J79" s="101"/>
      <c r="K79" s="101"/>
      <c r="L79" s="60"/>
      <c r="M79" s="60"/>
      <c r="N79" s="60"/>
      <c r="O79" s="60"/>
      <c r="P79" s="60"/>
    </row>
    <row r="80" spans="1:16" x14ac:dyDescent="0.25">
      <c r="A80" s="60"/>
      <c r="B80" s="60"/>
      <c r="C80" s="120"/>
      <c r="D80" s="108">
        <v>42614</v>
      </c>
      <c r="E80" s="46">
        <v>6.5789473684210531</v>
      </c>
      <c r="F80" s="46">
        <v>6.7272727272727302</v>
      </c>
      <c r="G80" s="46"/>
      <c r="H80" s="101"/>
      <c r="I80" s="101"/>
      <c r="J80" s="101"/>
      <c r="K80" s="101"/>
      <c r="L80" s="60"/>
      <c r="M80" s="60"/>
      <c r="N80" s="60"/>
      <c r="O80" s="60"/>
      <c r="P80" s="60"/>
    </row>
    <row r="81" spans="1:16" x14ac:dyDescent="0.25">
      <c r="A81" s="60"/>
      <c r="B81" s="60"/>
      <c r="C81" s="120"/>
      <c r="D81" s="108">
        <v>42644</v>
      </c>
      <c r="E81" s="46">
        <v>12.5</v>
      </c>
      <c r="F81" s="46">
        <v>10.727272727272725</v>
      </c>
      <c r="G81" s="46"/>
      <c r="H81" s="101"/>
      <c r="I81" s="101"/>
      <c r="J81" s="101"/>
      <c r="K81" s="101"/>
      <c r="L81" s="60"/>
      <c r="M81" s="60"/>
      <c r="N81" s="60"/>
      <c r="O81" s="60"/>
      <c r="P81" s="60"/>
    </row>
    <row r="82" spans="1:16" x14ac:dyDescent="0.25">
      <c r="A82" s="60"/>
      <c r="B82" s="60"/>
      <c r="C82" s="120"/>
      <c r="D82" s="108">
        <v>42675</v>
      </c>
      <c r="E82" s="46">
        <v>13.157894736842106</v>
      </c>
      <c r="F82" s="46">
        <v>9.8181818181818166</v>
      </c>
      <c r="G82" s="46"/>
      <c r="H82" s="101"/>
      <c r="I82" s="101"/>
      <c r="J82" s="101"/>
      <c r="K82" s="101"/>
      <c r="L82" s="60"/>
      <c r="M82" s="60"/>
      <c r="N82" s="60"/>
      <c r="O82" s="60"/>
      <c r="P82" s="60"/>
    </row>
    <row r="83" spans="1:16" x14ac:dyDescent="0.25">
      <c r="A83" s="60"/>
      <c r="B83" s="60"/>
      <c r="C83" s="120"/>
      <c r="D83" s="108">
        <v>42705</v>
      </c>
      <c r="E83" s="46">
        <v>15.131578947368423</v>
      </c>
      <c r="F83" s="46">
        <v>16.54545454545454</v>
      </c>
      <c r="G83" s="46"/>
      <c r="H83" s="101"/>
      <c r="I83" s="101"/>
      <c r="J83" s="101"/>
      <c r="K83" s="101"/>
      <c r="L83" s="60"/>
      <c r="M83" s="60"/>
      <c r="N83" s="60"/>
      <c r="O83" s="60"/>
      <c r="P83" s="60"/>
    </row>
    <row r="84" spans="1:16" x14ac:dyDescent="0.25">
      <c r="A84" s="60"/>
      <c r="B84" s="60"/>
      <c r="C84" s="120"/>
      <c r="D84" s="108">
        <v>42736</v>
      </c>
      <c r="E84" s="46">
        <v>16.447368421052634</v>
      </c>
      <c r="F84" s="46">
        <v>16.545454545454547</v>
      </c>
      <c r="G84" s="46"/>
      <c r="H84" s="101"/>
      <c r="I84" s="101"/>
      <c r="J84" s="101"/>
      <c r="K84" s="101"/>
      <c r="L84" s="60"/>
      <c r="M84" s="60"/>
      <c r="N84" s="60"/>
      <c r="O84" s="60"/>
      <c r="P84" s="60"/>
    </row>
    <row r="85" spans="1:16" x14ac:dyDescent="0.25">
      <c r="A85" s="60"/>
      <c r="B85" s="60"/>
      <c r="C85" s="120"/>
      <c r="D85" s="108">
        <v>42767</v>
      </c>
      <c r="E85" s="46">
        <v>7.8947368421052619</v>
      </c>
      <c r="F85" s="46">
        <v>8.9090909090909083</v>
      </c>
      <c r="G85" s="46"/>
      <c r="H85" s="101"/>
      <c r="I85" s="101"/>
      <c r="J85" s="101"/>
      <c r="K85" s="101"/>
      <c r="L85" s="60"/>
      <c r="M85" s="60"/>
      <c r="N85" s="60"/>
      <c r="O85" s="60"/>
      <c r="P85" s="60"/>
    </row>
    <row r="86" spans="1:16" x14ac:dyDescent="0.25">
      <c r="A86" s="60"/>
      <c r="B86" s="60"/>
      <c r="C86" s="120"/>
      <c r="D86" s="108">
        <v>42795</v>
      </c>
      <c r="E86" s="46">
        <v>9.2105263157894761</v>
      </c>
      <c r="F86" s="46">
        <v>9.0909090909090882</v>
      </c>
      <c r="G86" s="46"/>
      <c r="H86" s="101"/>
      <c r="I86" s="101"/>
      <c r="J86" s="101"/>
      <c r="K86" s="101"/>
      <c r="L86" s="60"/>
      <c r="M86" s="60"/>
      <c r="N86" s="60"/>
      <c r="O86" s="60"/>
      <c r="P86" s="60"/>
    </row>
    <row r="87" spans="1:16" x14ac:dyDescent="0.25">
      <c r="A87" s="60"/>
      <c r="B87" s="60"/>
      <c r="C87" s="120"/>
      <c r="D87" s="108">
        <v>42826</v>
      </c>
      <c r="E87" s="46">
        <v>0.65789473684210442</v>
      </c>
      <c r="F87" s="46">
        <v>4.7272727272727284</v>
      </c>
      <c r="G87" s="46"/>
      <c r="H87" s="101"/>
      <c r="I87" s="101"/>
      <c r="J87" s="101"/>
      <c r="K87" s="101"/>
      <c r="L87" s="60"/>
      <c r="M87" s="60"/>
      <c r="N87" s="60"/>
      <c r="O87" s="60"/>
      <c r="P87" s="60"/>
    </row>
    <row r="88" spans="1:16" x14ac:dyDescent="0.25">
      <c r="A88" s="60"/>
      <c r="B88" s="60"/>
      <c r="C88" s="120"/>
      <c r="D88" s="108">
        <v>42856</v>
      </c>
      <c r="E88" s="46">
        <v>7.7922077922077957</v>
      </c>
      <c r="F88" s="46">
        <v>4.1742286751361171</v>
      </c>
      <c r="G88" s="46"/>
      <c r="H88" s="101"/>
      <c r="I88" s="101"/>
      <c r="J88" s="101"/>
      <c r="K88" s="101"/>
      <c r="L88" s="60"/>
      <c r="M88" s="60"/>
      <c r="N88" s="60"/>
      <c r="O88" s="60"/>
      <c r="P88" s="60"/>
    </row>
    <row r="89" spans="1:16" x14ac:dyDescent="0.25">
      <c r="A89" s="60"/>
      <c r="B89" s="60"/>
      <c r="C89" s="120"/>
      <c r="D89" s="108">
        <v>42887</v>
      </c>
      <c r="E89" s="46">
        <v>3.2679738562091476</v>
      </c>
      <c r="F89" s="46">
        <v>9.0909090909090882</v>
      </c>
      <c r="G89" s="46"/>
      <c r="H89" s="101"/>
      <c r="I89" s="101"/>
      <c r="J89" s="101"/>
      <c r="K89" s="101"/>
      <c r="L89" s="60"/>
      <c r="M89" s="60"/>
      <c r="N89" s="60"/>
      <c r="O89" s="60"/>
      <c r="P89" s="60"/>
    </row>
    <row r="90" spans="1:16" x14ac:dyDescent="0.25">
      <c r="A90" s="60"/>
      <c r="B90" s="60"/>
      <c r="C90" s="120"/>
      <c r="D90" s="108">
        <v>42917</v>
      </c>
      <c r="E90" s="46">
        <v>8.387096774193548</v>
      </c>
      <c r="F90" s="46">
        <v>5.4545454545454515</v>
      </c>
      <c r="G90" s="46"/>
      <c r="H90" s="60"/>
      <c r="I90" s="60"/>
      <c r="J90" s="60"/>
      <c r="K90" s="60"/>
      <c r="L90" s="60"/>
      <c r="M90" s="60"/>
      <c r="N90" s="60"/>
      <c r="O90" s="60"/>
      <c r="P90" s="60"/>
    </row>
    <row r="91" spans="1:16" x14ac:dyDescent="0.25">
      <c r="A91" s="60"/>
      <c r="B91" s="60"/>
      <c r="C91" s="120"/>
      <c r="D91" s="108">
        <v>42948</v>
      </c>
      <c r="E91" s="46">
        <v>5.1612903225806441</v>
      </c>
      <c r="F91" s="46">
        <v>3.8181818181818183</v>
      </c>
      <c r="G91" s="46"/>
      <c r="H91" s="60"/>
      <c r="I91" s="60"/>
      <c r="J91" s="60"/>
      <c r="K91" s="60"/>
      <c r="L91" s="60"/>
      <c r="M91" s="60"/>
      <c r="N91" s="60"/>
      <c r="O91" s="60"/>
      <c r="P91" s="60"/>
    </row>
    <row r="92" spans="1:16" x14ac:dyDescent="0.25">
      <c r="A92" s="60"/>
      <c r="B92" s="60"/>
      <c r="C92" s="120"/>
      <c r="D92" s="108">
        <v>42979</v>
      </c>
      <c r="E92" s="46">
        <v>3.896103896103897</v>
      </c>
      <c r="F92" s="46">
        <v>5.0909090909090917</v>
      </c>
      <c r="G92" s="46"/>
      <c r="H92" s="60"/>
      <c r="I92" s="60"/>
      <c r="J92" s="60"/>
      <c r="K92" s="60"/>
      <c r="L92" s="60"/>
      <c r="M92" s="60"/>
      <c r="N92" s="60"/>
      <c r="O92" s="60"/>
      <c r="P92" s="60"/>
    </row>
    <row r="93" spans="1:16" x14ac:dyDescent="0.25">
      <c r="A93" s="60"/>
      <c r="B93" s="60"/>
      <c r="C93" s="120"/>
      <c r="D93" s="108">
        <v>43009</v>
      </c>
      <c r="E93" s="46">
        <v>16.129032258064512</v>
      </c>
      <c r="F93" s="46">
        <v>6.3636363636363633</v>
      </c>
      <c r="G93" s="46"/>
      <c r="H93" s="60"/>
      <c r="I93" s="60"/>
      <c r="J93" s="60"/>
      <c r="K93" s="60"/>
      <c r="L93" s="60"/>
      <c r="M93" s="60"/>
      <c r="N93" s="60"/>
      <c r="O93" s="60"/>
      <c r="P93" s="60"/>
    </row>
    <row r="94" spans="1:16" x14ac:dyDescent="0.25">
      <c r="A94" s="60"/>
      <c r="B94" s="60"/>
      <c r="C94" s="101"/>
      <c r="D94" s="108">
        <v>43040</v>
      </c>
      <c r="E94" s="46">
        <v>9.8039215686274499</v>
      </c>
      <c r="F94" s="46">
        <v>6.0000000000000036</v>
      </c>
      <c r="G94" s="46"/>
      <c r="H94" s="60"/>
      <c r="I94" s="60"/>
      <c r="J94" s="60"/>
      <c r="K94" s="60"/>
      <c r="L94" s="60"/>
      <c r="M94" s="60"/>
      <c r="N94" s="60"/>
      <c r="O94" s="60"/>
      <c r="P94" s="60"/>
    </row>
    <row r="95" spans="1:16" x14ac:dyDescent="0.25">
      <c r="A95" s="60"/>
      <c r="B95" s="60"/>
      <c r="C95" s="101"/>
      <c r="D95" s="108">
        <v>43070</v>
      </c>
      <c r="E95" s="46">
        <v>13.375796178343949</v>
      </c>
      <c r="F95" s="46">
        <v>11.351351351351351</v>
      </c>
      <c r="G95" s="46"/>
      <c r="H95" s="60"/>
      <c r="I95" s="60"/>
      <c r="J95" s="60"/>
      <c r="K95" s="60"/>
      <c r="L95" s="60"/>
      <c r="M95" s="60"/>
      <c r="N95" s="60"/>
      <c r="O95" s="60"/>
      <c r="P95" s="60"/>
    </row>
    <row r="96" spans="1:16" x14ac:dyDescent="0.25">
      <c r="A96" s="60"/>
      <c r="B96" s="60"/>
      <c r="C96" s="101"/>
      <c r="D96" s="108">
        <v>43101</v>
      </c>
      <c r="E96" s="46">
        <v>7.6923076923076916</v>
      </c>
      <c r="F96" s="46">
        <v>8.633093525179854</v>
      </c>
      <c r="G96" s="46"/>
      <c r="H96" s="60"/>
      <c r="I96" s="60"/>
      <c r="J96" s="60"/>
      <c r="K96" s="60"/>
      <c r="L96" s="60"/>
      <c r="M96" s="60"/>
      <c r="N96" s="60"/>
      <c r="O96" s="60"/>
      <c r="P96" s="60"/>
    </row>
    <row r="97" spans="1:16" x14ac:dyDescent="0.25">
      <c r="A97" s="60"/>
      <c r="B97" s="60"/>
      <c r="C97" s="101"/>
      <c r="D97" s="108">
        <v>43132</v>
      </c>
      <c r="E97" s="46">
        <v>-1.3071895424836608</v>
      </c>
      <c r="F97" s="46">
        <v>2.9090909090909101</v>
      </c>
      <c r="G97" s="46"/>
      <c r="H97" s="60"/>
      <c r="I97" s="60"/>
      <c r="J97" s="60"/>
      <c r="K97" s="60"/>
      <c r="L97" s="60"/>
      <c r="M97" s="60"/>
      <c r="N97" s="60"/>
      <c r="O97" s="60"/>
      <c r="P97" s="60"/>
    </row>
    <row r="98" spans="1:16" x14ac:dyDescent="0.25">
      <c r="A98" s="60"/>
      <c r="B98" s="60"/>
      <c r="C98" s="101"/>
      <c r="G98" s="101"/>
      <c r="H98" s="60"/>
      <c r="I98" s="60"/>
      <c r="J98" s="60"/>
      <c r="K98" s="60"/>
      <c r="L98" s="60"/>
      <c r="M98" s="60"/>
      <c r="N98" s="60"/>
      <c r="O98" s="60"/>
      <c r="P98" s="60"/>
    </row>
    <row r="99" spans="1:16" x14ac:dyDescent="0.25">
      <c r="A99" s="60"/>
      <c r="B99" s="60"/>
      <c r="C99" s="101"/>
      <c r="G99" s="101"/>
      <c r="H99" s="60"/>
      <c r="I99" s="60"/>
      <c r="J99" s="60"/>
      <c r="K99" s="60"/>
      <c r="L99" s="60"/>
      <c r="M99" s="60"/>
      <c r="N99" s="60"/>
      <c r="O99" s="60"/>
      <c r="P99" s="60"/>
    </row>
    <row r="100" spans="1:16" x14ac:dyDescent="0.25">
      <c r="A100" s="60"/>
      <c r="B100" s="60"/>
      <c r="C100" s="101"/>
      <c r="G100" s="101"/>
      <c r="H100" s="60"/>
      <c r="I100" s="60"/>
      <c r="J100" s="60"/>
      <c r="K100" s="60"/>
      <c r="L100" s="60"/>
      <c r="M100" s="60"/>
      <c r="N100" s="60"/>
      <c r="O100" s="60"/>
      <c r="P100" s="60"/>
    </row>
    <row r="101" spans="1:16" x14ac:dyDescent="0.25">
      <c r="A101" s="60"/>
      <c r="B101" s="60"/>
      <c r="C101" s="101"/>
      <c r="G101" s="101"/>
      <c r="H101" s="60"/>
      <c r="I101" s="60"/>
      <c r="J101" s="60"/>
      <c r="K101" s="60"/>
      <c r="L101" s="60"/>
      <c r="M101" s="60"/>
      <c r="N101" s="60"/>
      <c r="O101" s="60"/>
      <c r="P101" s="60"/>
    </row>
    <row r="102" spans="1:16" x14ac:dyDescent="0.25">
      <c r="A102" s="60"/>
      <c r="B102" s="60"/>
      <c r="C102" s="101"/>
      <c r="G102" s="101"/>
      <c r="H102" s="60"/>
      <c r="I102" s="60"/>
      <c r="J102" s="60"/>
      <c r="K102" s="60"/>
      <c r="L102" s="60"/>
      <c r="M102" s="60"/>
      <c r="N102" s="60"/>
      <c r="O102" s="60"/>
      <c r="P102" s="60"/>
    </row>
    <row r="103" spans="1:16" x14ac:dyDescent="0.25">
      <c r="A103" s="60"/>
      <c r="B103" s="60"/>
      <c r="C103" s="101"/>
      <c r="G103" s="101"/>
      <c r="H103" s="60"/>
      <c r="I103" s="60"/>
      <c r="J103" s="60"/>
      <c r="K103" s="60"/>
      <c r="L103" s="60"/>
      <c r="M103" s="60"/>
      <c r="N103" s="60"/>
      <c r="O103" s="60"/>
      <c r="P103" s="60"/>
    </row>
    <row r="104" spans="1:16" x14ac:dyDescent="0.25">
      <c r="A104" s="60"/>
      <c r="B104" s="60"/>
      <c r="C104" s="101"/>
      <c r="G104" s="101"/>
      <c r="H104" s="60"/>
      <c r="I104" s="60"/>
      <c r="J104" s="60"/>
      <c r="K104" s="60"/>
      <c r="L104" s="60"/>
      <c r="M104" s="60"/>
      <c r="N104" s="60"/>
      <c r="O104" s="60"/>
      <c r="P104" s="60"/>
    </row>
    <row r="105" spans="1:16" x14ac:dyDescent="0.25">
      <c r="A105" s="60"/>
      <c r="B105" s="60"/>
      <c r="C105" s="101"/>
      <c r="G105" s="101"/>
      <c r="H105" s="60"/>
      <c r="I105" s="60"/>
      <c r="J105" s="60"/>
      <c r="K105" s="60"/>
      <c r="L105" s="60"/>
      <c r="M105" s="60"/>
      <c r="N105" s="60"/>
      <c r="O105" s="60"/>
      <c r="P105" s="60"/>
    </row>
    <row r="106" spans="1:16" x14ac:dyDescent="0.25">
      <c r="A106" s="60"/>
      <c r="B106" s="60"/>
      <c r="C106" s="101"/>
      <c r="G106" s="101"/>
      <c r="H106" s="60"/>
      <c r="I106" s="60"/>
      <c r="J106" s="60"/>
      <c r="K106" s="60"/>
      <c r="L106" s="60"/>
      <c r="M106" s="60"/>
      <c r="N106" s="60"/>
      <c r="O106" s="60"/>
      <c r="P106" s="60"/>
    </row>
    <row r="107" spans="1:16" x14ac:dyDescent="0.25">
      <c r="A107" s="60"/>
      <c r="B107" s="60"/>
      <c r="C107" s="101"/>
      <c r="G107" s="101"/>
      <c r="H107" s="60"/>
      <c r="I107" s="60"/>
      <c r="J107" s="60"/>
      <c r="K107" s="60"/>
      <c r="L107" s="60"/>
      <c r="M107" s="60"/>
      <c r="N107" s="60"/>
      <c r="O107" s="60"/>
      <c r="P107" s="60"/>
    </row>
    <row r="108" spans="1:16" x14ac:dyDescent="0.25">
      <c r="A108" s="60"/>
      <c r="B108" s="60"/>
      <c r="C108" s="101"/>
      <c r="G108" s="101"/>
      <c r="H108" s="60"/>
      <c r="I108" s="60"/>
      <c r="J108" s="60"/>
      <c r="K108" s="60"/>
      <c r="L108" s="60"/>
      <c r="M108" s="60"/>
      <c r="N108" s="60"/>
      <c r="O108" s="60"/>
      <c r="P108" s="60"/>
    </row>
    <row r="109" spans="1:16" x14ac:dyDescent="0.25">
      <c r="A109" s="60"/>
      <c r="B109" s="60"/>
      <c r="C109" s="101"/>
      <c r="D109" s="60"/>
      <c r="E109" s="60"/>
      <c r="F109" s="60"/>
      <c r="G109" s="101"/>
      <c r="H109" s="60"/>
      <c r="I109" s="60"/>
      <c r="J109" s="60"/>
      <c r="K109" s="60"/>
      <c r="L109" s="60"/>
      <c r="M109" s="60"/>
      <c r="N109" s="60"/>
      <c r="O109" s="60"/>
      <c r="P109" s="60"/>
    </row>
    <row r="110" spans="1:16" x14ac:dyDescent="0.25">
      <c r="A110" s="60"/>
      <c r="B110" s="60"/>
      <c r="C110" s="101"/>
      <c r="D110" s="60"/>
      <c r="E110" s="60"/>
      <c r="F110" s="60"/>
      <c r="G110" s="101"/>
      <c r="H110" s="60"/>
      <c r="I110" s="60"/>
      <c r="J110" s="60"/>
      <c r="K110" s="60"/>
      <c r="L110" s="60"/>
      <c r="M110" s="60"/>
      <c r="N110" s="60"/>
      <c r="O110" s="60"/>
      <c r="P110" s="60"/>
    </row>
    <row r="111" spans="1:16" x14ac:dyDescent="0.25">
      <c r="A111" s="60"/>
      <c r="B111" s="60"/>
      <c r="C111" s="101"/>
      <c r="D111" s="60"/>
      <c r="E111" s="60"/>
      <c r="F111" s="60"/>
      <c r="G111" s="101"/>
      <c r="H111" s="60"/>
      <c r="I111" s="60"/>
      <c r="J111" s="60"/>
      <c r="K111" s="60"/>
      <c r="L111" s="60"/>
      <c r="M111" s="60"/>
      <c r="N111" s="60"/>
      <c r="O111" s="60"/>
      <c r="P111" s="60"/>
    </row>
    <row r="112" spans="1:16" x14ac:dyDescent="0.25">
      <c r="A112" s="60"/>
      <c r="B112" s="60"/>
      <c r="C112" s="101"/>
      <c r="D112" s="60"/>
      <c r="E112" s="60"/>
      <c r="F112" s="60"/>
      <c r="G112" s="101"/>
      <c r="H112" s="60"/>
      <c r="I112" s="60"/>
      <c r="J112" s="60"/>
      <c r="K112" s="60"/>
      <c r="L112" s="60"/>
      <c r="M112" s="60"/>
      <c r="N112" s="60"/>
      <c r="O112" s="60"/>
      <c r="P112" s="60"/>
    </row>
    <row r="113" spans="1:16" x14ac:dyDescent="0.25">
      <c r="A113" s="60"/>
      <c r="B113" s="60"/>
      <c r="C113" s="101"/>
      <c r="D113" s="60"/>
      <c r="E113" s="60"/>
      <c r="F113" s="60"/>
      <c r="G113" s="101"/>
      <c r="H113" s="60"/>
      <c r="I113" s="60"/>
      <c r="J113" s="60"/>
      <c r="K113" s="60"/>
      <c r="L113" s="60"/>
      <c r="M113" s="60"/>
      <c r="N113" s="60"/>
      <c r="O113" s="60"/>
      <c r="P113" s="60"/>
    </row>
    <row r="114" spans="1:16" x14ac:dyDescent="0.25">
      <c r="A114" s="60"/>
      <c r="B114" s="60"/>
      <c r="C114" s="101"/>
      <c r="D114" s="60"/>
      <c r="E114" s="60"/>
      <c r="F114" s="60"/>
      <c r="G114" s="101"/>
      <c r="H114" s="60"/>
      <c r="I114" s="60"/>
      <c r="J114" s="60"/>
      <c r="K114" s="60"/>
      <c r="L114" s="60"/>
      <c r="M114" s="60"/>
      <c r="N114" s="60"/>
      <c r="O114" s="60"/>
      <c r="P114" s="60"/>
    </row>
    <row r="115" spans="1:16" x14ac:dyDescent="0.25">
      <c r="A115" s="60"/>
      <c r="B115" s="60"/>
      <c r="C115" s="101"/>
      <c r="D115" s="60"/>
      <c r="E115" s="60"/>
      <c r="F115" s="60"/>
      <c r="G115" s="101"/>
      <c r="H115" s="60"/>
      <c r="I115" s="60"/>
      <c r="J115" s="60"/>
      <c r="K115" s="60"/>
      <c r="L115" s="60"/>
      <c r="M115" s="60"/>
      <c r="N115" s="60"/>
      <c r="O115" s="60"/>
      <c r="P115" s="60"/>
    </row>
    <row r="116" spans="1:16" x14ac:dyDescent="0.25">
      <c r="A116" s="60"/>
      <c r="B116" s="60"/>
      <c r="C116" s="101"/>
      <c r="D116" s="60"/>
      <c r="E116" s="60"/>
      <c r="F116" s="60"/>
      <c r="G116" s="101"/>
      <c r="H116" s="60"/>
      <c r="I116" s="60"/>
      <c r="J116" s="60"/>
      <c r="K116" s="60"/>
      <c r="L116" s="60"/>
      <c r="M116" s="60"/>
      <c r="N116" s="60"/>
      <c r="O116" s="60"/>
      <c r="P116" s="60"/>
    </row>
    <row r="117" spans="1:16" x14ac:dyDescent="0.25">
      <c r="A117" s="60"/>
      <c r="B117" s="60"/>
      <c r="C117" s="101"/>
      <c r="D117" s="60"/>
      <c r="E117" s="60"/>
      <c r="F117" s="60"/>
      <c r="G117" s="101"/>
      <c r="H117" s="60"/>
      <c r="I117" s="60"/>
      <c r="J117" s="60"/>
      <c r="K117" s="60"/>
      <c r="L117" s="60"/>
      <c r="M117" s="60"/>
      <c r="N117" s="60"/>
      <c r="O117" s="60"/>
      <c r="P117" s="60"/>
    </row>
    <row r="118" spans="1:16" x14ac:dyDescent="0.25">
      <c r="A118" s="60"/>
      <c r="B118" s="60"/>
      <c r="C118" s="101"/>
      <c r="D118" s="60"/>
      <c r="E118" s="60"/>
      <c r="F118" s="60"/>
      <c r="G118" s="101"/>
      <c r="H118" s="60"/>
      <c r="I118" s="60"/>
      <c r="J118" s="60"/>
      <c r="K118" s="60"/>
      <c r="L118" s="60"/>
      <c r="M118" s="60"/>
      <c r="N118" s="60"/>
      <c r="O118" s="60"/>
      <c r="P118" s="60"/>
    </row>
    <row r="119" spans="1:16" x14ac:dyDescent="0.25">
      <c r="A119" s="60"/>
      <c r="B119" s="60"/>
      <c r="C119" s="101"/>
      <c r="D119" s="60"/>
      <c r="E119" s="60"/>
      <c r="F119" s="60"/>
      <c r="G119" s="101"/>
      <c r="H119" s="60"/>
      <c r="I119" s="60"/>
      <c r="J119" s="60"/>
      <c r="K119" s="60"/>
      <c r="L119" s="60"/>
      <c r="M119" s="60"/>
      <c r="N119" s="60"/>
      <c r="O119" s="60"/>
      <c r="P119" s="60"/>
    </row>
    <row r="120" spans="1:16" x14ac:dyDescent="0.25">
      <c r="A120" s="60"/>
      <c r="B120" s="60"/>
      <c r="C120" s="101"/>
      <c r="D120" s="60"/>
      <c r="E120" s="60"/>
      <c r="F120" s="60"/>
      <c r="G120" s="101"/>
      <c r="H120" s="60"/>
      <c r="I120" s="60"/>
      <c r="J120" s="60"/>
      <c r="K120" s="60"/>
      <c r="L120" s="60"/>
      <c r="M120" s="60"/>
      <c r="N120" s="60"/>
      <c r="O120" s="60"/>
      <c r="P120" s="60"/>
    </row>
    <row r="121" spans="1:16" x14ac:dyDescent="0.25">
      <c r="A121" s="60"/>
      <c r="B121" s="60"/>
      <c r="C121" s="101"/>
      <c r="D121" s="60"/>
      <c r="E121" s="60"/>
      <c r="F121" s="60"/>
      <c r="G121" s="101"/>
      <c r="H121" s="60"/>
      <c r="I121" s="60"/>
      <c r="J121" s="60"/>
      <c r="K121" s="60"/>
      <c r="L121" s="60"/>
      <c r="M121" s="60"/>
      <c r="N121" s="60"/>
      <c r="O121" s="60"/>
      <c r="P121" s="60"/>
    </row>
    <row r="122" spans="1:16" x14ac:dyDescent="0.25">
      <c r="A122" s="60"/>
      <c r="B122" s="60"/>
      <c r="C122" s="101"/>
      <c r="D122" s="60"/>
      <c r="E122" s="60"/>
      <c r="F122" s="60"/>
      <c r="G122" s="101"/>
      <c r="H122" s="60"/>
      <c r="I122" s="60"/>
      <c r="J122" s="60"/>
      <c r="K122" s="60"/>
      <c r="L122" s="60"/>
      <c r="M122" s="60"/>
      <c r="N122" s="60"/>
      <c r="O122" s="60"/>
      <c r="P122" s="60"/>
    </row>
    <row r="123" spans="1:16" x14ac:dyDescent="0.25">
      <c r="A123" s="60"/>
      <c r="B123" s="60"/>
      <c r="C123" s="101"/>
      <c r="D123" s="60"/>
      <c r="E123" s="60"/>
      <c r="F123" s="60"/>
      <c r="G123" s="101"/>
      <c r="H123" s="60"/>
      <c r="I123" s="60"/>
      <c r="J123" s="60"/>
      <c r="K123" s="60"/>
      <c r="L123" s="60"/>
      <c r="M123" s="60"/>
      <c r="N123" s="60"/>
      <c r="O123" s="60"/>
      <c r="P123" s="60"/>
    </row>
    <row r="124" spans="1:16" x14ac:dyDescent="0.25">
      <c r="A124" s="60"/>
      <c r="B124" s="60"/>
      <c r="C124" s="101"/>
      <c r="D124" s="60"/>
      <c r="E124" s="60"/>
      <c r="F124" s="60"/>
      <c r="G124" s="101"/>
      <c r="H124" s="60"/>
      <c r="I124" s="60"/>
      <c r="J124" s="60"/>
      <c r="K124" s="60"/>
      <c r="L124" s="60"/>
      <c r="M124" s="60"/>
      <c r="N124" s="60"/>
      <c r="O124" s="60"/>
      <c r="P124" s="60"/>
    </row>
    <row r="125" spans="1:16" x14ac:dyDescent="0.25">
      <c r="A125" s="60"/>
      <c r="B125" s="60"/>
      <c r="C125" s="101"/>
      <c r="D125" s="60"/>
      <c r="E125" s="60"/>
      <c r="F125" s="60"/>
      <c r="G125" s="101"/>
      <c r="H125" s="60"/>
      <c r="I125" s="60"/>
      <c r="J125" s="60"/>
      <c r="K125" s="60"/>
      <c r="L125" s="60"/>
      <c r="M125" s="60"/>
      <c r="N125" s="60"/>
      <c r="O125" s="60"/>
      <c r="P125" s="60"/>
    </row>
    <row r="126" spans="1:16" x14ac:dyDescent="0.25">
      <c r="A126" s="60"/>
      <c r="B126" s="60"/>
      <c r="C126" s="101"/>
      <c r="D126" s="60"/>
      <c r="E126" s="60"/>
      <c r="F126" s="60"/>
      <c r="G126" s="101"/>
      <c r="H126" s="60"/>
      <c r="I126" s="60"/>
      <c r="J126" s="60"/>
      <c r="K126" s="60"/>
      <c r="L126" s="60"/>
      <c r="M126" s="60"/>
      <c r="N126" s="60"/>
      <c r="O126" s="60"/>
      <c r="P126" s="60"/>
    </row>
    <row r="127" spans="1:16" x14ac:dyDescent="0.25">
      <c r="A127" s="60"/>
      <c r="B127" s="60"/>
      <c r="C127" s="101"/>
      <c r="D127" s="60"/>
      <c r="E127" s="60"/>
      <c r="F127" s="60"/>
      <c r="G127" s="101"/>
      <c r="H127" s="60"/>
      <c r="I127" s="60"/>
      <c r="J127" s="60"/>
      <c r="K127" s="60"/>
      <c r="L127" s="60"/>
      <c r="M127" s="60"/>
      <c r="N127" s="60"/>
      <c r="O127" s="60"/>
      <c r="P127" s="60"/>
    </row>
    <row r="128" spans="1:16" x14ac:dyDescent="0.25">
      <c r="A128" s="60"/>
      <c r="B128" s="60"/>
      <c r="C128" s="101"/>
      <c r="D128" s="60"/>
      <c r="E128" s="60"/>
      <c r="F128" s="60"/>
      <c r="G128" s="101"/>
      <c r="H128" s="60"/>
      <c r="I128" s="60"/>
      <c r="J128" s="60"/>
      <c r="K128" s="60"/>
      <c r="L128" s="60"/>
      <c r="M128" s="60"/>
      <c r="N128" s="60"/>
      <c r="O128" s="60"/>
      <c r="P128" s="60"/>
    </row>
    <row r="129" spans="1:16" x14ac:dyDescent="0.25">
      <c r="A129" s="60"/>
      <c r="B129" s="60"/>
      <c r="C129" s="101"/>
      <c r="D129" s="60"/>
      <c r="E129" s="60"/>
      <c r="F129" s="60"/>
      <c r="G129" s="101"/>
      <c r="H129" s="60"/>
      <c r="I129" s="60"/>
      <c r="J129" s="60"/>
      <c r="K129" s="60"/>
      <c r="L129" s="60"/>
      <c r="M129" s="60"/>
      <c r="N129" s="60"/>
      <c r="O129" s="60"/>
      <c r="P129" s="60"/>
    </row>
    <row r="130" spans="1:16" x14ac:dyDescent="0.25">
      <c r="A130" s="60"/>
      <c r="B130" s="60"/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0"/>
      <c r="P130" s="60"/>
    </row>
    <row r="131" spans="1:16" x14ac:dyDescent="0.25">
      <c r="A131" s="60"/>
      <c r="B131" s="60"/>
      <c r="C131" s="60"/>
      <c r="D131" s="60"/>
      <c r="E131" s="60"/>
      <c r="F131" s="60"/>
      <c r="G131" s="60"/>
      <c r="H131" s="60"/>
      <c r="I131" s="60"/>
      <c r="J131" s="60"/>
      <c r="K131" s="60"/>
      <c r="L131" s="60"/>
      <c r="M131" s="60"/>
      <c r="N131" s="60"/>
      <c r="O131" s="60"/>
      <c r="P131" s="60"/>
    </row>
    <row r="132" spans="1:16" x14ac:dyDescent="0.25">
      <c r="A132" s="60"/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  <c r="N132" s="60"/>
      <c r="O132" s="60"/>
      <c r="P132" s="60"/>
    </row>
    <row r="133" spans="1:16" x14ac:dyDescent="0.25">
      <c r="A133" s="60"/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0"/>
      <c r="P133" s="60"/>
    </row>
    <row r="134" spans="1:16" x14ac:dyDescent="0.25">
      <c r="A134" s="60"/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0"/>
      <c r="P134" s="60"/>
    </row>
    <row r="135" spans="1:16" x14ac:dyDescent="0.25">
      <c r="A135" s="60"/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0"/>
      <c r="P135" s="60"/>
    </row>
    <row r="136" spans="1:16" x14ac:dyDescent="0.25">
      <c r="A136" s="60"/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0"/>
      <c r="P136" s="60"/>
    </row>
    <row r="137" spans="1:16" x14ac:dyDescent="0.25">
      <c r="A137" s="60"/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0"/>
      <c r="P137" s="60"/>
    </row>
    <row r="138" spans="1:16" x14ac:dyDescent="0.25">
      <c r="A138" s="60"/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0"/>
      <c r="P138" s="60"/>
    </row>
    <row r="139" spans="1:16" x14ac:dyDescent="0.25">
      <c r="A139" s="60"/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0"/>
      <c r="P139" s="60"/>
    </row>
    <row r="140" spans="1:16" x14ac:dyDescent="0.25">
      <c r="A140" s="60"/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0"/>
    </row>
    <row r="141" spans="1:16" x14ac:dyDescent="0.25">
      <c r="B141" s="36"/>
      <c r="C141" s="36"/>
      <c r="D141" s="36"/>
      <c r="E141" s="36"/>
      <c r="F141" s="36"/>
      <c r="G141" s="36"/>
    </row>
    <row r="142" spans="1:16" x14ac:dyDescent="0.25">
      <c r="B142" s="36"/>
      <c r="C142" s="36"/>
      <c r="D142" s="36"/>
      <c r="E142" s="36"/>
      <c r="F142" s="36"/>
      <c r="G142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9">
    <mergeCell ref="C7:K7"/>
    <mergeCell ref="C8:K8"/>
    <mergeCell ref="C9:K9"/>
    <mergeCell ref="C10:F10"/>
    <mergeCell ref="B45:K45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36"/>
  <sheetViews>
    <sheetView zoomScaleNormal="100" zoomScaleSheetLayoutView="70" workbookViewId="0">
      <selection activeCell="C10" sqref="C10"/>
    </sheetView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6384" width="11.5703125" style="36"/>
  </cols>
  <sheetData>
    <row r="1" spans="1:18" x14ac:dyDescent="0.25">
      <c r="A1" s="47"/>
      <c r="B1" s="45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8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</row>
    <row r="3" spans="1:18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</row>
    <row r="4" spans="1:18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</row>
    <row r="5" spans="1:18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</row>
    <row r="6" spans="1:18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</row>
    <row r="7" spans="1:18" x14ac:dyDescent="0.25">
      <c r="A7" s="9"/>
      <c r="B7" s="2"/>
      <c r="C7" s="124" t="s">
        <v>75</v>
      </c>
      <c r="D7" s="124"/>
      <c r="E7" s="124"/>
      <c r="F7" s="124"/>
      <c r="G7" s="124"/>
      <c r="H7" s="124"/>
      <c r="I7" s="124"/>
      <c r="J7" s="124"/>
      <c r="K7" s="124"/>
      <c r="L7" s="11"/>
    </row>
    <row r="8" spans="1:18" ht="15.75" customHeight="1" x14ac:dyDescent="0.25">
      <c r="A8" s="9"/>
      <c r="B8" s="2"/>
      <c r="C8" s="124" t="s">
        <v>105</v>
      </c>
      <c r="D8" s="124"/>
      <c r="E8" s="124"/>
      <c r="F8" s="124"/>
      <c r="G8" s="124"/>
      <c r="H8" s="124"/>
      <c r="I8" s="124"/>
      <c r="J8" s="124"/>
      <c r="K8" s="124"/>
      <c r="L8" s="11"/>
    </row>
    <row r="9" spans="1:18" x14ac:dyDescent="0.25">
      <c r="A9" s="9"/>
      <c r="B9" s="2"/>
      <c r="C9" s="125"/>
      <c r="D9" s="125"/>
      <c r="E9" s="125"/>
      <c r="F9" s="125"/>
      <c r="G9" s="125"/>
      <c r="H9" s="125"/>
      <c r="I9" s="125"/>
      <c r="J9" s="125"/>
      <c r="K9" s="125"/>
      <c r="L9" s="11"/>
    </row>
    <row r="10" spans="1:18" ht="47.25" x14ac:dyDescent="0.25">
      <c r="A10" s="9"/>
      <c r="B10" s="7"/>
      <c r="C10" s="29" t="s">
        <v>20</v>
      </c>
      <c r="D10" s="29" t="s">
        <v>1</v>
      </c>
      <c r="E10" s="29" t="s">
        <v>45</v>
      </c>
      <c r="F10" s="29" t="s">
        <v>21</v>
      </c>
      <c r="G10" s="29" t="s">
        <v>80</v>
      </c>
      <c r="H10" s="29" t="s">
        <v>22</v>
      </c>
      <c r="I10" s="29" t="s">
        <v>23</v>
      </c>
      <c r="J10" s="29" t="s">
        <v>24</v>
      </c>
      <c r="K10" s="29" t="s">
        <v>14</v>
      </c>
      <c r="L10" s="11"/>
    </row>
    <row r="11" spans="1:18" ht="15" customHeight="1" x14ac:dyDescent="0.25">
      <c r="A11" s="9"/>
      <c r="B11" s="7"/>
      <c r="C11" s="1"/>
      <c r="D11" s="1"/>
      <c r="E11" s="1"/>
      <c r="F11" s="1"/>
      <c r="G11" s="1"/>
      <c r="H11" s="28"/>
      <c r="I11" s="28"/>
      <c r="J11" s="28"/>
      <c r="K11" s="28"/>
      <c r="L11" s="11"/>
    </row>
    <row r="12" spans="1:18" x14ac:dyDescent="0.25">
      <c r="A12" s="30"/>
      <c r="B12" s="80" t="s">
        <v>83</v>
      </c>
      <c r="C12" s="87">
        <v>14.92537313432836</v>
      </c>
      <c r="D12" s="88">
        <v>3.2894736842105239</v>
      </c>
      <c r="E12" s="87">
        <v>-12.280701754385964</v>
      </c>
      <c r="F12" s="87">
        <v>-10.606060606060607</v>
      </c>
      <c r="G12" s="87">
        <v>17.5</v>
      </c>
      <c r="H12" s="87">
        <v>-11.290322580645164</v>
      </c>
      <c r="I12" s="87">
        <v>-15.384615384615385</v>
      </c>
      <c r="J12" s="87">
        <v>-6.25</v>
      </c>
      <c r="K12" s="89">
        <v>-1.4545454545454497</v>
      </c>
      <c r="L12" s="32"/>
      <c r="M12" s="33"/>
      <c r="N12" s="33"/>
      <c r="O12" s="34"/>
      <c r="P12" s="35"/>
    </row>
    <row r="13" spans="1:18" x14ac:dyDescent="0.25">
      <c r="A13" s="9"/>
      <c r="B13" s="80" t="s">
        <v>84</v>
      </c>
      <c r="C13" s="87">
        <v>8.9552238805970141</v>
      </c>
      <c r="D13" s="88">
        <v>2.6315789473684212</v>
      </c>
      <c r="E13" s="87">
        <v>-5.2631578947368425</v>
      </c>
      <c r="F13" s="87">
        <v>13.636363636363635</v>
      </c>
      <c r="G13" s="87">
        <v>-10</v>
      </c>
      <c r="H13" s="87">
        <v>-3.2258064516129004</v>
      </c>
      <c r="I13" s="87">
        <v>-15.384615384615385</v>
      </c>
      <c r="J13" s="87">
        <v>-3.75</v>
      </c>
      <c r="K13" s="89">
        <v>0.54545454545454319</v>
      </c>
      <c r="L13" s="11"/>
      <c r="N13" s="75"/>
      <c r="O13" s="63"/>
      <c r="P13" s="35"/>
    </row>
    <row r="14" spans="1:18" x14ac:dyDescent="0.25">
      <c r="A14" s="9"/>
      <c r="B14" s="80" t="s">
        <v>85</v>
      </c>
      <c r="C14" s="87">
        <v>6.0606060606060623</v>
      </c>
      <c r="D14" s="88">
        <v>-9.8684210526315805</v>
      </c>
      <c r="E14" s="87">
        <v>-7.0175438596491233</v>
      </c>
      <c r="F14" s="87">
        <v>-7.5757575757575744</v>
      </c>
      <c r="G14" s="87">
        <v>0</v>
      </c>
      <c r="H14" s="87">
        <v>-4.8387096774193559</v>
      </c>
      <c r="I14" s="87">
        <v>11.111111111111111</v>
      </c>
      <c r="J14" s="87">
        <v>-9.9999999999999964</v>
      </c>
      <c r="K14" s="89">
        <v>-5.0909090909090899</v>
      </c>
      <c r="L14" s="11"/>
      <c r="N14" s="75"/>
      <c r="O14" s="63"/>
      <c r="P14" s="35"/>
    </row>
    <row r="15" spans="1:18" x14ac:dyDescent="0.25">
      <c r="A15" s="9"/>
      <c r="B15" s="80" t="s">
        <v>86</v>
      </c>
      <c r="C15" s="87">
        <v>13.432835820895523</v>
      </c>
      <c r="D15" s="88">
        <v>-3.8961038961038952</v>
      </c>
      <c r="E15" s="87">
        <v>-14.285714285714285</v>
      </c>
      <c r="F15" s="87">
        <v>-1.5151515151515156</v>
      </c>
      <c r="G15" s="87">
        <v>2.5</v>
      </c>
      <c r="H15" s="87">
        <v>9.8360655737704903</v>
      </c>
      <c r="I15" s="87">
        <v>-11.111111111111107</v>
      </c>
      <c r="J15" s="87">
        <v>-7.4999999999999964</v>
      </c>
      <c r="K15" s="89">
        <v>-1.4519056261342982</v>
      </c>
      <c r="L15" s="11"/>
      <c r="N15" s="75"/>
      <c r="O15" s="63"/>
      <c r="P15" s="35"/>
    </row>
    <row r="16" spans="1:18" x14ac:dyDescent="0.25">
      <c r="A16" s="9"/>
      <c r="B16" s="80" t="s">
        <v>88</v>
      </c>
      <c r="C16" s="87">
        <v>7.4626865671641802</v>
      </c>
      <c r="D16" s="88">
        <v>0.65359477124182774</v>
      </c>
      <c r="E16" s="87">
        <v>-10.526315789473683</v>
      </c>
      <c r="F16" s="87">
        <v>-12.121212121212121</v>
      </c>
      <c r="G16" s="87">
        <v>-4.9999999999999964</v>
      </c>
      <c r="H16" s="87">
        <v>-3.2786885245901622</v>
      </c>
      <c r="I16" s="87">
        <v>-3.8461538461538485</v>
      </c>
      <c r="J16" s="87">
        <v>-13.75</v>
      </c>
      <c r="K16" s="89">
        <v>-4.3636363636363633</v>
      </c>
      <c r="L16" s="11"/>
      <c r="N16" s="75"/>
      <c r="O16" s="63"/>
      <c r="P16" s="35"/>
      <c r="Q16" s="33"/>
      <c r="R16" s="33"/>
    </row>
    <row r="17" spans="1:15" x14ac:dyDescent="0.25">
      <c r="A17" s="9"/>
      <c r="B17" s="80" t="s">
        <v>89</v>
      </c>
      <c r="C17" s="87">
        <v>1.4925373134328339</v>
      </c>
      <c r="D17" s="88">
        <v>-6.4516129032258043</v>
      </c>
      <c r="E17" s="87">
        <v>-5.2631578947368425</v>
      </c>
      <c r="F17" s="87">
        <v>-12.121212121212125</v>
      </c>
      <c r="G17" s="87">
        <v>-7.4999999999999964</v>
      </c>
      <c r="H17" s="87">
        <v>-9.8360655737704903</v>
      </c>
      <c r="I17" s="87">
        <v>16.666666666666668</v>
      </c>
      <c r="J17" s="87">
        <v>-1.25</v>
      </c>
      <c r="K17" s="89">
        <v>-4.7272727272727266</v>
      </c>
      <c r="L17" s="11"/>
      <c r="N17" s="75"/>
      <c r="O17" s="63"/>
    </row>
    <row r="18" spans="1:15" x14ac:dyDescent="0.25">
      <c r="A18" s="9"/>
      <c r="B18" s="80" t="s">
        <v>90</v>
      </c>
      <c r="C18" s="87">
        <v>-7.5757575757575779</v>
      </c>
      <c r="D18" s="88">
        <v>-0.64516129032258007</v>
      </c>
      <c r="E18" s="87">
        <v>-12.5</v>
      </c>
      <c r="F18" s="87">
        <v>-15.151515151515152</v>
      </c>
      <c r="G18" s="87">
        <v>5.0000000000000036</v>
      </c>
      <c r="H18" s="87">
        <v>-6.557377049180328</v>
      </c>
      <c r="I18" s="87">
        <v>7.6923076923076952</v>
      </c>
      <c r="J18" s="87">
        <v>-6.2500000000000036</v>
      </c>
      <c r="K18" s="89">
        <v>-5.0909090909090899</v>
      </c>
      <c r="L18" s="11"/>
      <c r="N18" s="75"/>
      <c r="O18" s="63"/>
    </row>
    <row r="19" spans="1:15" x14ac:dyDescent="0.25">
      <c r="A19" s="9"/>
      <c r="B19" s="80" t="s">
        <v>91</v>
      </c>
      <c r="C19" s="87">
        <v>1.5151515151515156</v>
      </c>
      <c r="D19" s="88">
        <v>0</v>
      </c>
      <c r="E19" s="87">
        <v>-3.5087719298245599</v>
      </c>
      <c r="F19" s="87">
        <v>-7.5757575757575779</v>
      </c>
      <c r="G19" s="87">
        <v>-7.5000000000000036</v>
      </c>
      <c r="H19" s="87">
        <v>-8.0645161290322598</v>
      </c>
      <c r="I19" s="87">
        <v>-20</v>
      </c>
      <c r="J19" s="87">
        <v>-8.75</v>
      </c>
      <c r="K19" s="89">
        <v>-4.7272727272727266</v>
      </c>
      <c r="L19" s="11"/>
      <c r="N19" s="75"/>
      <c r="O19" s="63"/>
    </row>
    <row r="20" spans="1:15" x14ac:dyDescent="0.25">
      <c r="A20" s="9"/>
      <c r="B20" s="80" t="s">
        <v>92</v>
      </c>
      <c r="C20" s="87">
        <v>10.447761194029852</v>
      </c>
      <c r="D20" s="88">
        <v>5.1612903225806441</v>
      </c>
      <c r="E20" s="87">
        <v>-3.571428571428573</v>
      </c>
      <c r="F20" s="87">
        <v>-9.0909090909090899</v>
      </c>
      <c r="G20" s="87">
        <v>5</v>
      </c>
      <c r="H20" s="87">
        <v>6.4516129032258043</v>
      </c>
      <c r="I20" s="87">
        <v>-8.0000000000000036</v>
      </c>
      <c r="J20" s="87">
        <v>-11.39240506329114</v>
      </c>
      <c r="K20" s="89">
        <v>0.36363636363636687</v>
      </c>
      <c r="L20" s="11"/>
      <c r="N20" s="75"/>
      <c r="O20" s="63"/>
    </row>
    <row r="21" spans="1:15" x14ac:dyDescent="0.25">
      <c r="A21" s="9"/>
      <c r="B21" s="80" t="s">
        <v>93</v>
      </c>
      <c r="C21" s="87">
        <v>4.5454545454545467</v>
      </c>
      <c r="D21" s="88">
        <v>1.307189542483659</v>
      </c>
      <c r="E21" s="87">
        <v>-3.5714285714285694</v>
      </c>
      <c r="F21" s="87">
        <v>4.6153846153846168</v>
      </c>
      <c r="G21" s="87">
        <v>4.8780487804878021</v>
      </c>
      <c r="H21" s="87">
        <v>1.6129032258064484</v>
      </c>
      <c r="I21" s="87">
        <v>22.222222222222225</v>
      </c>
      <c r="J21" s="87">
        <v>0</v>
      </c>
      <c r="K21" s="89">
        <v>2.7272727272727266</v>
      </c>
      <c r="L21" s="11"/>
      <c r="N21" s="75"/>
      <c r="O21" s="63"/>
    </row>
    <row r="22" spans="1:15" x14ac:dyDescent="0.25">
      <c r="A22" s="9"/>
      <c r="B22" s="80" t="s">
        <v>94</v>
      </c>
      <c r="C22" s="87">
        <v>23.529411764705884</v>
      </c>
      <c r="D22" s="88">
        <v>-3.8216560509554114</v>
      </c>
      <c r="E22" s="87">
        <v>1.724137931034484</v>
      </c>
      <c r="F22" s="87">
        <v>-4.5454545454545432</v>
      </c>
      <c r="G22" s="87">
        <v>-7.5</v>
      </c>
      <c r="H22" s="87">
        <v>16.129032258064516</v>
      </c>
      <c r="I22" s="87">
        <v>24.999999999999996</v>
      </c>
      <c r="J22" s="87">
        <v>-8.7500000000000036</v>
      </c>
      <c r="K22" s="89">
        <v>2.5225225225225216</v>
      </c>
      <c r="L22" s="11"/>
      <c r="N22" s="75"/>
      <c r="O22" s="63"/>
    </row>
    <row r="23" spans="1:15" x14ac:dyDescent="0.25">
      <c r="A23" s="9"/>
      <c r="B23" s="80" t="s">
        <v>99</v>
      </c>
      <c r="C23" s="87">
        <v>0</v>
      </c>
      <c r="D23" s="88">
        <v>-1.282051282051281</v>
      </c>
      <c r="E23" s="87">
        <v>-1.724137931034484</v>
      </c>
      <c r="F23" s="87">
        <v>-6.0606060606060623</v>
      </c>
      <c r="G23" s="87">
        <v>7.5</v>
      </c>
      <c r="H23" s="87">
        <v>-1.6393442622950829</v>
      </c>
      <c r="I23" s="87">
        <v>0</v>
      </c>
      <c r="J23" s="87">
        <v>-7.1428571428571441</v>
      </c>
      <c r="K23" s="89">
        <v>-1.9784172661870549</v>
      </c>
      <c r="L23" s="11"/>
      <c r="N23" s="75"/>
      <c r="O23" s="63"/>
    </row>
    <row r="24" spans="1:15" x14ac:dyDescent="0.25">
      <c r="A24" s="9"/>
      <c r="B24" s="80" t="s">
        <v>104</v>
      </c>
      <c r="C24" s="87">
        <v>1.5625</v>
      </c>
      <c r="D24" s="88">
        <v>-12.41830065359477</v>
      </c>
      <c r="E24" s="87">
        <v>1.7543859649122808</v>
      </c>
      <c r="F24" s="87">
        <v>-19.696969696969699</v>
      </c>
      <c r="G24" s="87">
        <v>-10.000000000000004</v>
      </c>
      <c r="H24" s="87">
        <v>-4.7619047619047592</v>
      </c>
      <c r="I24" s="87">
        <v>-7.4074074074074083</v>
      </c>
      <c r="J24" s="87">
        <v>8.75</v>
      </c>
      <c r="K24" s="89">
        <v>-5.8181818181818201</v>
      </c>
      <c r="L24" s="11"/>
      <c r="N24" s="75"/>
      <c r="O24" s="63"/>
    </row>
    <row r="25" spans="1:15" ht="16.899999999999999" customHeight="1" x14ac:dyDescent="0.25">
      <c r="A25" s="9"/>
      <c r="B25" s="37"/>
      <c r="C25" s="38"/>
      <c r="D25" s="38"/>
      <c r="E25" s="38"/>
      <c r="F25" s="38"/>
      <c r="G25" s="38"/>
      <c r="H25" s="38"/>
      <c r="I25" s="38"/>
      <c r="J25" s="38"/>
      <c r="K25" s="38"/>
      <c r="L25" s="11"/>
    </row>
    <row r="26" spans="1:15" ht="48" customHeight="1" x14ac:dyDescent="0.25">
      <c r="A26" s="9"/>
      <c r="B26" s="141" t="s">
        <v>76</v>
      </c>
      <c r="C26" s="141"/>
      <c r="D26" s="141"/>
      <c r="E26" s="141"/>
      <c r="F26" s="141"/>
      <c r="G26" s="141" t="s">
        <v>77</v>
      </c>
      <c r="H26" s="141"/>
      <c r="I26" s="141"/>
      <c r="J26" s="141"/>
      <c r="K26" s="141"/>
      <c r="L26" s="11"/>
    </row>
    <row r="27" spans="1:15" x14ac:dyDescent="0.25">
      <c r="A27" s="9"/>
      <c r="B27" s="131" t="s">
        <v>97</v>
      </c>
      <c r="C27" s="131"/>
      <c r="D27" s="131"/>
      <c r="E27" s="131"/>
      <c r="F27" s="131"/>
      <c r="G27" s="135" t="s">
        <v>103</v>
      </c>
      <c r="H27" s="135"/>
      <c r="I27" s="135"/>
      <c r="J27" s="135"/>
      <c r="K27" s="135"/>
      <c r="L27" s="11"/>
    </row>
    <row r="28" spans="1:15" x14ac:dyDescent="0.25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</row>
    <row r="29" spans="1:15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</row>
    <row r="30" spans="1:15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</row>
    <row r="31" spans="1:15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</row>
    <row r="32" spans="1:15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</row>
    <row r="33" spans="1:15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</row>
    <row r="34" spans="1:15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</row>
    <row r="35" spans="1:15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</row>
    <row r="36" spans="1:15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</row>
    <row r="37" spans="1:15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</row>
    <row r="38" spans="1:15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</row>
    <row r="39" spans="1:15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</row>
    <row r="40" spans="1:15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</row>
    <row r="41" spans="1:15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</row>
    <row r="42" spans="1:15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</row>
    <row r="43" spans="1:15" x14ac:dyDescent="0.25">
      <c r="A43" s="9"/>
      <c r="B43" s="72" t="s">
        <v>28</v>
      </c>
      <c r="C43" s="39"/>
      <c r="D43" s="40"/>
      <c r="E43" s="40"/>
      <c r="F43" s="40"/>
      <c r="G43" s="40"/>
      <c r="H43" s="40"/>
      <c r="I43" s="40"/>
      <c r="J43" s="40"/>
      <c r="K43" s="40"/>
      <c r="L43" s="11"/>
    </row>
    <row r="44" spans="1:15" ht="16.149999999999999" customHeight="1" x14ac:dyDescent="0.25">
      <c r="A44" s="9"/>
      <c r="B44" s="72" t="s">
        <v>25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</row>
    <row r="45" spans="1:15" ht="7.15" customHeight="1" x14ac:dyDescent="0.25">
      <c r="A45" s="23"/>
      <c r="B45" s="25"/>
      <c r="C45" s="25"/>
      <c r="D45" s="41"/>
      <c r="E45" s="41"/>
      <c r="F45" s="41"/>
      <c r="G45" s="41"/>
      <c r="H45" s="41"/>
      <c r="I45" s="41"/>
      <c r="J45" s="41"/>
      <c r="K45" s="41"/>
      <c r="L45" s="42"/>
    </row>
    <row r="46" spans="1:15" x14ac:dyDescent="0.25">
      <c r="A46" s="36"/>
      <c r="B46" s="36"/>
      <c r="C46" s="36"/>
      <c r="D46" s="36"/>
      <c r="E46" s="36"/>
      <c r="F46" s="36"/>
      <c r="G46" s="36"/>
      <c r="H46" s="36"/>
      <c r="I46" s="36"/>
      <c r="J46" s="60"/>
      <c r="K46" s="60"/>
      <c r="L46" s="60"/>
      <c r="M46" s="60"/>
      <c r="N46" s="60"/>
      <c r="O46" s="60"/>
    </row>
    <row r="47" spans="1:15" x14ac:dyDescent="0.25">
      <c r="A47" s="36"/>
      <c r="B47" s="36"/>
      <c r="C47" s="36"/>
      <c r="D47" s="36"/>
      <c r="E47" s="36"/>
      <c r="F47" s="36"/>
      <c r="G47" s="36"/>
      <c r="H47" s="36"/>
      <c r="I47" s="36"/>
      <c r="J47" s="60"/>
      <c r="K47" s="60"/>
      <c r="L47" s="60"/>
      <c r="M47" s="60"/>
      <c r="N47" s="60"/>
      <c r="O47" s="60"/>
    </row>
    <row r="48" spans="1:15" x14ac:dyDescent="0.25">
      <c r="A48" s="36"/>
      <c r="B48" s="36"/>
      <c r="C48" s="36"/>
      <c r="D48" s="36"/>
      <c r="E48" s="36" t="s">
        <v>1</v>
      </c>
      <c r="F48" s="36" t="s">
        <v>14</v>
      </c>
      <c r="G48" s="36"/>
      <c r="H48" s="36"/>
      <c r="I48" s="36"/>
      <c r="J48" s="60"/>
      <c r="K48" s="60"/>
      <c r="L48" s="60"/>
      <c r="M48" s="60"/>
      <c r="N48" s="60"/>
      <c r="O48" s="60"/>
    </row>
    <row r="49" spans="1:15" x14ac:dyDescent="0.25">
      <c r="A49" s="36"/>
      <c r="B49" s="36"/>
      <c r="C49" s="36"/>
      <c r="D49" s="103">
        <v>41640</v>
      </c>
      <c r="E49" s="107">
        <v>8.6092715231788084</v>
      </c>
      <c r="F49" s="107">
        <v>7.8181818181818166</v>
      </c>
      <c r="G49" s="106"/>
      <c r="H49" s="106"/>
      <c r="I49" s="106"/>
      <c r="J49" s="101"/>
      <c r="K49" s="101"/>
      <c r="L49" s="60"/>
      <c r="M49" s="60"/>
      <c r="N49" s="60"/>
      <c r="O49" s="60"/>
    </row>
    <row r="50" spans="1:15" x14ac:dyDescent="0.25">
      <c r="A50" s="36"/>
      <c r="B50" s="36"/>
      <c r="C50" s="36"/>
      <c r="D50" s="103">
        <v>41671</v>
      </c>
      <c r="E50" s="107">
        <v>3.2894736842105239</v>
      </c>
      <c r="F50" s="107">
        <v>7.8181818181818166</v>
      </c>
      <c r="G50" s="106"/>
      <c r="H50" s="106"/>
      <c r="I50" s="106"/>
      <c r="J50" s="101"/>
      <c r="K50" s="101"/>
      <c r="L50" s="60"/>
      <c r="M50" s="60"/>
      <c r="N50" s="60"/>
      <c r="O50" s="60"/>
    </row>
    <row r="51" spans="1:15" x14ac:dyDescent="0.25">
      <c r="A51" s="36"/>
      <c r="B51" s="36"/>
      <c r="C51" s="36"/>
      <c r="D51" s="103">
        <v>41699</v>
      </c>
      <c r="E51" s="107">
        <v>3.9473684210526301</v>
      </c>
      <c r="F51" s="107">
        <v>9.2727272727272734</v>
      </c>
      <c r="G51" s="106"/>
      <c r="H51" s="106"/>
      <c r="I51" s="106"/>
      <c r="J51" s="101"/>
      <c r="K51" s="101"/>
      <c r="L51" s="60"/>
      <c r="M51" s="60"/>
      <c r="N51" s="60"/>
      <c r="O51" s="60"/>
    </row>
    <row r="52" spans="1:15" x14ac:dyDescent="0.25">
      <c r="A52" s="36"/>
      <c r="B52" s="36"/>
      <c r="C52" s="36"/>
      <c r="D52" s="103">
        <v>41730</v>
      </c>
      <c r="E52" s="107">
        <v>7.8947368421052637</v>
      </c>
      <c r="F52" s="107">
        <v>7.4410163339382933</v>
      </c>
      <c r="G52" s="106"/>
      <c r="H52" s="106"/>
      <c r="I52" s="106"/>
      <c r="J52" s="101"/>
      <c r="K52" s="101"/>
      <c r="L52" s="60"/>
      <c r="M52" s="60"/>
      <c r="N52" s="60"/>
      <c r="O52" s="60"/>
    </row>
    <row r="53" spans="1:15" x14ac:dyDescent="0.25">
      <c r="A53" s="36"/>
      <c r="B53" s="36"/>
      <c r="C53" s="36"/>
      <c r="D53" s="103">
        <v>41760</v>
      </c>
      <c r="E53" s="107">
        <v>5.2631578947368389</v>
      </c>
      <c r="F53" s="107">
        <v>9.0909090909090864</v>
      </c>
      <c r="G53" s="106"/>
      <c r="H53" s="106"/>
      <c r="I53" s="106"/>
      <c r="J53" s="101"/>
      <c r="K53" s="101"/>
      <c r="L53" s="60"/>
      <c r="M53" s="60"/>
      <c r="N53" s="60"/>
      <c r="O53" s="60"/>
    </row>
    <row r="54" spans="1:15" x14ac:dyDescent="0.25">
      <c r="A54" s="36"/>
      <c r="B54" s="36"/>
      <c r="C54" s="36"/>
      <c r="D54" s="103">
        <v>41791</v>
      </c>
      <c r="E54" s="107">
        <v>0</v>
      </c>
      <c r="F54" s="107">
        <v>7.6363636363636331</v>
      </c>
      <c r="G54" s="106"/>
      <c r="H54" s="106"/>
      <c r="I54" s="106"/>
      <c r="J54" s="101"/>
      <c r="K54" s="101"/>
      <c r="L54" s="60"/>
      <c r="M54" s="60"/>
      <c r="N54" s="60"/>
      <c r="O54" s="60"/>
    </row>
    <row r="55" spans="1:15" x14ac:dyDescent="0.25">
      <c r="A55" s="36"/>
      <c r="B55" s="36"/>
      <c r="C55" s="36"/>
      <c r="D55" s="103">
        <v>41821</v>
      </c>
      <c r="E55" s="107">
        <v>-0.6578947368421062</v>
      </c>
      <c r="F55" s="107">
        <v>9.6363636363636367</v>
      </c>
      <c r="G55" s="106"/>
      <c r="H55" s="106"/>
      <c r="I55" s="106"/>
      <c r="J55" s="101"/>
      <c r="K55" s="101"/>
      <c r="L55" s="60"/>
      <c r="M55" s="60"/>
      <c r="N55" s="60"/>
      <c r="O55" s="60"/>
    </row>
    <row r="56" spans="1:15" x14ac:dyDescent="0.25">
      <c r="A56" s="36"/>
      <c r="B56" s="36"/>
      <c r="C56" s="36"/>
      <c r="D56" s="103">
        <v>41852</v>
      </c>
      <c r="E56" s="107">
        <v>-4.6052631578947363</v>
      </c>
      <c r="F56" s="107">
        <v>8.9090909090909065</v>
      </c>
      <c r="G56" s="106"/>
      <c r="H56" s="106"/>
      <c r="I56" s="106"/>
      <c r="J56" s="101"/>
      <c r="K56" s="101"/>
      <c r="L56" s="60"/>
      <c r="M56" s="60"/>
      <c r="N56" s="60"/>
      <c r="O56" s="60"/>
    </row>
    <row r="57" spans="1:15" x14ac:dyDescent="0.25">
      <c r="A57" s="36"/>
      <c r="B57" s="36"/>
      <c r="C57" s="36"/>
      <c r="D57" s="103">
        <v>41883</v>
      </c>
      <c r="E57" s="107">
        <v>0</v>
      </c>
      <c r="F57" s="107">
        <v>7.8181818181818166</v>
      </c>
      <c r="G57" s="106"/>
      <c r="H57" s="106"/>
      <c r="I57" s="106"/>
      <c r="J57" s="101"/>
      <c r="K57" s="101"/>
      <c r="L57" s="60"/>
      <c r="M57" s="60"/>
      <c r="N57" s="60"/>
      <c r="O57" s="60"/>
    </row>
    <row r="58" spans="1:15" x14ac:dyDescent="0.25">
      <c r="A58" s="36"/>
      <c r="B58" s="36"/>
      <c r="C58" s="36"/>
      <c r="D58" s="103">
        <v>41913</v>
      </c>
      <c r="E58" s="107">
        <v>-2.6315789473684195</v>
      </c>
      <c r="F58" s="107">
        <v>10.163339382940109</v>
      </c>
      <c r="G58" s="106"/>
      <c r="H58" s="106"/>
      <c r="I58" s="106"/>
      <c r="J58" s="101"/>
      <c r="K58" s="101"/>
      <c r="L58" s="60"/>
      <c r="M58" s="60"/>
      <c r="N58" s="60"/>
      <c r="O58" s="60"/>
    </row>
    <row r="59" spans="1:15" x14ac:dyDescent="0.25">
      <c r="A59" s="36"/>
      <c r="B59" s="36"/>
      <c r="C59" s="36"/>
      <c r="D59" s="103">
        <v>41944</v>
      </c>
      <c r="E59" s="107">
        <v>9.2105263157894743</v>
      </c>
      <c r="F59" s="107">
        <v>12.727272727272725</v>
      </c>
      <c r="G59" s="106"/>
      <c r="H59" s="106"/>
      <c r="I59" s="106"/>
      <c r="J59" s="101"/>
      <c r="K59" s="101"/>
      <c r="L59" s="60"/>
      <c r="M59" s="60"/>
      <c r="N59" s="60"/>
      <c r="O59" s="60"/>
    </row>
    <row r="60" spans="1:15" x14ac:dyDescent="0.25">
      <c r="A60" s="36"/>
      <c r="B60" s="36"/>
      <c r="C60" s="36"/>
      <c r="D60" s="103">
        <v>41974</v>
      </c>
      <c r="E60" s="107">
        <v>16.447368421052634</v>
      </c>
      <c r="F60" s="107">
        <v>14.909090909090912</v>
      </c>
      <c r="G60" s="106"/>
      <c r="H60" s="106"/>
      <c r="I60" s="106"/>
      <c r="J60" s="101"/>
      <c r="K60" s="101"/>
      <c r="L60" s="60"/>
      <c r="M60" s="60"/>
      <c r="N60" s="60"/>
      <c r="O60" s="60"/>
    </row>
    <row r="61" spans="1:15" x14ac:dyDescent="0.25">
      <c r="A61" s="36"/>
      <c r="B61" s="36"/>
      <c r="C61" s="36"/>
      <c r="D61" s="103">
        <v>42005</v>
      </c>
      <c r="E61" s="107">
        <v>9.8684210526315805</v>
      </c>
      <c r="F61" s="107">
        <v>11.454545454545457</v>
      </c>
      <c r="G61" s="106"/>
      <c r="H61" s="106"/>
      <c r="I61" s="106"/>
      <c r="J61" s="101"/>
      <c r="K61" s="101"/>
      <c r="L61" s="60"/>
      <c r="M61" s="60"/>
      <c r="N61" s="60"/>
      <c r="O61" s="60"/>
    </row>
    <row r="62" spans="1:15" x14ac:dyDescent="0.25">
      <c r="A62" s="36"/>
      <c r="B62" s="36"/>
      <c r="C62" s="36"/>
      <c r="D62" s="103">
        <v>42036</v>
      </c>
      <c r="E62" s="107">
        <v>1.3157894736842088</v>
      </c>
      <c r="F62" s="107">
        <v>4.1818181818181834</v>
      </c>
      <c r="G62" s="106"/>
      <c r="H62" s="106"/>
      <c r="I62" s="106"/>
      <c r="J62" s="101"/>
      <c r="K62" s="101"/>
      <c r="L62" s="60"/>
      <c r="M62" s="60"/>
      <c r="N62" s="60"/>
      <c r="O62" s="60"/>
    </row>
    <row r="63" spans="1:15" x14ac:dyDescent="0.25">
      <c r="A63" s="36"/>
      <c r="B63" s="36"/>
      <c r="C63" s="36"/>
      <c r="D63" s="103">
        <v>42064</v>
      </c>
      <c r="E63" s="107">
        <v>-4.6052631578947398</v>
      </c>
      <c r="F63" s="107">
        <v>4.3636363636363669</v>
      </c>
      <c r="G63" s="106"/>
      <c r="H63" s="106"/>
      <c r="I63" s="106"/>
      <c r="J63" s="101"/>
      <c r="K63" s="101"/>
      <c r="L63" s="60"/>
      <c r="M63" s="60"/>
      <c r="N63" s="60"/>
      <c r="O63" s="60"/>
    </row>
    <row r="64" spans="1:15" x14ac:dyDescent="0.25">
      <c r="A64" s="36"/>
      <c r="B64" s="36"/>
      <c r="C64" s="36"/>
      <c r="D64" s="103">
        <v>42095</v>
      </c>
      <c r="E64" s="107">
        <v>-5.2631578947368425</v>
      </c>
      <c r="F64" s="107">
        <v>2.9090909090909136</v>
      </c>
      <c r="G64" s="106"/>
      <c r="H64" s="106"/>
      <c r="I64" s="106"/>
      <c r="J64" s="101"/>
      <c r="K64" s="101"/>
      <c r="L64" s="60"/>
      <c r="M64" s="60"/>
      <c r="N64" s="60"/>
      <c r="O64" s="60"/>
    </row>
    <row r="65" spans="1:15" x14ac:dyDescent="0.25">
      <c r="A65" s="36"/>
      <c r="B65" s="36"/>
      <c r="C65" s="36"/>
      <c r="D65" s="103">
        <v>42125</v>
      </c>
      <c r="E65" s="107">
        <v>-12.258064516129032</v>
      </c>
      <c r="F65" s="107">
        <v>-0.36363636363636687</v>
      </c>
      <c r="G65" s="106"/>
      <c r="H65" s="106"/>
      <c r="I65" s="106"/>
      <c r="J65" s="101"/>
      <c r="K65" s="101"/>
      <c r="L65" s="60"/>
      <c r="M65" s="60"/>
      <c r="N65" s="60"/>
      <c r="O65" s="60"/>
    </row>
    <row r="66" spans="1:15" x14ac:dyDescent="0.25">
      <c r="A66" s="36"/>
      <c r="B66" s="36"/>
      <c r="C66" s="36"/>
      <c r="D66" s="103">
        <v>42156</v>
      </c>
      <c r="E66" s="107">
        <v>-5.8441558441558428</v>
      </c>
      <c r="F66" s="107">
        <v>0.18181818181818343</v>
      </c>
      <c r="G66" s="106"/>
      <c r="H66" s="106"/>
      <c r="I66" s="106"/>
      <c r="J66" s="101"/>
      <c r="K66" s="101"/>
      <c r="L66" s="60"/>
      <c r="M66" s="60"/>
      <c r="N66" s="60"/>
      <c r="O66" s="60"/>
    </row>
    <row r="67" spans="1:15" x14ac:dyDescent="0.25">
      <c r="A67" s="36"/>
      <c r="B67" s="36"/>
      <c r="C67" s="36"/>
      <c r="D67" s="103">
        <v>42186</v>
      </c>
      <c r="E67" s="107">
        <v>-10.967741935483868</v>
      </c>
      <c r="F67" s="107">
        <v>-0.72727272727273018</v>
      </c>
      <c r="G67" s="106"/>
      <c r="H67" s="106"/>
      <c r="I67" s="106"/>
      <c r="J67" s="101"/>
      <c r="K67" s="101"/>
      <c r="L67" s="60"/>
      <c r="M67" s="60"/>
      <c r="N67" s="60"/>
      <c r="O67" s="60"/>
    </row>
    <row r="68" spans="1:15" x14ac:dyDescent="0.25">
      <c r="A68" s="36"/>
      <c r="B68" s="36"/>
      <c r="C68" s="36"/>
      <c r="D68" s="103">
        <v>42217</v>
      </c>
      <c r="E68" s="107">
        <v>-1.9607843137254868</v>
      </c>
      <c r="F68" s="107">
        <v>2.8985507246376798</v>
      </c>
      <c r="G68" s="106"/>
      <c r="H68" s="106"/>
      <c r="I68" s="106"/>
      <c r="J68" s="101"/>
      <c r="K68" s="101"/>
      <c r="L68" s="60"/>
      <c r="M68" s="60"/>
      <c r="N68" s="60"/>
      <c r="O68" s="60"/>
    </row>
    <row r="69" spans="1:15" x14ac:dyDescent="0.25">
      <c r="A69" s="36"/>
      <c r="B69" s="36"/>
      <c r="C69" s="36"/>
      <c r="D69" s="103">
        <v>42248</v>
      </c>
      <c r="E69" s="107">
        <v>-1.298701298701296</v>
      </c>
      <c r="F69" s="107">
        <v>6.8965517241379288</v>
      </c>
      <c r="G69" s="106"/>
      <c r="H69" s="106"/>
      <c r="I69" s="106"/>
      <c r="J69" s="101"/>
      <c r="K69" s="101"/>
      <c r="L69" s="60"/>
      <c r="M69" s="60"/>
      <c r="N69" s="60"/>
      <c r="O69" s="60"/>
    </row>
    <row r="70" spans="1:15" x14ac:dyDescent="0.25">
      <c r="A70" s="36"/>
      <c r="B70" s="36"/>
      <c r="C70" s="36"/>
      <c r="D70" s="103">
        <v>42278</v>
      </c>
      <c r="E70" s="107">
        <v>4.4585987261146478</v>
      </c>
      <c r="F70" s="107">
        <v>7.8181818181818166</v>
      </c>
      <c r="G70" s="106"/>
      <c r="H70" s="106"/>
      <c r="I70" s="106"/>
      <c r="J70" s="101"/>
      <c r="K70" s="101"/>
      <c r="L70" s="60"/>
      <c r="M70" s="60"/>
      <c r="N70" s="60"/>
      <c r="O70" s="60"/>
    </row>
    <row r="71" spans="1:15" x14ac:dyDescent="0.25">
      <c r="A71" s="36"/>
      <c r="B71" s="36"/>
      <c r="C71" s="36"/>
      <c r="D71" s="103">
        <v>42309</v>
      </c>
      <c r="E71" s="107">
        <v>2.6315789473684212</v>
      </c>
      <c r="F71" s="107">
        <v>8.5454545454545432</v>
      </c>
      <c r="G71" s="106"/>
      <c r="H71" s="106"/>
      <c r="I71" s="106"/>
      <c r="J71" s="101"/>
      <c r="K71" s="101"/>
      <c r="L71" s="60"/>
      <c r="M71" s="60"/>
      <c r="N71" s="60"/>
      <c r="O71" s="60"/>
    </row>
    <row r="72" spans="1:15" x14ac:dyDescent="0.25">
      <c r="A72" s="36"/>
      <c r="B72" s="36"/>
      <c r="C72" s="36"/>
      <c r="D72" s="103">
        <v>42339</v>
      </c>
      <c r="E72" s="107">
        <v>9.0909090909090864</v>
      </c>
      <c r="F72" s="107">
        <v>6</v>
      </c>
      <c r="G72" s="106"/>
      <c r="H72" s="106"/>
      <c r="I72" s="106"/>
      <c r="J72" s="101"/>
      <c r="K72" s="101"/>
      <c r="L72" s="60"/>
      <c r="M72" s="60"/>
      <c r="N72" s="60"/>
      <c r="O72" s="60"/>
    </row>
    <row r="73" spans="1:15" x14ac:dyDescent="0.25">
      <c r="A73" s="36"/>
      <c r="B73" s="36"/>
      <c r="C73" s="36"/>
      <c r="D73" s="103">
        <v>42370</v>
      </c>
      <c r="E73" s="107">
        <v>7.7419354838709644</v>
      </c>
      <c r="F73" s="107">
        <v>5.8181818181818166</v>
      </c>
      <c r="G73" s="106"/>
      <c r="H73" s="106"/>
      <c r="I73" s="106"/>
      <c r="J73" s="101"/>
      <c r="K73" s="101"/>
      <c r="L73" s="60"/>
      <c r="M73" s="60"/>
      <c r="N73" s="60"/>
      <c r="O73" s="60"/>
    </row>
    <row r="74" spans="1:15" x14ac:dyDescent="0.25">
      <c r="A74" s="36"/>
      <c r="B74" s="36"/>
      <c r="C74" s="36"/>
      <c r="D74" s="103">
        <v>42401</v>
      </c>
      <c r="E74" s="107">
        <v>1.9736842105263186</v>
      </c>
      <c r="F74" s="107">
        <v>4</v>
      </c>
      <c r="G74" s="106"/>
      <c r="H74" s="106"/>
      <c r="I74" s="106"/>
      <c r="J74" s="101"/>
      <c r="K74" s="101"/>
      <c r="L74" s="60"/>
      <c r="M74" s="60"/>
      <c r="N74" s="60"/>
      <c r="O74" s="60"/>
    </row>
    <row r="75" spans="1:15" x14ac:dyDescent="0.25">
      <c r="A75" s="36"/>
      <c r="B75" s="36"/>
      <c r="C75" s="36"/>
      <c r="D75" s="103">
        <v>42430</v>
      </c>
      <c r="E75" s="107">
        <v>10.526315789473685</v>
      </c>
      <c r="F75" s="107">
        <v>4.7272727272727266</v>
      </c>
      <c r="G75" s="106"/>
      <c r="H75" s="106"/>
      <c r="I75" s="106"/>
      <c r="J75" s="101"/>
      <c r="K75" s="101"/>
      <c r="L75" s="60"/>
      <c r="M75" s="60"/>
      <c r="N75" s="60"/>
      <c r="O75" s="60"/>
    </row>
    <row r="76" spans="1:15" x14ac:dyDescent="0.25">
      <c r="A76" s="36"/>
      <c r="B76" s="36"/>
      <c r="C76" s="36"/>
      <c r="D76" s="103">
        <v>42461</v>
      </c>
      <c r="E76" s="107">
        <v>1.307189542483659</v>
      </c>
      <c r="F76" s="107">
        <v>-1.4545454545454568</v>
      </c>
      <c r="G76" s="106"/>
      <c r="H76" s="106"/>
      <c r="I76" s="106"/>
      <c r="J76" s="101"/>
      <c r="K76" s="101"/>
      <c r="L76" s="60"/>
      <c r="M76" s="60"/>
      <c r="N76" s="60"/>
      <c r="O76" s="60"/>
    </row>
    <row r="77" spans="1:15" x14ac:dyDescent="0.25">
      <c r="A77" s="36"/>
      <c r="B77" s="36"/>
      <c r="C77" s="36"/>
      <c r="D77" s="103">
        <v>42491</v>
      </c>
      <c r="E77" s="107">
        <v>-4.575163398692812</v>
      </c>
      <c r="F77" s="107">
        <v>0</v>
      </c>
      <c r="G77" s="106"/>
      <c r="H77" s="106"/>
      <c r="I77" s="106"/>
      <c r="J77" s="101"/>
      <c r="K77" s="101"/>
      <c r="L77" s="60"/>
      <c r="M77" s="60"/>
      <c r="N77" s="60"/>
      <c r="O77" s="60"/>
    </row>
    <row r="78" spans="1:15" x14ac:dyDescent="0.25">
      <c r="A78" s="36"/>
      <c r="B78" s="36"/>
      <c r="C78" s="36"/>
      <c r="D78" s="103">
        <v>42522</v>
      </c>
      <c r="E78" s="107">
        <v>1.9607843137254921</v>
      </c>
      <c r="F78" s="107">
        <v>-1.9963702359346627</v>
      </c>
      <c r="G78" s="106"/>
      <c r="H78" s="106"/>
      <c r="I78" s="106"/>
      <c r="J78" s="101"/>
      <c r="K78" s="101"/>
      <c r="L78" s="60"/>
      <c r="M78" s="60"/>
      <c r="N78" s="60"/>
      <c r="O78" s="60"/>
    </row>
    <row r="79" spans="1:15" x14ac:dyDescent="0.25">
      <c r="A79" s="36"/>
      <c r="B79" s="36"/>
      <c r="C79" s="36"/>
      <c r="D79" s="103">
        <v>42552</v>
      </c>
      <c r="E79" s="107">
        <v>-3.9473684210526319</v>
      </c>
      <c r="F79" s="107">
        <v>-2.9090909090909065</v>
      </c>
      <c r="G79" s="106"/>
      <c r="H79" s="106"/>
      <c r="I79" s="106"/>
      <c r="J79" s="101"/>
      <c r="K79" s="101"/>
      <c r="L79" s="60"/>
      <c r="M79" s="60"/>
      <c r="N79" s="60"/>
      <c r="O79" s="60"/>
    </row>
    <row r="80" spans="1:15" x14ac:dyDescent="0.25">
      <c r="A80" s="36"/>
      <c r="B80" s="36"/>
      <c r="C80" s="36"/>
      <c r="D80" s="103">
        <v>42583</v>
      </c>
      <c r="E80" s="107">
        <v>-1.3245033112582796</v>
      </c>
      <c r="F80" s="107">
        <v>1.8181818181818166</v>
      </c>
      <c r="G80" s="106"/>
      <c r="H80" s="106"/>
      <c r="I80" s="106"/>
      <c r="J80" s="101"/>
      <c r="K80" s="101"/>
      <c r="L80" s="60"/>
      <c r="M80" s="60"/>
      <c r="N80" s="60"/>
      <c r="O80" s="60"/>
    </row>
    <row r="81" spans="1:15" x14ac:dyDescent="0.25">
      <c r="A81" s="36"/>
      <c r="B81" s="36"/>
      <c r="C81" s="36"/>
      <c r="D81" s="103">
        <v>42614</v>
      </c>
      <c r="E81" s="107">
        <v>1.3157894736842088</v>
      </c>
      <c r="F81" s="107">
        <v>5.8181818181818166</v>
      </c>
      <c r="G81" s="106"/>
      <c r="H81" s="106"/>
      <c r="I81" s="106"/>
      <c r="J81" s="101"/>
      <c r="K81" s="101"/>
      <c r="L81" s="60"/>
      <c r="M81" s="60"/>
      <c r="N81" s="60"/>
      <c r="O81" s="60"/>
    </row>
    <row r="82" spans="1:15" x14ac:dyDescent="0.25">
      <c r="A82" s="36"/>
      <c r="B82" s="36"/>
      <c r="C82" s="36"/>
      <c r="D82" s="103">
        <v>42644</v>
      </c>
      <c r="E82" s="107">
        <v>1.3157894736842088</v>
      </c>
      <c r="F82" s="107">
        <v>4.7272727272727266</v>
      </c>
      <c r="G82" s="106"/>
      <c r="H82" s="106"/>
      <c r="I82" s="106"/>
      <c r="J82" s="101"/>
      <c r="K82" s="101"/>
      <c r="L82" s="60"/>
      <c r="M82" s="60"/>
      <c r="N82" s="60"/>
      <c r="O82" s="60"/>
    </row>
    <row r="83" spans="1:15" x14ac:dyDescent="0.25">
      <c r="A83" s="36"/>
      <c r="B83" s="36"/>
      <c r="C83" s="36"/>
      <c r="D83" s="103">
        <v>42675</v>
      </c>
      <c r="E83" s="107">
        <v>-1.9736842105263186</v>
      </c>
      <c r="F83" s="107">
        <v>2.7272727272727266</v>
      </c>
      <c r="G83" s="106"/>
      <c r="H83" s="106"/>
      <c r="I83" s="106"/>
      <c r="J83" s="101"/>
      <c r="K83" s="101"/>
      <c r="L83" s="60"/>
      <c r="M83" s="60"/>
      <c r="N83" s="60"/>
      <c r="O83" s="60"/>
    </row>
    <row r="84" spans="1:15" x14ac:dyDescent="0.25">
      <c r="A84" s="36"/>
      <c r="B84" s="36"/>
      <c r="C84" s="36"/>
      <c r="D84" s="103">
        <v>42705</v>
      </c>
      <c r="E84" s="107">
        <v>3.2894736842105274</v>
      </c>
      <c r="F84" s="107">
        <v>4</v>
      </c>
      <c r="G84" s="106"/>
      <c r="H84" s="106"/>
      <c r="I84" s="106"/>
      <c r="J84" s="101"/>
      <c r="K84" s="101"/>
      <c r="L84" s="60"/>
      <c r="M84" s="60"/>
      <c r="N84" s="60"/>
      <c r="O84" s="60"/>
    </row>
    <row r="85" spans="1:15" x14ac:dyDescent="0.25">
      <c r="A85" s="36"/>
      <c r="B85" s="36"/>
      <c r="C85" s="36"/>
      <c r="D85" s="103">
        <v>42736</v>
      </c>
      <c r="E85" s="107">
        <v>3.2894736842105239</v>
      </c>
      <c r="F85" s="107">
        <v>2.5454545454545467</v>
      </c>
      <c r="G85" s="106"/>
      <c r="H85" s="106"/>
      <c r="I85" s="106"/>
      <c r="J85" s="101"/>
      <c r="K85" s="101"/>
      <c r="L85" s="60"/>
      <c r="M85" s="60"/>
      <c r="N85" s="60"/>
      <c r="O85" s="60"/>
    </row>
    <row r="86" spans="1:15" x14ac:dyDescent="0.25">
      <c r="A86" s="36"/>
      <c r="B86" s="36"/>
      <c r="C86" s="36"/>
      <c r="D86" s="103">
        <v>42767</v>
      </c>
      <c r="E86" s="107">
        <v>3.2894736842105239</v>
      </c>
      <c r="F86" s="107">
        <v>-1.4545454545454497</v>
      </c>
      <c r="G86" s="106"/>
      <c r="H86" s="106"/>
      <c r="I86" s="106"/>
      <c r="J86" s="101"/>
      <c r="K86" s="101"/>
      <c r="L86" s="60"/>
      <c r="M86" s="60"/>
      <c r="N86" s="60"/>
      <c r="O86" s="60"/>
    </row>
    <row r="87" spans="1:15" x14ac:dyDescent="0.25">
      <c r="A87" s="36"/>
      <c r="B87" s="36"/>
      <c r="C87" s="36"/>
      <c r="D87" s="103">
        <v>42795</v>
      </c>
      <c r="E87" s="107">
        <v>2.6315789473684212</v>
      </c>
      <c r="F87" s="107">
        <v>0.54545454545454319</v>
      </c>
      <c r="G87" s="106"/>
      <c r="H87" s="106"/>
      <c r="I87" s="106"/>
      <c r="J87" s="101"/>
      <c r="K87" s="101"/>
      <c r="L87" s="60"/>
      <c r="M87" s="60"/>
      <c r="N87" s="60"/>
      <c r="O87" s="60"/>
    </row>
    <row r="88" spans="1:15" x14ac:dyDescent="0.25">
      <c r="A88" s="36"/>
      <c r="B88" s="36"/>
      <c r="C88" s="36"/>
      <c r="D88" s="103">
        <v>42826</v>
      </c>
      <c r="E88" s="107">
        <v>-9.8684210526315805</v>
      </c>
      <c r="F88" s="107">
        <v>-5.0909090909090899</v>
      </c>
      <c r="G88" s="106"/>
      <c r="H88" s="106"/>
      <c r="I88" s="106"/>
      <c r="J88" s="101"/>
      <c r="K88" s="101"/>
      <c r="L88" s="60"/>
      <c r="M88" s="60"/>
      <c r="N88" s="60"/>
      <c r="O88" s="60"/>
    </row>
    <row r="89" spans="1:15" x14ac:dyDescent="0.25">
      <c r="A89" s="36"/>
      <c r="B89" s="36"/>
      <c r="C89" s="36"/>
      <c r="D89" s="103">
        <v>42856</v>
      </c>
      <c r="E89" s="107">
        <v>-3.8961038961038952</v>
      </c>
      <c r="F89" s="107">
        <v>-1.4519056261342982</v>
      </c>
      <c r="G89" s="106"/>
      <c r="H89" s="106"/>
      <c r="I89" s="106"/>
      <c r="J89" s="101"/>
      <c r="K89" s="101"/>
      <c r="L89" s="60"/>
      <c r="M89" s="60"/>
      <c r="N89" s="60"/>
      <c r="O89" s="60"/>
    </row>
    <row r="90" spans="1:15" x14ac:dyDescent="0.25">
      <c r="A90" s="36"/>
      <c r="B90" s="36"/>
      <c r="C90" s="36"/>
      <c r="D90" s="103">
        <v>42887</v>
      </c>
      <c r="E90" s="107">
        <v>0.65359477124182774</v>
      </c>
      <c r="F90" s="107">
        <v>-4.3636363636363633</v>
      </c>
      <c r="G90" s="106"/>
      <c r="H90" s="106"/>
      <c r="I90" s="106"/>
      <c r="J90" s="101"/>
      <c r="K90" s="101"/>
      <c r="L90" s="60"/>
      <c r="M90" s="60"/>
      <c r="N90" s="60"/>
      <c r="O90" s="60"/>
    </row>
    <row r="91" spans="1:15" x14ac:dyDescent="0.25">
      <c r="A91" s="36"/>
      <c r="B91" s="36"/>
      <c r="C91" s="36"/>
      <c r="D91" s="103">
        <v>42917</v>
      </c>
      <c r="E91" s="107">
        <v>-6.4516129032258043</v>
      </c>
      <c r="F91" s="107">
        <v>-4.7272727272727266</v>
      </c>
      <c r="G91" s="36"/>
      <c r="H91" s="36"/>
      <c r="I91" s="36"/>
      <c r="J91" s="60"/>
      <c r="K91" s="60"/>
      <c r="L91" s="60"/>
      <c r="M91" s="60"/>
      <c r="N91" s="60"/>
      <c r="O91" s="60"/>
    </row>
    <row r="92" spans="1:15" x14ac:dyDescent="0.25">
      <c r="A92" s="36"/>
      <c r="B92" s="36"/>
      <c r="C92" s="36"/>
      <c r="D92" s="103">
        <v>42948</v>
      </c>
      <c r="E92" s="107">
        <v>-0.64516129032258007</v>
      </c>
      <c r="F92" s="107">
        <v>-5.0909090909090899</v>
      </c>
      <c r="G92" s="36"/>
      <c r="H92" s="36"/>
      <c r="I92" s="36"/>
      <c r="J92" s="60"/>
      <c r="K92" s="60"/>
      <c r="L92" s="60"/>
      <c r="M92" s="60"/>
      <c r="N92" s="60"/>
      <c r="O92" s="60"/>
    </row>
    <row r="93" spans="1:15" x14ac:dyDescent="0.25">
      <c r="A93" s="36"/>
      <c r="B93" s="36"/>
      <c r="C93" s="36"/>
      <c r="D93" s="103">
        <v>42979</v>
      </c>
      <c r="E93" s="107">
        <v>0</v>
      </c>
      <c r="F93" s="107">
        <v>-4.7272727272727266</v>
      </c>
      <c r="G93" s="36"/>
      <c r="H93" s="36"/>
      <c r="I93" s="36"/>
      <c r="J93" s="60"/>
      <c r="K93" s="60"/>
      <c r="L93" s="60"/>
      <c r="M93" s="60"/>
      <c r="N93" s="60"/>
      <c r="O93" s="60"/>
    </row>
    <row r="94" spans="1:15" x14ac:dyDescent="0.25">
      <c r="A94" s="36"/>
      <c r="B94" s="36"/>
      <c r="C94" s="36"/>
      <c r="D94" s="103">
        <v>43009</v>
      </c>
      <c r="E94" s="107">
        <v>5.1612903225806441</v>
      </c>
      <c r="F94" s="107">
        <v>0.36363636363636687</v>
      </c>
      <c r="G94" s="36"/>
      <c r="H94" s="36"/>
      <c r="I94" s="36"/>
      <c r="J94" s="60"/>
      <c r="K94" s="60"/>
      <c r="L94" s="60"/>
      <c r="M94" s="60"/>
      <c r="N94" s="60"/>
      <c r="O94" s="60"/>
    </row>
    <row r="95" spans="1:15" x14ac:dyDescent="0.25">
      <c r="A95" s="36"/>
      <c r="B95" s="36"/>
      <c r="C95" s="36"/>
      <c r="D95" s="103">
        <v>43040</v>
      </c>
      <c r="E95" s="107">
        <v>1.307189542483659</v>
      </c>
      <c r="F95" s="107">
        <v>2.7272727272727266</v>
      </c>
      <c r="G95" s="36"/>
      <c r="H95" s="36"/>
      <c r="I95" s="36"/>
      <c r="J95" s="60"/>
      <c r="K95" s="60"/>
      <c r="L95" s="60"/>
      <c r="M95" s="60"/>
      <c r="N95" s="60"/>
      <c r="O95" s="60"/>
    </row>
    <row r="96" spans="1:15" x14ac:dyDescent="0.25">
      <c r="A96" s="36"/>
      <c r="B96" s="36"/>
      <c r="C96" s="36"/>
      <c r="D96" s="103">
        <v>43070</v>
      </c>
      <c r="E96" s="107">
        <v>-3.8216560509554114</v>
      </c>
      <c r="F96" s="107">
        <v>2.5225225225225216</v>
      </c>
      <c r="G96" s="36"/>
      <c r="H96" s="36"/>
      <c r="I96" s="36"/>
      <c r="J96" s="60"/>
      <c r="K96" s="60"/>
      <c r="L96" s="60"/>
      <c r="M96" s="60"/>
      <c r="N96" s="60"/>
      <c r="O96" s="60"/>
    </row>
    <row r="97" spans="1:15" x14ac:dyDescent="0.25">
      <c r="A97" s="36"/>
      <c r="B97" s="36"/>
      <c r="C97" s="36"/>
      <c r="D97" s="103">
        <v>43101</v>
      </c>
      <c r="E97" s="107">
        <v>-1.282051282051281</v>
      </c>
      <c r="F97" s="107">
        <v>-1.9784172661870549</v>
      </c>
      <c r="G97" s="36"/>
      <c r="H97" s="36"/>
      <c r="I97" s="36"/>
      <c r="J97" s="60"/>
      <c r="K97" s="60"/>
      <c r="L97" s="60"/>
      <c r="M97" s="60"/>
      <c r="N97" s="60"/>
      <c r="O97" s="60"/>
    </row>
    <row r="98" spans="1:15" x14ac:dyDescent="0.25">
      <c r="A98" s="36"/>
      <c r="B98" s="36"/>
      <c r="C98" s="36"/>
      <c r="D98" s="103">
        <v>43132</v>
      </c>
      <c r="E98" s="107">
        <v>-12.41830065359477</v>
      </c>
      <c r="F98" s="107">
        <v>-5.8181818181818201</v>
      </c>
      <c r="G98" s="36"/>
      <c r="H98" s="36"/>
      <c r="I98" s="36"/>
      <c r="J98" s="60"/>
      <c r="K98" s="60"/>
      <c r="L98" s="60"/>
      <c r="M98" s="60"/>
      <c r="N98" s="60"/>
      <c r="O98" s="60"/>
    </row>
    <row r="99" spans="1:15" x14ac:dyDescent="0.25">
      <c r="A99" s="36"/>
      <c r="B99" s="36"/>
      <c r="C99" s="36"/>
      <c r="D99" s="36"/>
      <c r="E99" s="36"/>
      <c r="F99" s="36"/>
      <c r="G99" s="36"/>
      <c r="H99" s="36"/>
      <c r="I99" s="36"/>
      <c r="J99" s="60"/>
      <c r="K99" s="60"/>
      <c r="L99" s="60"/>
      <c r="M99" s="60"/>
      <c r="N99" s="60"/>
      <c r="O99" s="60"/>
    </row>
    <row r="100" spans="1:15" x14ac:dyDescent="0.25">
      <c r="A100" s="36"/>
      <c r="B100" s="36"/>
      <c r="C100" s="36"/>
      <c r="D100" s="36"/>
      <c r="E100" s="36"/>
      <c r="F100" s="36"/>
      <c r="G100" s="36"/>
      <c r="H100" s="36"/>
      <c r="I100" s="36"/>
      <c r="J100" s="60"/>
      <c r="K100" s="60"/>
      <c r="L100" s="60"/>
      <c r="M100" s="60"/>
      <c r="N100" s="60"/>
      <c r="O100" s="60"/>
    </row>
    <row r="101" spans="1:15" x14ac:dyDescent="0.25">
      <c r="A101" s="36"/>
      <c r="B101" s="36"/>
      <c r="C101" s="36"/>
      <c r="D101" s="36"/>
      <c r="E101" s="36"/>
      <c r="F101" s="36"/>
      <c r="G101" s="36"/>
      <c r="H101" s="36"/>
      <c r="I101" s="36"/>
      <c r="J101" s="60"/>
      <c r="K101" s="60"/>
      <c r="L101" s="60"/>
      <c r="M101" s="60"/>
      <c r="N101" s="60"/>
      <c r="O101" s="60"/>
    </row>
    <row r="102" spans="1:15" x14ac:dyDescent="0.25">
      <c r="A102" s="36"/>
      <c r="B102" s="36"/>
      <c r="C102" s="36"/>
      <c r="D102" s="36"/>
      <c r="E102" s="36"/>
      <c r="F102" s="36"/>
      <c r="G102" s="36"/>
      <c r="H102" s="36"/>
      <c r="I102" s="36"/>
      <c r="J102" s="60"/>
      <c r="K102" s="60"/>
      <c r="L102" s="60"/>
      <c r="M102" s="60"/>
      <c r="N102" s="60"/>
      <c r="O102" s="60"/>
    </row>
    <row r="103" spans="1:15" x14ac:dyDescent="0.25">
      <c r="A103" s="36"/>
      <c r="B103" s="36"/>
      <c r="C103" s="36"/>
      <c r="D103" s="36"/>
      <c r="E103" s="36"/>
      <c r="F103" s="36"/>
      <c r="G103" s="36"/>
      <c r="H103" s="36"/>
      <c r="I103" s="36"/>
      <c r="J103" s="60"/>
      <c r="K103" s="60"/>
      <c r="L103" s="60"/>
      <c r="M103" s="60"/>
      <c r="N103" s="60"/>
      <c r="O103" s="60"/>
    </row>
    <row r="104" spans="1:15" x14ac:dyDescent="0.25">
      <c r="A104" s="36"/>
      <c r="B104" s="36"/>
      <c r="C104" s="36"/>
      <c r="D104" s="36"/>
      <c r="E104" s="36"/>
      <c r="F104" s="36"/>
      <c r="G104" s="36"/>
      <c r="H104" s="36"/>
      <c r="I104" s="36"/>
      <c r="J104" s="60"/>
      <c r="K104" s="60"/>
      <c r="L104" s="60"/>
      <c r="M104" s="60"/>
      <c r="N104" s="60"/>
      <c r="O104" s="60"/>
    </row>
    <row r="105" spans="1:15" x14ac:dyDescent="0.25">
      <c r="A105" s="36"/>
      <c r="B105" s="36"/>
      <c r="C105" s="36"/>
      <c r="D105" s="36"/>
      <c r="E105" s="36"/>
      <c r="F105" s="36"/>
      <c r="G105" s="36"/>
      <c r="H105" s="36"/>
      <c r="I105" s="36"/>
      <c r="J105" s="60"/>
      <c r="K105" s="60"/>
      <c r="L105" s="60"/>
      <c r="M105" s="60"/>
      <c r="N105" s="60"/>
      <c r="O105" s="60"/>
    </row>
    <row r="106" spans="1:15" x14ac:dyDescent="0.25">
      <c r="A106" s="36"/>
      <c r="B106" s="36"/>
      <c r="C106" s="36"/>
      <c r="D106" s="36"/>
      <c r="E106" s="36"/>
      <c r="F106" s="36"/>
      <c r="G106" s="36"/>
      <c r="H106" s="36"/>
      <c r="I106" s="36"/>
      <c r="J106" s="60"/>
      <c r="K106" s="60"/>
      <c r="L106" s="60"/>
      <c r="M106" s="60"/>
      <c r="N106" s="60"/>
      <c r="O106" s="60"/>
    </row>
    <row r="107" spans="1:15" x14ac:dyDescent="0.25">
      <c r="A107" s="36"/>
      <c r="B107" s="36"/>
      <c r="C107" s="36"/>
      <c r="D107" s="36"/>
      <c r="E107" s="36"/>
      <c r="F107" s="36"/>
      <c r="G107" s="36"/>
      <c r="H107" s="36"/>
      <c r="I107" s="36"/>
      <c r="J107" s="60"/>
      <c r="K107" s="60"/>
      <c r="L107" s="60"/>
      <c r="M107" s="60"/>
      <c r="N107" s="60"/>
      <c r="O107" s="60"/>
    </row>
    <row r="108" spans="1:15" x14ac:dyDescent="0.25">
      <c r="A108" s="36"/>
      <c r="B108" s="36"/>
      <c r="C108" s="36"/>
      <c r="D108" s="36"/>
      <c r="E108" s="36"/>
      <c r="F108" s="36"/>
      <c r="G108" s="36"/>
      <c r="H108" s="36"/>
      <c r="I108" s="36"/>
      <c r="J108" s="60"/>
      <c r="K108" s="60"/>
      <c r="L108" s="60"/>
      <c r="M108" s="60"/>
      <c r="N108" s="60"/>
      <c r="O108" s="60"/>
    </row>
    <row r="109" spans="1:15" x14ac:dyDescent="0.25">
      <c r="A109" s="36"/>
      <c r="B109" s="36"/>
      <c r="C109" s="36"/>
      <c r="D109" s="36"/>
      <c r="E109" s="36"/>
      <c r="F109" s="36"/>
      <c r="G109" s="36"/>
      <c r="H109" s="36"/>
      <c r="I109" s="36"/>
      <c r="J109" s="60"/>
      <c r="K109" s="60"/>
      <c r="L109" s="60"/>
      <c r="M109" s="60"/>
      <c r="N109" s="60"/>
      <c r="O109" s="60"/>
    </row>
    <row r="110" spans="1:15" x14ac:dyDescent="0.25">
      <c r="A110" s="36"/>
      <c r="B110" s="36"/>
      <c r="C110" s="36"/>
      <c r="D110" s="36"/>
      <c r="E110" s="36"/>
      <c r="F110" s="36"/>
      <c r="G110" s="36"/>
      <c r="H110" s="36"/>
      <c r="I110" s="36"/>
      <c r="J110" s="60"/>
      <c r="K110" s="60"/>
      <c r="L110" s="60"/>
      <c r="M110" s="60"/>
      <c r="N110" s="60"/>
      <c r="O110" s="60"/>
    </row>
    <row r="111" spans="1:15" x14ac:dyDescent="0.25">
      <c r="A111" s="36"/>
      <c r="B111" s="36"/>
      <c r="C111" s="36"/>
      <c r="D111" s="36"/>
      <c r="E111" s="36"/>
      <c r="F111" s="36"/>
      <c r="G111" s="36"/>
      <c r="H111" s="36"/>
      <c r="I111" s="36"/>
      <c r="J111" s="60"/>
      <c r="K111" s="60"/>
      <c r="L111" s="60"/>
      <c r="M111" s="60"/>
      <c r="N111" s="60"/>
      <c r="O111" s="60"/>
    </row>
    <row r="112" spans="1:15" x14ac:dyDescent="0.25">
      <c r="A112" s="36"/>
      <c r="B112" s="36"/>
      <c r="C112" s="36"/>
      <c r="D112" s="36"/>
      <c r="E112" s="36"/>
      <c r="F112" s="36"/>
      <c r="G112" s="36"/>
      <c r="H112" s="36"/>
      <c r="I112" s="36"/>
      <c r="J112" s="60"/>
      <c r="K112" s="60"/>
      <c r="L112" s="60"/>
      <c r="M112" s="60"/>
      <c r="N112" s="60"/>
      <c r="O112" s="60"/>
    </row>
    <row r="113" spans="1:15" x14ac:dyDescent="0.25">
      <c r="A113" s="36"/>
      <c r="B113" s="36"/>
      <c r="C113" s="36"/>
      <c r="D113" s="36"/>
      <c r="E113" s="36"/>
      <c r="F113" s="36"/>
      <c r="G113" s="36"/>
      <c r="H113" s="36"/>
      <c r="I113" s="36"/>
      <c r="J113" s="60"/>
      <c r="K113" s="60"/>
      <c r="L113" s="60"/>
      <c r="M113" s="60"/>
      <c r="N113" s="60"/>
      <c r="O113" s="60"/>
    </row>
    <row r="114" spans="1:15" x14ac:dyDescent="0.25">
      <c r="A114" s="36"/>
      <c r="B114" s="36"/>
      <c r="C114" s="36"/>
      <c r="D114" s="36"/>
      <c r="E114" s="36"/>
      <c r="F114" s="36"/>
      <c r="G114" s="36"/>
      <c r="H114" s="36"/>
      <c r="I114" s="36"/>
      <c r="J114" s="60"/>
      <c r="K114" s="60"/>
      <c r="L114" s="60"/>
      <c r="M114" s="60"/>
      <c r="N114" s="60"/>
      <c r="O114" s="60"/>
    </row>
    <row r="115" spans="1:15" x14ac:dyDescent="0.25">
      <c r="A115" s="36"/>
      <c r="B115" s="36"/>
      <c r="C115" s="36"/>
      <c r="D115" s="36"/>
      <c r="E115" s="36"/>
      <c r="F115" s="36"/>
      <c r="G115" s="36"/>
      <c r="H115" s="36"/>
      <c r="I115" s="36"/>
      <c r="J115" s="60"/>
      <c r="K115" s="60"/>
      <c r="L115" s="60"/>
      <c r="M115" s="60"/>
      <c r="N115" s="60"/>
      <c r="O115" s="60"/>
    </row>
    <row r="116" spans="1:15" x14ac:dyDescent="0.25">
      <c r="A116" s="36"/>
      <c r="B116" s="36"/>
      <c r="C116" s="36"/>
      <c r="D116" s="36"/>
      <c r="E116" s="36"/>
      <c r="F116" s="36"/>
      <c r="G116" s="36"/>
      <c r="H116" s="36"/>
      <c r="I116" s="36"/>
      <c r="J116" s="60"/>
      <c r="K116" s="60"/>
      <c r="L116" s="60"/>
      <c r="M116" s="60"/>
      <c r="N116" s="60"/>
      <c r="O116" s="60"/>
    </row>
    <row r="117" spans="1:15" x14ac:dyDescent="0.25">
      <c r="A117" s="36"/>
      <c r="B117" s="36"/>
      <c r="C117" s="36"/>
      <c r="D117" s="36"/>
      <c r="E117" s="36"/>
      <c r="F117" s="36"/>
      <c r="G117" s="36"/>
      <c r="H117" s="36"/>
      <c r="I117" s="36"/>
      <c r="J117" s="60"/>
      <c r="K117" s="60"/>
      <c r="L117" s="60"/>
      <c r="M117" s="60"/>
      <c r="N117" s="60"/>
      <c r="O117" s="60"/>
    </row>
    <row r="118" spans="1:15" x14ac:dyDescent="0.25">
      <c r="A118" s="36"/>
      <c r="B118" s="36"/>
      <c r="C118" s="36"/>
      <c r="D118" s="36"/>
      <c r="E118" s="36"/>
      <c r="F118" s="36"/>
      <c r="G118" s="36"/>
      <c r="H118" s="36"/>
      <c r="I118" s="36"/>
      <c r="J118" s="60"/>
      <c r="K118" s="60"/>
      <c r="L118" s="60"/>
      <c r="M118" s="60"/>
      <c r="N118" s="60"/>
      <c r="O118" s="60"/>
    </row>
    <row r="119" spans="1:15" x14ac:dyDescent="0.25">
      <c r="A119" s="36"/>
      <c r="B119" s="36"/>
      <c r="C119" s="36"/>
      <c r="D119" s="36"/>
      <c r="E119" s="36"/>
      <c r="F119" s="36"/>
      <c r="G119" s="36"/>
      <c r="H119" s="36"/>
      <c r="I119" s="36"/>
      <c r="J119" s="60"/>
      <c r="K119" s="60"/>
      <c r="L119" s="60"/>
      <c r="M119" s="60"/>
      <c r="N119" s="60"/>
      <c r="O119" s="60"/>
    </row>
    <row r="120" spans="1:15" x14ac:dyDescent="0.25">
      <c r="A120" s="36"/>
      <c r="B120" s="36"/>
      <c r="C120" s="36"/>
      <c r="D120" s="36"/>
      <c r="E120" s="36"/>
      <c r="F120" s="36"/>
      <c r="G120" s="36"/>
      <c r="H120" s="36"/>
      <c r="I120" s="36"/>
      <c r="J120" s="60"/>
      <c r="K120" s="60"/>
      <c r="L120" s="60"/>
      <c r="M120" s="60"/>
      <c r="N120" s="60"/>
      <c r="O120" s="60"/>
    </row>
    <row r="121" spans="1:15" x14ac:dyDescent="0.25">
      <c r="A121" s="36"/>
      <c r="B121" s="36"/>
      <c r="C121" s="36"/>
      <c r="D121" s="36"/>
      <c r="E121" s="36"/>
      <c r="F121" s="36"/>
      <c r="G121" s="36"/>
      <c r="H121" s="36"/>
      <c r="I121" s="36"/>
      <c r="J121" s="60"/>
      <c r="K121" s="60"/>
      <c r="L121" s="60"/>
      <c r="M121" s="60"/>
      <c r="N121" s="60"/>
      <c r="O121" s="60"/>
    </row>
    <row r="122" spans="1:15" x14ac:dyDescent="0.25">
      <c r="A122" s="36"/>
      <c r="B122" s="36"/>
      <c r="C122" s="36"/>
      <c r="D122" s="36"/>
      <c r="E122" s="36"/>
      <c r="F122" s="36"/>
      <c r="G122" s="36"/>
      <c r="H122" s="36"/>
      <c r="I122" s="36"/>
      <c r="J122" s="60"/>
      <c r="K122" s="60"/>
      <c r="L122" s="60"/>
      <c r="M122" s="60"/>
      <c r="N122" s="60"/>
      <c r="O122" s="60"/>
    </row>
    <row r="123" spans="1:15" x14ac:dyDescent="0.25">
      <c r="A123" s="36"/>
      <c r="B123" s="36"/>
      <c r="C123" s="36"/>
      <c r="D123" s="36"/>
      <c r="E123" s="36"/>
      <c r="F123" s="36"/>
      <c r="G123" s="36"/>
      <c r="H123" s="36"/>
      <c r="I123" s="36"/>
      <c r="J123" s="60"/>
      <c r="K123" s="60"/>
      <c r="L123" s="60"/>
      <c r="M123" s="60"/>
      <c r="N123" s="60"/>
      <c r="O123" s="60"/>
    </row>
    <row r="124" spans="1:15" x14ac:dyDescent="0.25">
      <c r="A124" s="36"/>
      <c r="B124" s="36"/>
      <c r="C124" s="36"/>
      <c r="D124" s="36"/>
      <c r="E124" s="36"/>
      <c r="F124" s="36"/>
      <c r="G124" s="36"/>
      <c r="H124" s="36"/>
      <c r="I124" s="36"/>
      <c r="J124" s="60"/>
      <c r="K124" s="60"/>
      <c r="L124" s="60"/>
      <c r="M124" s="60"/>
      <c r="N124" s="60"/>
      <c r="O124" s="60"/>
    </row>
    <row r="125" spans="1:15" x14ac:dyDescent="0.25">
      <c r="A125" s="36"/>
      <c r="B125" s="36"/>
      <c r="C125" s="36"/>
      <c r="D125" s="36"/>
      <c r="E125" s="36"/>
      <c r="F125" s="36"/>
      <c r="G125" s="36"/>
      <c r="H125" s="36"/>
      <c r="I125" s="36"/>
      <c r="J125" s="60"/>
      <c r="K125" s="60"/>
      <c r="L125" s="60"/>
      <c r="M125" s="60"/>
      <c r="N125" s="60"/>
      <c r="O125" s="60"/>
    </row>
    <row r="126" spans="1:15" x14ac:dyDescent="0.25">
      <c r="A126" s="36"/>
      <c r="B126" s="36"/>
      <c r="C126" s="36"/>
      <c r="D126" s="36"/>
      <c r="E126" s="36"/>
      <c r="F126" s="36"/>
      <c r="G126" s="36"/>
      <c r="H126" s="36"/>
      <c r="I126" s="36"/>
      <c r="J126" s="60"/>
      <c r="K126" s="60"/>
      <c r="L126" s="60"/>
      <c r="M126" s="60"/>
      <c r="N126" s="60"/>
      <c r="O126" s="60"/>
    </row>
    <row r="127" spans="1:15" x14ac:dyDescent="0.25">
      <c r="A127" s="36"/>
      <c r="B127" s="36"/>
      <c r="C127" s="36"/>
      <c r="D127" s="36"/>
      <c r="E127" s="36"/>
      <c r="F127" s="36"/>
      <c r="G127" s="36"/>
      <c r="H127" s="36"/>
      <c r="I127" s="36"/>
      <c r="J127" s="60"/>
      <c r="K127" s="60"/>
      <c r="L127" s="60"/>
      <c r="M127" s="60"/>
      <c r="N127" s="60"/>
      <c r="O127" s="60"/>
    </row>
    <row r="128" spans="1:15" x14ac:dyDescent="0.25">
      <c r="A128" s="36"/>
      <c r="B128" s="36"/>
      <c r="C128" s="36"/>
      <c r="D128" s="36"/>
      <c r="E128" s="36"/>
      <c r="F128" s="36"/>
      <c r="G128" s="36"/>
      <c r="H128" s="36"/>
      <c r="I128" s="36"/>
      <c r="J128" s="60"/>
      <c r="K128" s="60"/>
      <c r="L128" s="60"/>
      <c r="M128" s="60"/>
      <c r="N128" s="60"/>
      <c r="O128" s="60"/>
    </row>
    <row r="129" spans="1:15" x14ac:dyDescent="0.25">
      <c r="A129" s="60"/>
      <c r="B129" s="60"/>
      <c r="C129" s="60"/>
      <c r="G129" s="60"/>
      <c r="H129" s="60"/>
      <c r="I129" s="60"/>
      <c r="J129" s="60"/>
      <c r="K129" s="60"/>
      <c r="L129" s="60"/>
      <c r="M129" s="60"/>
      <c r="N129" s="60"/>
      <c r="O129" s="60"/>
    </row>
    <row r="130" spans="1:15" x14ac:dyDescent="0.25">
      <c r="A130" s="60"/>
      <c r="B130" s="60"/>
      <c r="C130" s="60"/>
      <c r="G130" s="60"/>
      <c r="H130" s="60"/>
      <c r="I130" s="60"/>
      <c r="J130" s="60"/>
      <c r="K130" s="60"/>
      <c r="L130" s="60"/>
      <c r="M130" s="60"/>
      <c r="N130" s="60"/>
      <c r="O130" s="60"/>
    </row>
    <row r="131" spans="1:15" x14ac:dyDescent="0.25">
      <c r="A131" s="60"/>
      <c r="B131" s="60"/>
      <c r="C131" s="60"/>
      <c r="G131" s="60"/>
      <c r="H131" s="60"/>
      <c r="I131" s="60"/>
      <c r="J131" s="60"/>
      <c r="K131" s="60"/>
      <c r="L131" s="60"/>
      <c r="M131" s="60"/>
      <c r="N131" s="60"/>
      <c r="O131" s="60"/>
    </row>
    <row r="132" spans="1:15" x14ac:dyDescent="0.25">
      <c r="A132" s="60"/>
      <c r="B132" s="60"/>
      <c r="C132" s="60"/>
      <c r="G132" s="60"/>
      <c r="H132" s="60"/>
      <c r="I132" s="60"/>
      <c r="J132" s="60"/>
      <c r="K132" s="60"/>
      <c r="L132" s="60"/>
      <c r="M132" s="60"/>
      <c r="N132" s="60"/>
      <c r="O132" s="60"/>
    </row>
    <row r="133" spans="1:15" x14ac:dyDescent="0.25">
      <c r="A133" s="60"/>
      <c r="B133" s="60"/>
      <c r="C133" s="60"/>
      <c r="G133" s="60"/>
      <c r="H133" s="60"/>
      <c r="I133" s="60"/>
      <c r="J133" s="60"/>
      <c r="K133" s="60"/>
      <c r="L133" s="60"/>
      <c r="M133" s="60"/>
      <c r="N133" s="60"/>
      <c r="O133" s="60"/>
    </row>
    <row r="134" spans="1:15" x14ac:dyDescent="0.25"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0"/>
    </row>
    <row r="135" spans="1:15" x14ac:dyDescent="0.25"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0"/>
    </row>
    <row r="136" spans="1:15" x14ac:dyDescent="0.25"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0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C9:K9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C209"/>
  <sheetViews>
    <sheetView zoomScaleNormal="100" zoomScaleSheetLayoutView="70" workbookViewId="0">
      <selection activeCell="C10" sqref="C10"/>
    </sheetView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4" width="10.7109375" style="8" customWidth="1"/>
    <col min="5" max="5" width="10.7109375" style="64" customWidth="1"/>
    <col min="6" max="6" width="13.7109375" style="64" customWidth="1"/>
    <col min="7" max="11" width="10.7109375" style="8" customWidth="1"/>
    <col min="12" max="12" width="1.7109375" style="8" customWidth="1"/>
    <col min="13" max="55" width="11.5703125" style="36"/>
    <col min="56" max="16384" width="11.5703125" style="8"/>
  </cols>
  <sheetData>
    <row r="1" spans="1:18" x14ac:dyDescent="0.25">
      <c r="A1" s="47"/>
      <c r="B1" s="48"/>
      <c r="C1" s="48"/>
      <c r="D1" s="48"/>
      <c r="E1" s="65"/>
      <c r="F1" s="65"/>
      <c r="G1" s="48"/>
      <c r="H1" s="48"/>
      <c r="I1" s="48"/>
      <c r="J1" s="48"/>
      <c r="K1" s="48"/>
      <c r="L1" s="49"/>
    </row>
    <row r="2" spans="1:18" x14ac:dyDescent="0.25">
      <c r="A2" s="50"/>
      <c r="B2" s="45"/>
      <c r="C2" s="45"/>
      <c r="D2" s="45"/>
      <c r="E2" s="66"/>
      <c r="F2" s="66"/>
      <c r="G2" s="45"/>
      <c r="H2" s="45"/>
      <c r="I2" s="45"/>
      <c r="J2" s="45"/>
      <c r="K2" s="45"/>
      <c r="L2" s="11"/>
    </row>
    <row r="3" spans="1:18" x14ac:dyDescent="0.25">
      <c r="A3" s="50"/>
      <c r="B3" s="45"/>
      <c r="C3" s="45"/>
      <c r="D3" s="45"/>
      <c r="E3" s="66"/>
      <c r="F3" s="66"/>
      <c r="G3" s="45"/>
      <c r="H3" s="45"/>
      <c r="I3" s="45"/>
      <c r="J3" s="45"/>
      <c r="K3" s="45"/>
      <c r="L3" s="11"/>
    </row>
    <row r="4" spans="1:18" x14ac:dyDescent="0.25">
      <c r="A4" s="50"/>
      <c r="B4" s="45"/>
      <c r="C4" s="45"/>
      <c r="D4" s="45"/>
      <c r="E4" s="66"/>
      <c r="F4" s="66"/>
      <c r="G4" s="45"/>
      <c r="H4" s="45"/>
      <c r="I4" s="45"/>
      <c r="J4" s="45"/>
      <c r="K4" s="45"/>
      <c r="L4" s="11"/>
    </row>
    <row r="5" spans="1:18" x14ac:dyDescent="0.25">
      <c r="A5" s="50"/>
      <c r="B5" s="45"/>
      <c r="C5" s="45"/>
      <c r="D5" s="45"/>
      <c r="E5" s="66"/>
      <c r="F5" s="66"/>
      <c r="G5" s="45"/>
      <c r="H5" s="45"/>
      <c r="I5" s="45"/>
      <c r="J5" s="45"/>
      <c r="K5" s="45"/>
      <c r="L5" s="11"/>
    </row>
    <row r="6" spans="1:18" x14ac:dyDescent="0.25">
      <c r="A6" s="50"/>
      <c r="B6" s="45"/>
      <c r="C6" s="45"/>
      <c r="D6" s="45"/>
      <c r="E6" s="66"/>
      <c r="F6" s="66"/>
      <c r="G6" s="45"/>
      <c r="H6" s="45"/>
      <c r="I6" s="45"/>
      <c r="J6" s="45"/>
      <c r="K6" s="45"/>
      <c r="L6" s="11"/>
    </row>
    <row r="7" spans="1:18" ht="34.5" customHeight="1" x14ac:dyDescent="0.25">
      <c r="A7" s="9"/>
      <c r="B7" s="2"/>
      <c r="C7" s="124" t="s">
        <v>46</v>
      </c>
      <c r="D7" s="124"/>
      <c r="E7" s="124"/>
      <c r="F7" s="124"/>
      <c r="G7" s="124"/>
      <c r="H7" s="124"/>
      <c r="I7" s="124"/>
      <c r="J7" s="124"/>
      <c r="K7" s="124"/>
      <c r="L7" s="11"/>
    </row>
    <row r="8" spans="1:18" ht="15.75" customHeight="1" x14ac:dyDescent="0.25">
      <c r="A8" s="9"/>
      <c r="B8" s="2"/>
      <c r="C8" s="142" t="s">
        <v>105</v>
      </c>
      <c r="D8" s="142"/>
      <c r="E8" s="142"/>
      <c r="F8" s="142"/>
      <c r="G8" s="142"/>
      <c r="H8" s="142"/>
      <c r="I8" s="142"/>
      <c r="J8" s="142"/>
      <c r="K8" s="142"/>
      <c r="L8" s="11"/>
    </row>
    <row r="9" spans="1:18" x14ac:dyDescent="0.25">
      <c r="A9" s="9"/>
      <c r="B9" s="2"/>
      <c r="C9" s="45"/>
      <c r="D9" s="45"/>
      <c r="E9" s="66"/>
      <c r="F9" s="66"/>
      <c r="G9" s="45"/>
      <c r="H9" s="45"/>
      <c r="I9" s="45"/>
      <c r="J9" s="45"/>
      <c r="K9" s="45"/>
      <c r="L9" s="11"/>
    </row>
    <row r="10" spans="1:18" ht="47.25" x14ac:dyDescent="0.25">
      <c r="A10" s="9"/>
      <c r="B10" s="7"/>
      <c r="C10" s="29" t="s">
        <v>20</v>
      </c>
      <c r="D10" s="29" t="s">
        <v>1</v>
      </c>
      <c r="E10" s="29" t="s">
        <v>45</v>
      </c>
      <c r="F10" s="29" t="s">
        <v>21</v>
      </c>
      <c r="G10" s="29" t="s">
        <v>80</v>
      </c>
      <c r="H10" s="29" t="s">
        <v>22</v>
      </c>
      <c r="I10" s="29" t="s">
        <v>23</v>
      </c>
      <c r="J10" s="29" t="s">
        <v>24</v>
      </c>
      <c r="K10" s="29" t="s">
        <v>14</v>
      </c>
      <c r="L10" s="11"/>
    </row>
    <row r="11" spans="1:18" ht="15" customHeight="1" x14ac:dyDescent="0.25">
      <c r="A11" s="9"/>
      <c r="B11" s="7"/>
      <c r="C11" s="1"/>
      <c r="D11" s="1"/>
      <c r="E11" s="67"/>
      <c r="F11" s="67"/>
      <c r="G11" s="1"/>
      <c r="H11" s="28"/>
      <c r="I11" s="28"/>
      <c r="J11" s="28"/>
      <c r="K11" s="28"/>
      <c r="L11" s="11"/>
    </row>
    <row r="12" spans="1:18" x14ac:dyDescent="0.25">
      <c r="A12" s="30"/>
      <c r="B12" s="80" t="s">
        <v>83</v>
      </c>
      <c r="C12" s="31">
        <v>55.223880597014926</v>
      </c>
      <c r="D12" s="77">
        <v>39.473684210526315</v>
      </c>
      <c r="E12" s="31">
        <v>43.859649122807021</v>
      </c>
      <c r="F12" s="31">
        <v>42.424242424242422</v>
      </c>
      <c r="G12" s="31">
        <v>42.5</v>
      </c>
      <c r="H12" s="31">
        <v>45.161290322580641</v>
      </c>
      <c r="I12" s="31">
        <v>49.999999999999993</v>
      </c>
      <c r="J12" s="31">
        <v>56.250000000000007</v>
      </c>
      <c r="K12" s="44">
        <v>45.999999999999993</v>
      </c>
      <c r="L12" s="32"/>
      <c r="M12" s="33"/>
      <c r="N12" s="33"/>
      <c r="O12" s="34"/>
      <c r="P12" s="35"/>
    </row>
    <row r="13" spans="1:18" x14ac:dyDescent="0.25">
      <c r="A13" s="9"/>
      <c r="B13" s="80" t="s">
        <v>84</v>
      </c>
      <c r="C13" s="31">
        <v>35.820895522388057</v>
      </c>
      <c r="D13" s="77">
        <v>40.131578947368425</v>
      </c>
      <c r="E13" s="31">
        <v>38.596491228070178</v>
      </c>
      <c r="F13" s="31">
        <v>53.030303030303031</v>
      </c>
      <c r="G13" s="31">
        <v>55.000000000000007</v>
      </c>
      <c r="H13" s="31">
        <v>51.612903225806448</v>
      </c>
      <c r="I13" s="31">
        <v>38.46153846153846</v>
      </c>
      <c r="J13" s="31">
        <v>56.25</v>
      </c>
      <c r="K13" s="44">
        <v>45.636363636363647</v>
      </c>
      <c r="L13" s="11"/>
      <c r="N13" s="75"/>
      <c r="O13" s="63"/>
      <c r="P13" s="35"/>
    </row>
    <row r="14" spans="1:18" x14ac:dyDescent="0.25">
      <c r="A14" s="9"/>
      <c r="B14" s="80" t="s">
        <v>85</v>
      </c>
      <c r="C14" s="31">
        <v>39.393939393939391</v>
      </c>
      <c r="D14" s="77">
        <v>28.289473684210527</v>
      </c>
      <c r="E14" s="31">
        <v>43.859649122807014</v>
      </c>
      <c r="F14" s="31">
        <v>34.848484848484844</v>
      </c>
      <c r="G14" s="31">
        <v>42.5</v>
      </c>
      <c r="H14" s="31">
        <v>50.000000000000007</v>
      </c>
      <c r="I14" s="31">
        <v>11.111111111111107</v>
      </c>
      <c r="J14" s="31">
        <v>38.75</v>
      </c>
      <c r="K14" s="44">
        <v>36.18181818181818</v>
      </c>
      <c r="L14" s="11"/>
      <c r="N14" s="75"/>
      <c r="O14" s="63"/>
      <c r="P14" s="35"/>
    </row>
    <row r="15" spans="1:18" x14ac:dyDescent="0.25">
      <c r="A15" s="9"/>
      <c r="B15" s="80" t="s">
        <v>86</v>
      </c>
      <c r="C15" s="31">
        <v>34.328358208955223</v>
      </c>
      <c r="D15" s="77">
        <v>40.259740259740262</v>
      </c>
      <c r="E15" s="31">
        <v>51.785714285714292</v>
      </c>
      <c r="F15" s="31">
        <v>43.939393939393938</v>
      </c>
      <c r="G15" s="31">
        <v>30</v>
      </c>
      <c r="H15" s="31">
        <v>63.93442622950819</v>
      </c>
      <c r="I15" s="31">
        <v>37.037037037037038</v>
      </c>
      <c r="J15" s="31">
        <v>35</v>
      </c>
      <c r="K15" s="44">
        <v>42.105263157894733</v>
      </c>
      <c r="L15" s="11"/>
      <c r="N15" s="75"/>
      <c r="O15" s="63"/>
      <c r="P15" s="35"/>
    </row>
    <row r="16" spans="1:18" x14ac:dyDescent="0.25">
      <c r="A16" s="9"/>
      <c r="B16" s="80" t="s">
        <v>88</v>
      </c>
      <c r="C16" s="31">
        <v>41.791044776119406</v>
      </c>
      <c r="D16" s="77">
        <v>37.254901960784309</v>
      </c>
      <c r="E16" s="31">
        <v>45.614035087719294</v>
      </c>
      <c r="F16" s="31">
        <v>25.757575757575761</v>
      </c>
      <c r="G16" s="31">
        <v>47.499999999999993</v>
      </c>
      <c r="H16" s="31">
        <v>55.73770491803279</v>
      </c>
      <c r="I16" s="31">
        <v>30.769230769230766</v>
      </c>
      <c r="J16" s="31">
        <v>51.25</v>
      </c>
      <c r="K16" s="44">
        <v>41.818181818181813</v>
      </c>
      <c r="L16" s="11"/>
      <c r="N16" s="75"/>
      <c r="O16" s="63"/>
      <c r="P16" s="35"/>
      <c r="Q16" s="33"/>
      <c r="R16" s="33"/>
    </row>
    <row r="17" spans="1:15" x14ac:dyDescent="0.25">
      <c r="A17" s="9"/>
      <c r="B17" s="80" t="s">
        <v>89</v>
      </c>
      <c r="C17" s="31">
        <v>31.343283582089548</v>
      </c>
      <c r="D17" s="77">
        <v>43.870967741935488</v>
      </c>
      <c r="E17" s="31">
        <v>36.84210526315789</v>
      </c>
      <c r="F17" s="31">
        <v>50</v>
      </c>
      <c r="G17" s="31">
        <v>30</v>
      </c>
      <c r="H17" s="31">
        <v>59.016393442622949</v>
      </c>
      <c r="I17" s="31">
        <v>33.333333333333336</v>
      </c>
      <c r="J17" s="31">
        <v>48.75</v>
      </c>
      <c r="K17" s="44">
        <v>43.272727272727273</v>
      </c>
      <c r="L17" s="11"/>
      <c r="N17" s="75"/>
      <c r="O17" s="63"/>
    </row>
    <row r="18" spans="1:15" x14ac:dyDescent="0.25">
      <c r="A18" s="9"/>
      <c r="B18" s="80" t="s">
        <v>90</v>
      </c>
      <c r="C18" s="31">
        <v>43.939393939393938</v>
      </c>
      <c r="D18" s="77">
        <v>39.354838709677423</v>
      </c>
      <c r="E18" s="31">
        <v>41.071428571428577</v>
      </c>
      <c r="F18" s="31">
        <v>28.787878787878793</v>
      </c>
      <c r="G18" s="31">
        <v>40</v>
      </c>
      <c r="H18" s="31">
        <v>44.262295081967217</v>
      </c>
      <c r="I18" s="31">
        <v>53.846153846153847</v>
      </c>
      <c r="J18" s="31">
        <v>37.5</v>
      </c>
      <c r="K18" s="44">
        <v>39.818181818181813</v>
      </c>
      <c r="L18" s="11"/>
      <c r="N18" s="75"/>
      <c r="O18" s="63"/>
    </row>
    <row r="19" spans="1:15" x14ac:dyDescent="0.25">
      <c r="A19" s="9"/>
      <c r="B19" s="80" t="s">
        <v>91</v>
      </c>
      <c r="C19" s="31">
        <v>40.909090909090907</v>
      </c>
      <c r="D19" s="77">
        <v>30.519480519480524</v>
      </c>
      <c r="E19" s="31">
        <v>38.596491228070171</v>
      </c>
      <c r="F19" s="31">
        <v>36.36363636363636</v>
      </c>
      <c r="G19" s="31">
        <v>42.5</v>
      </c>
      <c r="H19" s="31">
        <v>49.999999999999993</v>
      </c>
      <c r="I19" s="31">
        <v>60</v>
      </c>
      <c r="J19" s="31">
        <v>46.25</v>
      </c>
      <c r="K19" s="44">
        <v>40</v>
      </c>
      <c r="L19" s="11"/>
      <c r="N19" s="75"/>
      <c r="O19" s="63"/>
    </row>
    <row r="20" spans="1:15" x14ac:dyDescent="0.25">
      <c r="A20" s="9"/>
      <c r="B20" s="80" t="s">
        <v>92</v>
      </c>
      <c r="C20" s="31">
        <v>53.731343283582092</v>
      </c>
      <c r="D20" s="77">
        <v>40</v>
      </c>
      <c r="E20" s="31">
        <v>48.214285714285715</v>
      </c>
      <c r="F20" s="31">
        <v>51.515151515151516</v>
      </c>
      <c r="G20" s="31">
        <v>35</v>
      </c>
      <c r="H20" s="31">
        <v>56.451612903225808</v>
      </c>
      <c r="I20" s="31">
        <v>44</v>
      </c>
      <c r="J20" s="31">
        <v>48.101265822784804</v>
      </c>
      <c r="K20" s="44">
        <v>46.727272727272734</v>
      </c>
      <c r="L20" s="11"/>
      <c r="N20" s="75"/>
      <c r="O20" s="63"/>
    </row>
    <row r="21" spans="1:15" x14ac:dyDescent="0.25">
      <c r="A21" s="9"/>
      <c r="B21" s="80" t="s">
        <v>93</v>
      </c>
      <c r="C21" s="31">
        <v>51.515151515151516</v>
      </c>
      <c r="D21" s="77">
        <v>40.522875816993462</v>
      </c>
      <c r="E21" s="31">
        <v>55.357142857142861</v>
      </c>
      <c r="F21" s="31">
        <v>41.53846153846154</v>
      </c>
      <c r="G21" s="31">
        <v>41.463414634146346</v>
      </c>
      <c r="H21" s="31">
        <v>72.580645161290334</v>
      </c>
      <c r="I21" s="31">
        <v>51.851851851851855</v>
      </c>
      <c r="J21" s="31">
        <v>60.000000000000007</v>
      </c>
      <c r="K21" s="44">
        <v>50.545454545454547</v>
      </c>
      <c r="L21" s="11"/>
      <c r="N21" s="75"/>
      <c r="O21" s="63"/>
    </row>
    <row r="22" spans="1:15" x14ac:dyDescent="0.25">
      <c r="A22" s="9"/>
      <c r="B22" s="80" t="s">
        <v>94</v>
      </c>
      <c r="C22" s="31">
        <v>38.235294117647058</v>
      </c>
      <c r="D22" s="77">
        <v>43.949044585987259</v>
      </c>
      <c r="E22" s="31">
        <v>60.344827586206897</v>
      </c>
      <c r="F22" s="31">
        <v>51.515151515151516</v>
      </c>
      <c r="G22" s="31">
        <v>40.000000000000007</v>
      </c>
      <c r="H22" s="31">
        <v>48.387096774193552</v>
      </c>
      <c r="I22" s="31">
        <v>58.333333333333336</v>
      </c>
      <c r="J22" s="31">
        <v>47.500000000000007</v>
      </c>
      <c r="K22" s="44">
        <v>47.207207207207205</v>
      </c>
      <c r="L22" s="11"/>
      <c r="N22" s="75"/>
      <c r="O22" s="63"/>
    </row>
    <row r="23" spans="1:15" x14ac:dyDescent="0.25">
      <c r="A23" s="9"/>
      <c r="B23" s="80" t="s">
        <v>99</v>
      </c>
      <c r="C23" s="31">
        <v>44.776119402985074</v>
      </c>
      <c r="D23" s="77">
        <v>35.256410256410263</v>
      </c>
      <c r="E23" s="31">
        <v>29.31034482758621</v>
      </c>
      <c r="F23" s="31">
        <v>51.515151515151508</v>
      </c>
      <c r="G23" s="31">
        <v>32.5</v>
      </c>
      <c r="H23" s="31">
        <v>50.819672131147541</v>
      </c>
      <c r="I23" s="31">
        <v>70.833333333333329</v>
      </c>
      <c r="J23" s="31">
        <v>41.666666666666664</v>
      </c>
      <c r="K23" s="44">
        <v>41.726618705035975</v>
      </c>
      <c r="L23" s="11"/>
      <c r="N23" s="75"/>
      <c r="O23" s="63"/>
    </row>
    <row r="24" spans="1:15" x14ac:dyDescent="0.25">
      <c r="A24" s="9"/>
      <c r="B24" s="80" t="s">
        <v>104</v>
      </c>
      <c r="C24" s="31">
        <v>40.625</v>
      </c>
      <c r="D24" s="77">
        <v>38.562091503267979</v>
      </c>
      <c r="E24" s="31">
        <v>38.596491228070171</v>
      </c>
      <c r="F24" s="31">
        <v>51.515151515151516</v>
      </c>
      <c r="G24" s="31">
        <v>30</v>
      </c>
      <c r="H24" s="31">
        <v>38.095238095238088</v>
      </c>
      <c r="I24" s="31">
        <v>40.74074074074074</v>
      </c>
      <c r="J24" s="31">
        <v>43.75</v>
      </c>
      <c r="K24" s="44">
        <v>40.545454545454547</v>
      </c>
      <c r="L24" s="11"/>
      <c r="M24" s="75"/>
      <c r="N24" s="75"/>
      <c r="O24" s="63"/>
    </row>
    <row r="25" spans="1:15" ht="17.45" customHeight="1" x14ac:dyDescent="0.25">
      <c r="A25" s="9"/>
      <c r="B25" s="37"/>
      <c r="C25" s="38"/>
      <c r="D25" s="38"/>
      <c r="E25" s="69"/>
      <c r="F25" s="69"/>
      <c r="G25" s="38"/>
      <c r="H25" s="38"/>
      <c r="I25" s="38"/>
      <c r="J25" s="38"/>
      <c r="K25" s="38"/>
      <c r="L25" s="11"/>
    </row>
    <row r="26" spans="1:15" ht="42" customHeight="1" x14ac:dyDescent="0.25">
      <c r="A26" s="9"/>
      <c r="B26" s="133" t="s">
        <v>78</v>
      </c>
      <c r="C26" s="133"/>
      <c r="D26" s="133"/>
      <c r="E26" s="133"/>
      <c r="F26" s="133"/>
      <c r="G26" s="141" t="s">
        <v>79</v>
      </c>
      <c r="H26" s="141"/>
      <c r="I26" s="141"/>
      <c r="J26" s="141"/>
      <c r="K26" s="141"/>
      <c r="L26" s="11"/>
    </row>
    <row r="27" spans="1:15" ht="15.6" customHeight="1" x14ac:dyDescent="0.25">
      <c r="A27" s="9"/>
      <c r="B27" s="131" t="s">
        <v>97</v>
      </c>
      <c r="C27" s="131"/>
      <c r="D27" s="131"/>
      <c r="E27" s="131"/>
      <c r="F27" s="131"/>
      <c r="G27" s="135" t="s">
        <v>103</v>
      </c>
      <c r="H27" s="135"/>
      <c r="I27" s="135"/>
      <c r="J27" s="135"/>
      <c r="K27" s="135"/>
      <c r="L27" s="11"/>
    </row>
    <row r="28" spans="1:15" x14ac:dyDescent="0.25">
      <c r="A28" s="9"/>
      <c r="B28" s="37"/>
      <c r="C28" s="38"/>
      <c r="D28" s="38"/>
      <c r="E28" s="69"/>
      <c r="F28" s="69"/>
      <c r="G28" s="38"/>
      <c r="H28" s="38"/>
      <c r="I28" s="38"/>
      <c r="J28" s="38"/>
      <c r="K28" s="38"/>
      <c r="L28" s="11"/>
    </row>
    <row r="29" spans="1:15" x14ac:dyDescent="0.25">
      <c r="A29" s="9"/>
      <c r="B29" s="37"/>
      <c r="C29" s="38"/>
      <c r="D29" s="38"/>
      <c r="E29" s="69"/>
      <c r="F29" s="69"/>
      <c r="G29" s="38"/>
      <c r="H29" s="38"/>
      <c r="I29" s="38"/>
      <c r="J29" s="38"/>
      <c r="K29" s="38"/>
      <c r="L29" s="11"/>
    </row>
    <row r="30" spans="1:15" x14ac:dyDescent="0.25">
      <c r="A30" s="9"/>
      <c r="B30" s="37"/>
      <c r="C30" s="38"/>
      <c r="D30" s="38"/>
      <c r="E30" s="69"/>
      <c r="F30" s="69"/>
      <c r="G30" s="38"/>
      <c r="H30" s="38"/>
      <c r="I30" s="38"/>
      <c r="J30" s="38"/>
      <c r="K30" s="38"/>
      <c r="L30" s="11"/>
    </row>
    <row r="31" spans="1:15" x14ac:dyDescent="0.25">
      <c r="A31" s="9"/>
      <c r="B31" s="37"/>
      <c r="C31" s="38"/>
      <c r="D31" s="38"/>
      <c r="E31" s="69"/>
      <c r="F31" s="69"/>
      <c r="G31" s="38"/>
      <c r="H31" s="38"/>
      <c r="I31" s="38"/>
      <c r="J31" s="38"/>
      <c r="K31" s="38"/>
      <c r="L31" s="11"/>
    </row>
    <row r="32" spans="1:15" x14ac:dyDescent="0.25">
      <c r="A32" s="9"/>
      <c r="B32" s="37"/>
      <c r="C32" s="38"/>
      <c r="D32" s="38"/>
      <c r="E32" s="69"/>
      <c r="F32" s="69"/>
      <c r="G32" s="38"/>
      <c r="H32" s="38"/>
      <c r="I32" s="38"/>
      <c r="J32" s="38"/>
      <c r="K32" s="38"/>
      <c r="L32" s="11"/>
    </row>
    <row r="33" spans="1:15" x14ac:dyDescent="0.25">
      <c r="A33" s="9"/>
      <c r="B33" s="37"/>
      <c r="C33" s="38"/>
      <c r="D33" s="38"/>
      <c r="E33" s="69"/>
      <c r="F33" s="69"/>
      <c r="G33" s="38"/>
      <c r="H33" s="38"/>
      <c r="I33" s="38"/>
      <c r="J33" s="38"/>
      <c r="K33" s="38"/>
      <c r="L33" s="11"/>
    </row>
    <row r="34" spans="1:15" x14ac:dyDescent="0.25">
      <c r="A34" s="9"/>
      <c r="B34" s="37"/>
      <c r="C34" s="38"/>
      <c r="D34" s="38"/>
      <c r="E34" s="69"/>
      <c r="F34" s="69"/>
      <c r="G34" s="38"/>
      <c r="H34" s="38"/>
      <c r="I34" s="38"/>
      <c r="J34" s="38"/>
      <c r="K34" s="38"/>
      <c r="L34" s="11"/>
    </row>
    <row r="35" spans="1:15" x14ac:dyDescent="0.25">
      <c r="A35" s="9"/>
      <c r="B35" s="37"/>
      <c r="C35" s="38"/>
      <c r="D35" s="38"/>
      <c r="E35" s="69"/>
      <c r="F35" s="69"/>
      <c r="G35" s="38"/>
      <c r="H35" s="38"/>
      <c r="I35" s="38"/>
      <c r="J35" s="38"/>
      <c r="K35" s="38"/>
      <c r="L35" s="11"/>
    </row>
    <row r="36" spans="1:15" x14ac:dyDescent="0.25">
      <c r="A36" s="9"/>
      <c r="B36" s="37"/>
      <c r="C36" s="38"/>
      <c r="D36" s="38"/>
      <c r="E36" s="69"/>
      <c r="F36" s="69"/>
      <c r="G36" s="38"/>
      <c r="H36" s="38"/>
      <c r="I36" s="38"/>
      <c r="J36" s="38"/>
      <c r="K36" s="38"/>
      <c r="L36" s="11"/>
    </row>
    <row r="37" spans="1:15" x14ac:dyDescent="0.25">
      <c r="A37" s="9"/>
      <c r="B37" s="37"/>
      <c r="C37" s="38"/>
      <c r="D37" s="38"/>
      <c r="E37" s="69"/>
      <c r="F37" s="69"/>
      <c r="G37" s="38"/>
      <c r="H37" s="38"/>
      <c r="I37" s="38"/>
      <c r="J37" s="38"/>
      <c r="K37" s="38"/>
      <c r="L37" s="11"/>
    </row>
    <row r="38" spans="1:15" x14ac:dyDescent="0.25">
      <c r="A38" s="9"/>
      <c r="B38" s="37"/>
      <c r="C38" s="38"/>
      <c r="D38" s="38"/>
      <c r="E38" s="69"/>
      <c r="F38" s="69"/>
      <c r="G38" s="38"/>
      <c r="H38" s="38"/>
      <c r="I38" s="38"/>
      <c r="J38" s="38"/>
      <c r="K38" s="38"/>
      <c r="L38" s="11"/>
    </row>
    <row r="39" spans="1:15" x14ac:dyDescent="0.25">
      <c r="A39" s="9"/>
      <c r="B39" s="37"/>
      <c r="C39" s="38"/>
      <c r="D39" s="38"/>
      <c r="E39" s="69"/>
      <c r="F39" s="69"/>
      <c r="G39" s="38"/>
      <c r="H39" s="38"/>
      <c r="I39" s="38"/>
      <c r="J39" s="38"/>
      <c r="K39" s="38"/>
      <c r="L39" s="11"/>
    </row>
    <row r="40" spans="1:15" x14ac:dyDescent="0.25">
      <c r="A40" s="9"/>
      <c r="B40" s="37"/>
      <c r="C40" s="38"/>
      <c r="D40" s="38"/>
      <c r="E40" s="69"/>
      <c r="F40" s="69"/>
      <c r="G40" s="38"/>
      <c r="H40" s="38"/>
      <c r="I40" s="38"/>
      <c r="J40" s="38"/>
      <c r="K40" s="38"/>
      <c r="L40" s="11"/>
    </row>
    <row r="41" spans="1:15" x14ac:dyDescent="0.25">
      <c r="A41" s="9"/>
      <c r="B41" s="37"/>
      <c r="C41" s="38"/>
      <c r="D41" s="38"/>
      <c r="E41" s="69"/>
      <c r="F41" s="69"/>
      <c r="G41" s="38"/>
      <c r="H41" s="38"/>
      <c r="I41" s="38"/>
      <c r="J41" s="38"/>
      <c r="K41" s="38"/>
      <c r="L41" s="11"/>
    </row>
    <row r="42" spans="1:15" x14ac:dyDescent="0.25">
      <c r="A42" s="9"/>
      <c r="B42" s="37"/>
      <c r="C42" s="38"/>
      <c r="D42" s="38"/>
      <c r="E42" s="69"/>
      <c r="F42" s="69"/>
      <c r="G42" s="38"/>
      <c r="H42" s="38"/>
      <c r="I42" s="38"/>
      <c r="J42" s="38"/>
      <c r="K42" s="38"/>
      <c r="L42" s="11"/>
    </row>
    <row r="43" spans="1:15" ht="25.5" customHeight="1" x14ac:dyDescent="0.25">
      <c r="A43" s="9"/>
      <c r="B43" s="72" t="s">
        <v>28</v>
      </c>
      <c r="C43" s="81"/>
      <c r="D43" s="82"/>
      <c r="E43" s="83"/>
      <c r="F43" s="83"/>
      <c r="G43" s="82"/>
      <c r="H43" s="82"/>
      <c r="I43" s="82"/>
      <c r="J43" s="82"/>
      <c r="K43" s="82"/>
      <c r="L43" s="11"/>
    </row>
    <row r="44" spans="1:15" ht="21.75" customHeight="1" x14ac:dyDescent="0.25">
      <c r="A44" s="9"/>
      <c r="B44" s="143" t="s">
        <v>29</v>
      </c>
      <c r="C44" s="143"/>
      <c r="D44" s="143"/>
      <c r="E44" s="143"/>
      <c r="F44" s="143"/>
      <c r="G44" s="143"/>
      <c r="H44" s="143"/>
      <c r="I44" s="143"/>
      <c r="J44" s="143"/>
      <c r="K44" s="143"/>
      <c r="L44" s="11"/>
    </row>
    <row r="45" spans="1:15" ht="11.45" customHeight="1" x14ac:dyDescent="0.25">
      <c r="A45" s="23"/>
      <c r="B45" s="25"/>
      <c r="C45" s="25"/>
      <c r="D45" s="41"/>
      <c r="E45" s="71"/>
      <c r="F45" s="71"/>
      <c r="G45" s="41"/>
      <c r="H45" s="41"/>
      <c r="I45" s="41"/>
      <c r="J45" s="41"/>
      <c r="K45" s="41"/>
      <c r="L45" s="42"/>
    </row>
    <row r="46" spans="1:15" x14ac:dyDescent="0.25">
      <c r="B46" s="60"/>
      <c r="C46" s="36"/>
      <c r="D46" s="36"/>
      <c r="E46" s="63" t="s">
        <v>1</v>
      </c>
      <c r="F46" s="63" t="s">
        <v>14</v>
      </c>
      <c r="G46" s="36"/>
      <c r="H46" s="36"/>
      <c r="I46" s="60"/>
      <c r="J46" s="60"/>
      <c r="K46" s="60"/>
      <c r="L46" s="60"/>
      <c r="M46" s="60"/>
      <c r="N46" s="60"/>
      <c r="O46" s="60"/>
    </row>
    <row r="47" spans="1:15" x14ac:dyDescent="0.25">
      <c r="B47" s="60"/>
      <c r="C47" s="36"/>
      <c r="D47" s="103">
        <v>41640</v>
      </c>
      <c r="E47" s="107">
        <v>37.748344370860927</v>
      </c>
      <c r="F47" s="107">
        <v>40.72727272727272</v>
      </c>
      <c r="G47" s="106"/>
      <c r="H47" s="106"/>
      <c r="I47" s="101"/>
      <c r="J47" s="101"/>
      <c r="K47" s="101"/>
      <c r="L47" s="60"/>
      <c r="M47" s="60"/>
      <c r="N47" s="60"/>
      <c r="O47" s="60"/>
    </row>
    <row r="48" spans="1:15" x14ac:dyDescent="0.25">
      <c r="B48" s="60"/>
      <c r="C48" s="36"/>
      <c r="D48" s="103">
        <v>41671</v>
      </c>
      <c r="E48" s="107">
        <v>42.10526315789474</v>
      </c>
      <c r="F48" s="107">
        <v>41.272727272727273</v>
      </c>
      <c r="G48" s="106"/>
      <c r="H48" s="106"/>
      <c r="I48" s="101"/>
      <c r="J48" s="101"/>
      <c r="K48" s="101"/>
      <c r="L48" s="60"/>
      <c r="M48" s="60"/>
      <c r="N48" s="60"/>
      <c r="O48" s="60"/>
    </row>
    <row r="49" spans="2:15" x14ac:dyDescent="0.25">
      <c r="B49" s="60"/>
      <c r="C49" s="36"/>
      <c r="D49" s="103">
        <v>41699</v>
      </c>
      <c r="E49" s="107">
        <v>31.578947368421048</v>
      </c>
      <c r="F49" s="107">
        <v>35.272727272727273</v>
      </c>
      <c r="G49" s="106"/>
      <c r="H49" s="106"/>
      <c r="I49" s="101"/>
      <c r="J49" s="101"/>
      <c r="K49" s="101"/>
      <c r="L49" s="60"/>
      <c r="M49" s="60"/>
      <c r="N49" s="60"/>
      <c r="O49" s="60"/>
    </row>
    <row r="50" spans="2:15" x14ac:dyDescent="0.25">
      <c r="B50" s="60"/>
      <c r="C50" s="36"/>
      <c r="D50" s="103">
        <v>41730</v>
      </c>
      <c r="E50" s="107">
        <v>30.921052631578945</v>
      </c>
      <c r="F50" s="107">
        <v>31.397459165154267</v>
      </c>
      <c r="G50" s="106"/>
      <c r="H50" s="106"/>
      <c r="I50" s="101"/>
      <c r="J50" s="101"/>
      <c r="K50" s="101"/>
      <c r="L50" s="60"/>
      <c r="M50" s="60"/>
      <c r="N50" s="60"/>
      <c r="O50" s="60"/>
    </row>
    <row r="51" spans="2:15" x14ac:dyDescent="0.25">
      <c r="B51" s="60"/>
      <c r="C51" s="36"/>
      <c r="D51" s="103">
        <v>41760</v>
      </c>
      <c r="E51" s="107">
        <v>31.578947368421055</v>
      </c>
      <c r="F51" s="107">
        <v>28.90909090909091</v>
      </c>
      <c r="G51" s="106"/>
      <c r="H51" s="106"/>
      <c r="I51" s="101"/>
      <c r="J51" s="101"/>
      <c r="K51" s="101"/>
      <c r="L51" s="60"/>
      <c r="M51" s="60"/>
      <c r="N51" s="60"/>
      <c r="O51" s="60"/>
    </row>
    <row r="52" spans="2:15" x14ac:dyDescent="0.25">
      <c r="B52" s="60"/>
      <c r="C52" s="36"/>
      <c r="D52" s="103">
        <v>41791</v>
      </c>
      <c r="E52" s="107">
        <v>26.973684210526322</v>
      </c>
      <c r="F52" s="107">
        <v>29.272727272727277</v>
      </c>
      <c r="G52" s="106"/>
      <c r="H52" s="106"/>
      <c r="I52" s="101"/>
      <c r="J52" s="101"/>
      <c r="K52" s="101"/>
      <c r="L52" s="60"/>
      <c r="M52" s="60"/>
      <c r="N52" s="60"/>
      <c r="O52" s="60"/>
    </row>
    <row r="53" spans="2:15" x14ac:dyDescent="0.25">
      <c r="B53" s="60"/>
      <c r="C53" s="36"/>
      <c r="D53" s="103">
        <v>41821</v>
      </c>
      <c r="E53" s="107">
        <v>30.921052631578949</v>
      </c>
      <c r="F53" s="107">
        <v>34.909090909090907</v>
      </c>
      <c r="G53" s="106"/>
      <c r="H53" s="106"/>
      <c r="I53" s="101"/>
      <c r="J53" s="101"/>
      <c r="K53" s="101"/>
      <c r="L53" s="60"/>
      <c r="M53" s="60"/>
      <c r="N53" s="60"/>
      <c r="O53" s="60"/>
    </row>
    <row r="54" spans="2:15" x14ac:dyDescent="0.25">
      <c r="B54" s="60"/>
      <c r="C54" s="36"/>
      <c r="D54" s="103">
        <v>41852</v>
      </c>
      <c r="E54" s="107">
        <v>44.078947368421055</v>
      </c>
      <c r="F54" s="107">
        <v>39.272727272727273</v>
      </c>
      <c r="G54" s="106"/>
      <c r="H54" s="106"/>
      <c r="I54" s="101"/>
      <c r="J54" s="101"/>
      <c r="K54" s="101"/>
      <c r="L54" s="60"/>
      <c r="M54" s="60"/>
      <c r="N54" s="60"/>
      <c r="O54" s="60"/>
    </row>
    <row r="55" spans="2:15" x14ac:dyDescent="0.25">
      <c r="B55" s="60"/>
      <c r="C55" s="36"/>
      <c r="D55" s="103">
        <v>41883</v>
      </c>
      <c r="E55" s="107">
        <v>48.026315789473685</v>
      </c>
      <c r="F55" s="107">
        <v>42.545454545454547</v>
      </c>
      <c r="G55" s="106"/>
      <c r="H55" s="106"/>
      <c r="I55" s="101"/>
      <c r="J55" s="101"/>
      <c r="K55" s="101"/>
      <c r="L55" s="60"/>
      <c r="M55" s="60"/>
      <c r="N55" s="60"/>
      <c r="O55" s="60"/>
    </row>
    <row r="56" spans="2:15" x14ac:dyDescent="0.25">
      <c r="B56" s="60"/>
      <c r="C56" s="36"/>
      <c r="D56" s="103">
        <v>41913</v>
      </c>
      <c r="E56" s="107">
        <v>44.078947368421048</v>
      </c>
      <c r="F56" s="107">
        <v>44.827586206896548</v>
      </c>
      <c r="G56" s="106"/>
      <c r="H56" s="106"/>
      <c r="I56" s="101"/>
      <c r="J56" s="101"/>
      <c r="K56" s="101"/>
      <c r="L56" s="60"/>
      <c r="M56" s="60"/>
      <c r="N56" s="60"/>
      <c r="O56" s="60"/>
    </row>
    <row r="57" spans="2:15" x14ac:dyDescent="0.25">
      <c r="B57" s="60"/>
      <c r="C57" s="36"/>
      <c r="D57" s="103">
        <v>41944</v>
      </c>
      <c r="E57" s="107">
        <v>48.684210526315795</v>
      </c>
      <c r="F57" s="107">
        <v>50.545454545454547</v>
      </c>
      <c r="G57" s="106"/>
      <c r="H57" s="106"/>
      <c r="I57" s="101"/>
      <c r="J57" s="101"/>
      <c r="K57" s="101"/>
      <c r="L57" s="60"/>
      <c r="M57" s="60"/>
      <c r="N57" s="60"/>
      <c r="O57" s="60"/>
    </row>
    <row r="58" spans="2:15" x14ac:dyDescent="0.25">
      <c r="B58" s="60"/>
      <c r="C58" s="36"/>
      <c r="D58" s="103">
        <v>41974</v>
      </c>
      <c r="E58" s="107">
        <v>51.973684210526308</v>
      </c>
      <c r="F58" s="107">
        <v>51.636363636363633</v>
      </c>
      <c r="G58" s="106"/>
      <c r="H58" s="106"/>
      <c r="I58" s="101"/>
      <c r="J58" s="101"/>
      <c r="K58" s="101"/>
      <c r="L58" s="60"/>
      <c r="M58" s="60"/>
      <c r="N58" s="60"/>
      <c r="O58" s="60"/>
    </row>
    <row r="59" spans="2:15" x14ac:dyDescent="0.25">
      <c r="B59" s="60"/>
      <c r="C59" s="36"/>
      <c r="D59" s="103">
        <v>42005</v>
      </c>
      <c r="E59" s="107">
        <v>56.578947368421055</v>
      </c>
      <c r="F59" s="107">
        <v>53.272727272727273</v>
      </c>
      <c r="G59" s="106"/>
      <c r="H59" s="106"/>
      <c r="I59" s="101"/>
      <c r="J59" s="101"/>
      <c r="K59" s="101"/>
      <c r="L59" s="60"/>
      <c r="M59" s="60"/>
      <c r="N59" s="60"/>
      <c r="O59" s="60"/>
    </row>
    <row r="60" spans="2:15" x14ac:dyDescent="0.25">
      <c r="B60" s="60"/>
      <c r="C60" s="36"/>
      <c r="D60" s="103">
        <v>42036</v>
      </c>
      <c r="E60" s="107">
        <v>67.105263157894726</v>
      </c>
      <c r="F60" s="107">
        <v>60.909090909090914</v>
      </c>
      <c r="G60" s="106"/>
      <c r="H60" s="106"/>
      <c r="I60" s="101"/>
      <c r="J60" s="101"/>
      <c r="K60" s="101"/>
      <c r="L60" s="60"/>
      <c r="M60" s="60"/>
      <c r="N60" s="60"/>
      <c r="O60" s="60"/>
    </row>
    <row r="61" spans="2:15" x14ac:dyDescent="0.25">
      <c r="B61" s="60"/>
      <c r="C61" s="36"/>
      <c r="D61" s="103">
        <v>42064</v>
      </c>
      <c r="E61" s="107">
        <v>47.368421052631582</v>
      </c>
      <c r="F61" s="107">
        <v>48.181818181818187</v>
      </c>
      <c r="G61" s="106"/>
      <c r="H61" s="106"/>
      <c r="I61" s="101"/>
      <c r="J61" s="101"/>
      <c r="K61" s="101"/>
      <c r="L61" s="60"/>
      <c r="M61" s="60"/>
      <c r="N61" s="60"/>
      <c r="O61" s="60"/>
    </row>
    <row r="62" spans="2:15" x14ac:dyDescent="0.25">
      <c r="B62" s="60"/>
      <c r="C62" s="36"/>
      <c r="D62" s="103">
        <v>42095</v>
      </c>
      <c r="E62" s="107">
        <v>42.763157894736842</v>
      </c>
      <c r="F62" s="107">
        <v>48</v>
      </c>
      <c r="G62" s="106"/>
      <c r="H62" s="106"/>
      <c r="I62" s="101"/>
      <c r="J62" s="101"/>
      <c r="K62" s="101"/>
      <c r="L62" s="60"/>
      <c r="M62" s="60"/>
      <c r="N62" s="60"/>
      <c r="O62" s="60"/>
    </row>
    <row r="63" spans="2:15" x14ac:dyDescent="0.25">
      <c r="B63" s="60"/>
      <c r="C63" s="36"/>
      <c r="D63" s="103">
        <v>42125</v>
      </c>
      <c r="E63" s="107">
        <v>52.903225806451616</v>
      </c>
      <c r="F63" s="107">
        <v>48</v>
      </c>
      <c r="G63" s="106"/>
      <c r="H63" s="106"/>
      <c r="I63" s="101"/>
      <c r="J63" s="101"/>
      <c r="K63" s="101"/>
      <c r="L63" s="60"/>
      <c r="M63" s="60"/>
      <c r="N63" s="60"/>
      <c r="O63" s="60"/>
    </row>
    <row r="64" spans="2:15" x14ac:dyDescent="0.25">
      <c r="B64" s="60"/>
      <c r="C64" s="36"/>
      <c r="D64" s="103">
        <v>42156</v>
      </c>
      <c r="E64" s="107">
        <v>61.038961038961034</v>
      </c>
      <c r="F64" s="107">
        <v>56.36363636363636</v>
      </c>
      <c r="G64" s="106"/>
      <c r="H64" s="106"/>
      <c r="I64" s="101"/>
      <c r="J64" s="101"/>
      <c r="K64" s="101"/>
      <c r="L64" s="60"/>
      <c r="M64" s="60"/>
      <c r="N64" s="60"/>
      <c r="O64" s="60"/>
    </row>
    <row r="65" spans="2:15" x14ac:dyDescent="0.25">
      <c r="B65" s="60"/>
      <c r="C65" s="36"/>
      <c r="D65" s="103">
        <v>42186</v>
      </c>
      <c r="E65" s="107">
        <v>63.87096774193548</v>
      </c>
      <c r="F65" s="107">
        <v>64.545454545454547</v>
      </c>
      <c r="G65" s="106"/>
      <c r="H65" s="106"/>
      <c r="I65" s="101"/>
      <c r="J65" s="101"/>
      <c r="K65" s="101"/>
      <c r="L65" s="60"/>
      <c r="M65" s="60"/>
      <c r="N65" s="60"/>
      <c r="O65" s="60"/>
    </row>
    <row r="66" spans="2:15" x14ac:dyDescent="0.25">
      <c r="B66" s="60"/>
      <c r="C66" s="36"/>
      <c r="D66" s="103">
        <v>42217</v>
      </c>
      <c r="E66" s="107">
        <v>70.588235294117652</v>
      </c>
      <c r="F66" s="107">
        <v>63.586956521739125</v>
      </c>
      <c r="G66" s="106"/>
      <c r="H66" s="106"/>
      <c r="I66" s="101"/>
      <c r="J66" s="101"/>
      <c r="K66" s="101"/>
      <c r="L66" s="60"/>
      <c r="M66" s="60"/>
      <c r="N66" s="60"/>
      <c r="O66" s="60"/>
    </row>
    <row r="67" spans="2:15" x14ac:dyDescent="0.25">
      <c r="B67" s="60"/>
      <c r="C67" s="36"/>
      <c r="D67" s="103">
        <v>42248</v>
      </c>
      <c r="E67" s="107">
        <v>56.493506493506501</v>
      </c>
      <c r="F67" s="107">
        <v>53.539019963702358</v>
      </c>
      <c r="G67" s="106"/>
      <c r="H67" s="106"/>
      <c r="I67" s="101"/>
      <c r="J67" s="101"/>
      <c r="K67" s="101"/>
      <c r="L67" s="60"/>
      <c r="M67" s="60"/>
      <c r="N67" s="60"/>
      <c r="O67" s="60"/>
    </row>
    <row r="68" spans="2:15" x14ac:dyDescent="0.25">
      <c r="B68" s="60"/>
      <c r="C68" s="36"/>
      <c r="D68" s="103">
        <v>42278</v>
      </c>
      <c r="E68" s="107">
        <v>59.872611464968145</v>
      </c>
      <c r="F68" s="107">
        <v>56.545454545454547</v>
      </c>
      <c r="G68" s="106"/>
      <c r="H68" s="106"/>
      <c r="I68" s="101"/>
      <c r="J68" s="101"/>
      <c r="K68" s="101"/>
      <c r="L68" s="60"/>
      <c r="M68" s="60"/>
      <c r="N68" s="60"/>
      <c r="O68" s="60"/>
    </row>
    <row r="69" spans="2:15" x14ac:dyDescent="0.25">
      <c r="B69" s="60"/>
      <c r="C69" s="36"/>
      <c r="D69" s="103">
        <v>42309</v>
      </c>
      <c r="E69" s="107">
        <v>68.421052631578945</v>
      </c>
      <c r="F69" s="107">
        <v>64.545454545454547</v>
      </c>
      <c r="G69" s="106"/>
      <c r="H69" s="106"/>
      <c r="I69" s="101"/>
      <c r="J69" s="101"/>
      <c r="K69" s="101"/>
      <c r="L69" s="60"/>
      <c r="M69" s="60"/>
      <c r="N69" s="60"/>
      <c r="O69" s="60"/>
    </row>
    <row r="70" spans="2:15" x14ac:dyDescent="0.25">
      <c r="B70" s="60"/>
      <c r="C70" s="36"/>
      <c r="D70" s="103">
        <v>42339</v>
      </c>
      <c r="E70" s="107">
        <v>67.532467532467535</v>
      </c>
      <c r="F70" s="107">
        <v>65.454545454545453</v>
      </c>
      <c r="G70" s="106"/>
      <c r="H70" s="106"/>
      <c r="I70" s="101"/>
      <c r="J70" s="101"/>
      <c r="K70" s="101"/>
      <c r="L70" s="60"/>
      <c r="M70" s="60"/>
      <c r="N70" s="60"/>
      <c r="O70" s="60"/>
    </row>
    <row r="71" spans="2:15" x14ac:dyDescent="0.25">
      <c r="B71" s="60"/>
      <c r="C71" s="36"/>
      <c r="D71" s="103">
        <v>42370</v>
      </c>
      <c r="E71" s="107">
        <v>60</v>
      </c>
      <c r="F71" s="107">
        <v>60.727272727272734</v>
      </c>
      <c r="G71" s="106"/>
      <c r="H71" s="106"/>
      <c r="I71" s="101"/>
      <c r="J71" s="101"/>
      <c r="K71" s="101"/>
      <c r="L71" s="60"/>
      <c r="M71" s="60"/>
      <c r="N71" s="60"/>
      <c r="O71" s="60"/>
    </row>
    <row r="72" spans="2:15" x14ac:dyDescent="0.25">
      <c r="B72" s="60"/>
      <c r="C72" s="36"/>
      <c r="D72" s="103">
        <v>42401</v>
      </c>
      <c r="E72" s="107">
        <v>51.973684210526315</v>
      </c>
      <c r="F72" s="107">
        <v>52</v>
      </c>
      <c r="G72" s="106"/>
      <c r="H72" s="106"/>
      <c r="I72" s="101"/>
      <c r="J72" s="101"/>
      <c r="K72" s="101"/>
      <c r="L72" s="60"/>
      <c r="M72" s="60"/>
      <c r="N72" s="60"/>
      <c r="O72" s="60"/>
    </row>
    <row r="73" spans="2:15" x14ac:dyDescent="0.25">
      <c r="B73" s="60"/>
      <c r="C73" s="36"/>
      <c r="D73" s="103">
        <v>42430</v>
      </c>
      <c r="E73" s="107">
        <v>48.026315789473678</v>
      </c>
      <c r="F73" s="107">
        <v>45.454545454545453</v>
      </c>
      <c r="G73" s="106"/>
      <c r="H73" s="106"/>
      <c r="I73" s="101"/>
      <c r="J73" s="101"/>
      <c r="K73" s="101"/>
      <c r="L73" s="60"/>
      <c r="M73" s="60"/>
      <c r="N73" s="60"/>
      <c r="O73" s="60"/>
    </row>
    <row r="74" spans="2:15" x14ac:dyDescent="0.25">
      <c r="B74" s="60"/>
      <c r="C74" s="36"/>
      <c r="D74" s="103">
        <v>42461</v>
      </c>
      <c r="E74" s="107">
        <v>54.248366013071887</v>
      </c>
      <c r="F74" s="107">
        <v>46.909090909090907</v>
      </c>
      <c r="G74" s="106"/>
      <c r="H74" s="106"/>
      <c r="I74" s="101"/>
      <c r="J74" s="101"/>
      <c r="K74" s="101"/>
      <c r="L74" s="60"/>
      <c r="M74" s="60"/>
      <c r="N74" s="60"/>
      <c r="O74" s="60"/>
    </row>
    <row r="75" spans="2:15" x14ac:dyDescent="0.25">
      <c r="B75" s="60"/>
      <c r="C75" s="36"/>
      <c r="D75" s="103">
        <v>42491</v>
      </c>
      <c r="E75" s="107">
        <v>49.019607843137258</v>
      </c>
      <c r="F75" s="107">
        <v>46.727272727272727</v>
      </c>
      <c r="G75" s="106"/>
      <c r="H75" s="106"/>
      <c r="I75" s="101"/>
      <c r="J75" s="101"/>
      <c r="K75" s="101"/>
      <c r="L75" s="60"/>
      <c r="M75" s="60"/>
      <c r="N75" s="60"/>
      <c r="O75" s="60"/>
    </row>
    <row r="76" spans="2:15" x14ac:dyDescent="0.25">
      <c r="B76" s="60"/>
      <c r="C76" s="36"/>
      <c r="D76" s="103">
        <v>42522</v>
      </c>
      <c r="E76" s="107">
        <v>43.13725490196078</v>
      </c>
      <c r="F76" s="107">
        <v>43.37568058076225</v>
      </c>
      <c r="G76" s="106"/>
      <c r="H76" s="106"/>
      <c r="I76" s="101"/>
      <c r="J76" s="101"/>
      <c r="K76" s="101"/>
      <c r="L76" s="60"/>
      <c r="M76" s="60"/>
      <c r="N76" s="60"/>
      <c r="O76" s="60"/>
    </row>
    <row r="77" spans="2:15" x14ac:dyDescent="0.25">
      <c r="B77" s="60"/>
      <c r="C77" s="36"/>
      <c r="D77" s="103">
        <v>42552</v>
      </c>
      <c r="E77" s="107">
        <v>43.421052631578945</v>
      </c>
      <c r="F77" s="107">
        <v>44.727272727272727</v>
      </c>
      <c r="G77" s="106"/>
      <c r="H77" s="106"/>
      <c r="I77" s="101"/>
      <c r="J77" s="101"/>
      <c r="K77" s="101"/>
      <c r="L77" s="60"/>
      <c r="M77" s="60"/>
      <c r="N77" s="60"/>
      <c r="O77" s="60"/>
    </row>
    <row r="78" spans="2:15" x14ac:dyDescent="0.25">
      <c r="B78" s="60"/>
      <c r="C78" s="36"/>
      <c r="D78" s="103">
        <v>42583</v>
      </c>
      <c r="E78" s="107">
        <v>41.059602649006628</v>
      </c>
      <c r="F78" s="107">
        <v>41.81818181818182</v>
      </c>
      <c r="G78" s="106"/>
      <c r="H78" s="106"/>
      <c r="I78" s="101"/>
      <c r="J78" s="101"/>
      <c r="K78" s="101"/>
      <c r="L78" s="60"/>
      <c r="M78" s="60"/>
      <c r="N78" s="60"/>
      <c r="O78" s="60"/>
    </row>
    <row r="79" spans="2:15" x14ac:dyDescent="0.25">
      <c r="B79" s="60"/>
      <c r="C79" s="36"/>
      <c r="D79" s="103">
        <v>42614</v>
      </c>
      <c r="E79" s="107">
        <v>42.763157894736842</v>
      </c>
      <c r="F79" s="107">
        <v>49.272727272727273</v>
      </c>
      <c r="G79" s="106"/>
      <c r="H79" s="106"/>
      <c r="I79" s="101"/>
      <c r="J79" s="101"/>
      <c r="K79" s="101"/>
      <c r="L79" s="60"/>
      <c r="M79" s="60"/>
      <c r="N79" s="60"/>
      <c r="O79" s="60"/>
    </row>
    <row r="80" spans="2:15" x14ac:dyDescent="0.25">
      <c r="B80" s="60"/>
      <c r="C80" s="36"/>
      <c r="D80" s="103">
        <v>42644</v>
      </c>
      <c r="E80" s="107">
        <v>50.657894736842096</v>
      </c>
      <c r="F80" s="107">
        <v>57.272727272727273</v>
      </c>
      <c r="G80" s="106"/>
      <c r="H80" s="106"/>
      <c r="I80" s="101"/>
      <c r="J80" s="101"/>
      <c r="K80" s="101"/>
      <c r="L80" s="60"/>
      <c r="M80" s="60"/>
      <c r="N80" s="60"/>
      <c r="O80" s="60"/>
    </row>
    <row r="81" spans="2:15" x14ac:dyDescent="0.25">
      <c r="B81" s="60"/>
      <c r="C81" s="36"/>
      <c r="D81" s="103">
        <v>42675</v>
      </c>
      <c r="E81" s="107">
        <v>50.657894736842103</v>
      </c>
      <c r="F81" s="107">
        <v>59.63636363636364</v>
      </c>
      <c r="G81" s="106"/>
      <c r="H81" s="106"/>
      <c r="I81" s="101"/>
      <c r="J81" s="101"/>
      <c r="K81" s="101"/>
      <c r="L81" s="60"/>
      <c r="M81" s="60"/>
      <c r="N81" s="60"/>
      <c r="O81" s="60"/>
    </row>
    <row r="82" spans="2:15" x14ac:dyDescent="0.25">
      <c r="B82" s="60"/>
      <c r="C82" s="36"/>
      <c r="D82" s="103">
        <v>42705</v>
      </c>
      <c r="E82" s="107">
        <v>49.34210526315789</v>
      </c>
      <c r="F82" s="107">
        <v>59.454545454545453</v>
      </c>
      <c r="G82" s="106"/>
      <c r="H82" s="106"/>
      <c r="I82" s="101"/>
      <c r="J82" s="101"/>
      <c r="K82" s="101"/>
      <c r="L82" s="60"/>
      <c r="M82" s="60"/>
      <c r="N82" s="60"/>
      <c r="O82" s="60"/>
    </row>
    <row r="83" spans="2:15" x14ac:dyDescent="0.25">
      <c r="B83" s="60"/>
      <c r="C83" s="36"/>
      <c r="D83" s="103">
        <v>42736</v>
      </c>
      <c r="E83" s="107">
        <v>51.973684210526315</v>
      </c>
      <c r="F83" s="107">
        <v>51.636363636363633</v>
      </c>
      <c r="G83" s="106"/>
      <c r="H83" s="106"/>
      <c r="I83" s="101"/>
      <c r="J83" s="101"/>
      <c r="K83" s="101"/>
      <c r="L83" s="60"/>
      <c r="M83" s="60"/>
      <c r="N83" s="60"/>
      <c r="O83" s="60"/>
    </row>
    <row r="84" spans="2:15" x14ac:dyDescent="0.25">
      <c r="B84" s="60"/>
      <c r="C84" s="36"/>
      <c r="D84" s="103">
        <v>42767</v>
      </c>
      <c r="E84" s="107">
        <v>39.473684210526315</v>
      </c>
      <c r="F84" s="107">
        <v>45.999999999999993</v>
      </c>
      <c r="G84" s="106"/>
      <c r="H84" s="106"/>
      <c r="I84" s="101"/>
      <c r="J84" s="101"/>
      <c r="K84" s="101"/>
      <c r="L84" s="60"/>
      <c r="M84" s="60"/>
      <c r="N84" s="60"/>
      <c r="O84" s="60"/>
    </row>
    <row r="85" spans="2:15" x14ac:dyDescent="0.25">
      <c r="B85" s="60"/>
      <c r="C85" s="36"/>
      <c r="D85" s="103">
        <v>42795</v>
      </c>
      <c r="E85" s="107">
        <v>40.131578947368425</v>
      </c>
      <c r="F85" s="107">
        <v>45.636363636363647</v>
      </c>
      <c r="G85" s="106"/>
      <c r="H85" s="106"/>
      <c r="I85" s="101"/>
      <c r="J85" s="101"/>
      <c r="K85" s="101"/>
      <c r="L85" s="60"/>
      <c r="M85" s="60"/>
      <c r="N85" s="60"/>
      <c r="O85" s="60"/>
    </row>
    <row r="86" spans="2:15" x14ac:dyDescent="0.25">
      <c r="B86" s="60"/>
      <c r="C86" s="36"/>
      <c r="D86" s="103">
        <v>42826</v>
      </c>
      <c r="E86" s="107">
        <v>28.289473684210527</v>
      </c>
      <c r="F86" s="107">
        <v>36.18181818181818</v>
      </c>
      <c r="G86" s="106"/>
      <c r="H86" s="106"/>
      <c r="I86" s="101"/>
      <c r="J86" s="101"/>
      <c r="K86" s="101"/>
      <c r="L86" s="60"/>
      <c r="M86" s="60"/>
      <c r="N86" s="60"/>
      <c r="O86" s="60"/>
    </row>
    <row r="87" spans="2:15" x14ac:dyDescent="0.25">
      <c r="B87" s="60"/>
      <c r="C87" s="36"/>
      <c r="D87" s="103">
        <v>42856</v>
      </c>
      <c r="E87" s="107">
        <v>40.259740259740262</v>
      </c>
      <c r="F87" s="107">
        <v>42.105263157894733</v>
      </c>
      <c r="G87" s="106"/>
      <c r="H87" s="106"/>
      <c r="I87" s="101"/>
      <c r="J87" s="101"/>
      <c r="K87" s="101"/>
      <c r="L87" s="60"/>
      <c r="M87" s="60"/>
      <c r="N87" s="60"/>
      <c r="O87" s="60"/>
    </row>
    <row r="88" spans="2:15" x14ac:dyDescent="0.25">
      <c r="B88" s="60"/>
      <c r="C88" s="36"/>
      <c r="D88" s="103">
        <v>42887</v>
      </c>
      <c r="E88" s="107">
        <v>37.254901960784309</v>
      </c>
      <c r="F88" s="107">
        <v>41.818181818181813</v>
      </c>
      <c r="G88" s="106"/>
      <c r="H88" s="106"/>
      <c r="I88" s="101"/>
      <c r="J88" s="101"/>
      <c r="K88" s="101"/>
      <c r="L88" s="60"/>
      <c r="M88" s="60"/>
      <c r="N88" s="60"/>
      <c r="O88" s="60"/>
    </row>
    <row r="89" spans="2:15" x14ac:dyDescent="0.25">
      <c r="B89" s="60"/>
      <c r="C89" s="36"/>
      <c r="D89" s="103">
        <v>42917</v>
      </c>
      <c r="E89" s="107">
        <v>43.870967741935488</v>
      </c>
      <c r="F89" s="107">
        <v>43.272727272727273</v>
      </c>
      <c r="G89" s="36"/>
      <c r="H89" s="36"/>
      <c r="I89" s="60"/>
      <c r="J89" s="60"/>
      <c r="K89" s="60"/>
      <c r="L89" s="60"/>
      <c r="M89" s="60"/>
      <c r="N89" s="60"/>
      <c r="O89" s="60"/>
    </row>
    <row r="90" spans="2:15" x14ac:dyDescent="0.25">
      <c r="B90" s="60"/>
      <c r="C90" s="36"/>
      <c r="D90" s="103">
        <v>42948</v>
      </c>
      <c r="E90" s="107">
        <v>39.354838709677423</v>
      </c>
      <c r="F90" s="107">
        <v>39.818181818181813</v>
      </c>
      <c r="G90" s="36"/>
      <c r="H90" s="36"/>
      <c r="I90" s="60"/>
      <c r="J90" s="60"/>
      <c r="K90" s="60"/>
      <c r="L90" s="60"/>
      <c r="M90" s="60"/>
      <c r="N90" s="60"/>
      <c r="O90" s="60"/>
    </row>
    <row r="91" spans="2:15" x14ac:dyDescent="0.25">
      <c r="B91" s="60"/>
      <c r="C91" s="36"/>
      <c r="D91" s="103">
        <v>42979</v>
      </c>
      <c r="E91" s="107">
        <v>30.519480519480524</v>
      </c>
      <c r="F91" s="107">
        <v>40</v>
      </c>
      <c r="G91" s="36"/>
      <c r="H91" s="36"/>
      <c r="I91" s="60"/>
      <c r="J91" s="60"/>
      <c r="K91" s="60"/>
      <c r="L91" s="60"/>
      <c r="M91" s="60"/>
      <c r="N91" s="60"/>
      <c r="O91" s="60"/>
    </row>
    <row r="92" spans="2:15" x14ac:dyDescent="0.25">
      <c r="B92" s="60"/>
      <c r="C92" s="36"/>
      <c r="D92" s="103">
        <v>43009</v>
      </c>
      <c r="E92" s="107">
        <v>40</v>
      </c>
      <c r="F92" s="107">
        <v>46.727272727272734</v>
      </c>
      <c r="G92" s="36"/>
      <c r="H92" s="36"/>
      <c r="I92" s="60"/>
      <c r="J92" s="60"/>
      <c r="K92" s="60"/>
      <c r="L92" s="60"/>
      <c r="M92" s="60"/>
      <c r="N92" s="60"/>
      <c r="O92" s="60"/>
    </row>
    <row r="93" spans="2:15" x14ac:dyDescent="0.25">
      <c r="B93" s="60"/>
      <c r="C93" s="36"/>
      <c r="D93" s="103">
        <v>43040</v>
      </c>
      <c r="E93" s="107">
        <v>40.522875816993462</v>
      </c>
      <c r="F93" s="107">
        <v>50.545454545454547</v>
      </c>
      <c r="G93" s="36"/>
      <c r="H93" s="36"/>
      <c r="I93" s="60"/>
      <c r="J93" s="60"/>
      <c r="K93" s="60"/>
      <c r="L93" s="60"/>
      <c r="M93" s="60"/>
      <c r="N93" s="60"/>
      <c r="O93" s="60"/>
    </row>
    <row r="94" spans="2:15" x14ac:dyDescent="0.25">
      <c r="B94" s="60"/>
      <c r="C94" s="36"/>
      <c r="D94" s="103">
        <v>43070</v>
      </c>
      <c r="E94" s="107">
        <v>43.949044585987259</v>
      </c>
      <c r="F94" s="107">
        <v>47.207207207207205</v>
      </c>
      <c r="G94" s="36"/>
      <c r="H94" s="36"/>
      <c r="I94" s="60"/>
      <c r="J94" s="60"/>
      <c r="K94" s="60"/>
      <c r="L94" s="60"/>
      <c r="M94" s="60"/>
      <c r="N94" s="60"/>
      <c r="O94" s="60"/>
    </row>
    <row r="95" spans="2:15" x14ac:dyDescent="0.25">
      <c r="B95" s="60"/>
      <c r="C95" s="36"/>
      <c r="D95" s="103">
        <v>43101</v>
      </c>
      <c r="E95" s="107">
        <v>35.256410256410263</v>
      </c>
      <c r="F95" s="107">
        <v>41.726618705035975</v>
      </c>
      <c r="G95" s="36"/>
      <c r="H95" s="36"/>
      <c r="I95" s="60"/>
      <c r="J95" s="60"/>
      <c r="K95" s="60"/>
      <c r="L95" s="60"/>
      <c r="M95" s="60"/>
      <c r="N95" s="60"/>
      <c r="O95" s="60"/>
    </row>
    <row r="96" spans="2:15" x14ac:dyDescent="0.25">
      <c r="B96" s="60"/>
      <c r="C96" s="36"/>
      <c r="D96" s="103">
        <v>43132</v>
      </c>
      <c r="E96" s="107">
        <v>38.562091503267979</v>
      </c>
      <c r="F96" s="107">
        <v>40.545454545454547</v>
      </c>
      <c r="G96" s="36"/>
      <c r="H96" s="36"/>
      <c r="I96" s="60"/>
      <c r="J96" s="60"/>
      <c r="K96" s="60"/>
      <c r="L96" s="60"/>
      <c r="M96" s="60"/>
      <c r="N96" s="60"/>
      <c r="O96" s="60"/>
    </row>
    <row r="97" spans="2:15" x14ac:dyDescent="0.25">
      <c r="B97" s="60"/>
      <c r="C97" s="60"/>
      <c r="G97" s="60"/>
      <c r="H97" s="60"/>
      <c r="I97" s="60"/>
      <c r="J97" s="60"/>
      <c r="K97" s="60"/>
      <c r="L97" s="60"/>
      <c r="M97" s="60"/>
      <c r="N97" s="60"/>
      <c r="O97" s="60"/>
    </row>
    <row r="98" spans="2:15" x14ac:dyDescent="0.25">
      <c r="B98" s="60"/>
      <c r="C98" s="60"/>
      <c r="G98" s="60"/>
      <c r="H98" s="60"/>
      <c r="I98" s="60"/>
      <c r="J98" s="60"/>
      <c r="K98" s="60"/>
      <c r="L98" s="60"/>
      <c r="M98" s="60"/>
      <c r="N98" s="60"/>
      <c r="O98" s="60"/>
    </row>
    <row r="99" spans="2:15" x14ac:dyDescent="0.25">
      <c r="B99" s="60"/>
      <c r="C99" s="60"/>
      <c r="G99" s="60"/>
      <c r="H99" s="60"/>
      <c r="I99" s="60"/>
      <c r="J99" s="60"/>
      <c r="K99" s="60"/>
      <c r="L99" s="60"/>
      <c r="M99" s="60"/>
      <c r="N99" s="60"/>
      <c r="O99" s="60"/>
    </row>
    <row r="100" spans="2:15" x14ac:dyDescent="0.25">
      <c r="B100" s="60"/>
      <c r="C100" s="60"/>
      <c r="G100" s="60"/>
      <c r="H100" s="60"/>
      <c r="I100" s="60"/>
      <c r="J100" s="60"/>
      <c r="K100" s="60"/>
      <c r="L100" s="60"/>
      <c r="M100" s="60"/>
      <c r="N100" s="60"/>
      <c r="O100" s="60"/>
    </row>
    <row r="101" spans="2:15" x14ac:dyDescent="0.25">
      <c r="B101" s="60"/>
      <c r="C101" s="60"/>
      <c r="G101" s="60"/>
      <c r="H101" s="60"/>
      <c r="I101" s="60"/>
      <c r="J101" s="60"/>
      <c r="K101" s="60"/>
      <c r="L101" s="60"/>
      <c r="M101" s="60"/>
      <c r="N101" s="60"/>
      <c r="O101" s="60"/>
    </row>
    <row r="102" spans="2:15" x14ac:dyDescent="0.25">
      <c r="B102" s="60"/>
      <c r="C102" s="60"/>
      <c r="G102" s="60"/>
      <c r="H102" s="60"/>
      <c r="I102" s="60"/>
      <c r="J102" s="60"/>
      <c r="K102" s="60"/>
      <c r="L102" s="60"/>
      <c r="M102" s="60"/>
      <c r="N102" s="60"/>
      <c r="O102" s="60"/>
    </row>
    <row r="103" spans="2:15" x14ac:dyDescent="0.25">
      <c r="B103" s="60"/>
      <c r="C103" s="60"/>
      <c r="G103" s="60"/>
      <c r="H103" s="60"/>
      <c r="I103" s="60"/>
      <c r="J103" s="60"/>
      <c r="K103" s="60"/>
      <c r="L103" s="60"/>
      <c r="M103" s="60"/>
      <c r="N103" s="60"/>
      <c r="O103" s="60"/>
    </row>
    <row r="104" spans="2:15" x14ac:dyDescent="0.25">
      <c r="B104" s="60"/>
      <c r="C104" s="60"/>
      <c r="G104" s="60"/>
      <c r="H104" s="60"/>
      <c r="I104" s="60"/>
      <c r="J104" s="60"/>
      <c r="K104" s="60"/>
      <c r="L104" s="60"/>
      <c r="M104" s="60"/>
      <c r="N104" s="60"/>
      <c r="O104" s="60"/>
    </row>
    <row r="105" spans="2:15" x14ac:dyDescent="0.25">
      <c r="B105" s="60"/>
      <c r="C105" s="60"/>
      <c r="G105" s="60"/>
      <c r="H105" s="60"/>
      <c r="I105" s="60"/>
      <c r="J105" s="60"/>
      <c r="K105" s="60"/>
      <c r="L105" s="60"/>
      <c r="M105" s="60"/>
      <c r="N105" s="60"/>
      <c r="O105" s="60"/>
    </row>
    <row r="106" spans="2:15" x14ac:dyDescent="0.25">
      <c r="B106" s="60"/>
      <c r="C106" s="60"/>
      <c r="G106" s="60"/>
      <c r="H106" s="60"/>
      <c r="I106" s="60"/>
      <c r="J106" s="60"/>
      <c r="K106" s="60"/>
      <c r="L106" s="60"/>
      <c r="M106" s="60"/>
      <c r="N106" s="60"/>
      <c r="O106" s="60"/>
    </row>
    <row r="107" spans="2:15" x14ac:dyDescent="0.25">
      <c r="B107" s="60"/>
      <c r="C107" s="60"/>
      <c r="G107" s="60"/>
      <c r="H107" s="60"/>
      <c r="I107" s="60"/>
      <c r="J107" s="60"/>
      <c r="K107" s="60"/>
      <c r="L107" s="60"/>
      <c r="M107" s="60"/>
      <c r="N107" s="60"/>
      <c r="O107" s="60"/>
    </row>
    <row r="108" spans="2:15" x14ac:dyDescent="0.25">
      <c r="B108" s="60"/>
      <c r="C108" s="60"/>
      <c r="D108" s="60"/>
      <c r="E108" s="100"/>
      <c r="F108" s="100"/>
      <c r="G108" s="60"/>
      <c r="H108" s="60"/>
      <c r="I108" s="60"/>
      <c r="J108" s="60"/>
      <c r="K108" s="60"/>
      <c r="L108" s="60"/>
      <c r="M108" s="60"/>
      <c r="N108" s="60"/>
      <c r="O108" s="60"/>
    </row>
    <row r="109" spans="2:15" x14ac:dyDescent="0.25">
      <c r="B109" s="60"/>
      <c r="C109" s="60"/>
      <c r="D109" s="60"/>
      <c r="E109" s="100"/>
      <c r="F109" s="100"/>
      <c r="G109" s="60"/>
      <c r="H109" s="60"/>
      <c r="I109" s="60"/>
      <c r="J109" s="60"/>
      <c r="K109" s="60"/>
      <c r="L109" s="60"/>
      <c r="M109" s="60"/>
      <c r="N109" s="60"/>
      <c r="O109" s="60"/>
    </row>
    <row r="110" spans="2:15" x14ac:dyDescent="0.25">
      <c r="B110" s="60"/>
      <c r="C110" s="60"/>
      <c r="D110" s="60"/>
      <c r="E110" s="100"/>
      <c r="F110" s="100"/>
      <c r="G110" s="60"/>
      <c r="H110" s="60"/>
      <c r="I110" s="60"/>
      <c r="J110" s="60"/>
      <c r="K110" s="60"/>
      <c r="L110" s="60"/>
      <c r="M110" s="60"/>
      <c r="N110" s="60"/>
      <c r="O110" s="60"/>
    </row>
    <row r="111" spans="2:15" x14ac:dyDescent="0.25">
      <c r="B111" s="60"/>
      <c r="C111" s="60"/>
      <c r="D111" s="60"/>
      <c r="E111" s="100"/>
      <c r="F111" s="100"/>
      <c r="G111" s="60"/>
      <c r="H111" s="60"/>
      <c r="I111" s="60"/>
      <c r="J111" s="60"/>
      <c r="K111" s="60"/>
      <c r="L111" s="60"/>
      <c r="M111" s="60"/>
      <c r="N111" s="60"/>
      <c r="O111" s="60"/>
    </row>
    <row r="112" spans="2:15" x14ac:dyDescent="0.25">
      <c r="B112" s="60"/>
      <c r="C112" s="60"/>
      <c r="D112" s="60"/>
      <c r="E112" s="100"/>
      <c r="F112" s="100"/>
      <c r="G112" s="60"/>
      <c r="H112" s="60"/>
      <c r="I112" s="60"/>
      <c r="J112" s="60"/>
      <c r="K112" s="60"/>
      <c r="L112" s="60"/>
      <c r="M112" s="60"/>
      <c r="N112" s="60"/>
      <c r="O112" s="60"/>
    </row>
    <row r="113" spans="2:15" x14ac:dyDescent="0.25">
      <c r="B113" s="60"/>
      <c r="C113" s="60"/>
      <c r="D113" s="60"/>
      <c r="E113" s="100"/>
      <c r="F113" s="100"/>
      <c r="G113" s="60"/>
      <c r="H113" s="60"/>
      <c r="I113" s="60"/>
      <c r="J113" s="60"/>
      <c r="K113" s="60"/>
      <c r="L113" s="60"/>
      <c r="M113" s="60"/>
      <c r="N113" s="60"/>
      <c r="O113" s="60"/>
    </row>
    <row r="114" spans="2:15" x14ac:dyDescent="0.25">
      <c r="B114" s="60"/>
      <c r="C114" s="60"/>
      <c r="D114" s="60"/>
      <c r="E114" s="100"/>
      <c r="F114" s="100"/>
      <c r="G114" s="60"/>
      <c r="H114" s="60"/>
      <c r="I114" s="60"/>
      <c r="J114" s="60"/>
      <c r="K114" s="60"/>
      <c r="L114" s="60"/>
      <c r="M114" s="60"/>
      <c r="N114" s="60"/>
      <c r="O114" s="60"/>
    </row>
    <row r="115" spans="2:15" x14ac:dyDescent="0.25">
      <c r="B115" s="60"/>
      <c r="C115" s="60"/>
      <c r="D115" s="60"/>
      <c r="E115" s="100"/>
      <c r="F115" s="100"/>
      <c r="G115" s="60"/>
      <c r="H115" s="60"/>
      <c r="I115" s="60"/>
      <c r="J115" s="60"/>
      <c r="K115" s="60"/>
      <c r="L115" s="60"/>
      <c r="M115" s="60"/>
      <c r="N115" s="60"/>
      <c r="O115" s="60"/>
    </row>
    <row r="116" spans="2:15" x14ac:dyDescent="0.25">
      <c r="B116" s="60"/>
      <c r="C116" s="60"/>
      <c r="D116" s="60"/>
      <c r="E116" s="100"/>
      <c r="F116" s="100"/>
      <c r="G116" s="60"/>
      <c r="H116" s="60"/>
      <c r="I116" s="60"/>
      <c r="J116" s="60"/>
      <c r="K116" s="60"/>
      <c r="L116" s="60"/>
      <c r="M116" s="60"/>
      <c r="N116" s="60"/>
      <c r="O116" s="60"/>
    </row>
    <row r="117" spans="2:15" x14ac:dyDescent="0.25">
      <c r="B117" s="60"/>
      <c r="C117" s="60"/>
      <c r="D117" s="60"/>
      <c r="E117" s="100"/>
      <c r="F117" s="100"/>
      <c r="G117" s="60"/>
      <c r="H117" s="60"/>
      <c r="I117" s="60"/>
      <c r="J117" s="60"/>
      <c r="K117" s="60"/>
      <c r="L117" s="60"/>
      <c r="M117" s="60"/>
      <c r="N117" s="60"/>
      <c r="O117" s="60"/>
    </row>
    <row r="118" spans="2:15" x14ac:dyDescent="0.25">
      <c r="B118" s="60"/>
      <c r="C118" s="60"/>
      <c r="D118" s="60"/>
      <c r="E118" s="100"/>
      <c r="F118" s="100"/>
      <c r="G118" s="60"/>
      <c r="H118" s="60"/>
      <c r="I118" s="60"/>
      <c r="J118" s="60"/>
      <c r="K118" s="60"/>
      <c r="L118" s="60"/>
      <c r="M118" s="60"/>
      <c r="N118" s="60"/>
      <c r="O118" s="60"/>
    </row>
    <row r="119" spans="2:15" x14ac:dyDescent="0.25">
      <c r="B119" s="60"/>
      <c r="C119" s="60"/>
      <c r="D119" s="60"/>
      <c r="E119" s="100"/>
      <c r="F119" s="100"/>
      <c r="G119" s="60"/>
      <c r="H119" s="60"/>
      <c r="I119" s="60"/>
      <c r="J119" s="60"/>
      <c r="K119" s="60"/>
      <c r="L119" s="60"/>
      <c r="M119" s="60"/>
      <c r="N119" s="60"/>
      <c r="O119" s="60"/>
    </row>
    <row r="120" spans="2:15" x14ac:dyDescent="0.25">
      <c r="B120" s="60"/>
      <c r="C120" s="60"/>
      <c r="D120" s="60"/>
      <c r="E120" s="100"/>
      <c r="F120" s="100"/>
      <c r="G120" s="60"/>
      <c r="H120" s="60"/>
      <c r="I120" s="60"/>
      <c r="J120" s="60"/>
      <c r="K120" s="60"/>
      <c r="L120" s="60"/>
      <c r="M120" s="60"/>
      <c r="N120" s="60"/>
      <c r="O120" s="60"/>
    </row>
    <row r="121" spans="2:15" x14ac:dyDescent="0.25">
      <c r="B121" s="60"/>
      <c r="C121" s="60"/>
      <c r="D121" s="60"/>
      <c r="E121" s="100"/>
      <c r="F121" s="100"/>
      <c r="G121" s="60"/>
      <c r="H121" s="60"/>
      <c r="I121" s="60"/>
      <c r="J121" s="60"/>
      <c r="K121" s="60"/>
      <c r="L121" s="60"/>
      <c r="M121" s="60"/>
      <c r="N121" s="60"/>
      <c r="O121" s="60"/>
    </row>
    <row r="122" spans="2:15" x14ac:dyDescent="0.25">
      <c r="B122" s="60"/>
      <c r="C122" s="60"/>
      <c r="D122" s="60"/>
      <c r="E122" s="100"/>
      <c r="F122" s="100"/>
      <c r="G122" s="60"/>
      <c r="H122" s="60"/>
      <c r="I122" s="60"/>
      <c r="J122" s="60"/>
      <c r="K122" s="60"/>
      <c r="L122" s="60"/>
      <c r="M122" s="60"/>
      <c r="N122" s="60"/>
      <c r="O122" s="60"/>
    </row>
    <row r="123" spans="2:15" x14ac:dyDescent="0.25">
      <c r="B123" s="60"/>
      <c r="C123" s="60"/>
      <c r="D123" s="60"/>
      <c r="E123" s="100"/>
      <c r="F123" s="100"/>
      <c r="G123" s="60"/>
      <c r="H123" s="60"/>
      <c r="I123" s="60"/>
      <c r="J123" s="60"/>
      <c r="K123" s="60"/>
      <c r="L123" s="60"/>
      <c r="M123" s="60"/>
      <c r="N123" s="60"/>
      <c r="O123" s="60"/>
    </row>
    <row r="124" spans="2:15" x14ac:dyDescent="0.25">
      <c r="B124" s="60"/>
      <c r="C124" s="60"/>
      <c r="D124" s="60"/>
      <c r="E124" s="100"/>
      <c r="F124" s="100"/>
      <c r="G124" s="60"/>
      <c r="H124" s="60"/>
      <c r="I124" s="60"/>
      <c r="J124" s="60"/>
      <c r="K124" s="60"/>
      <c r="L124" s="60"/>
      <c r="M124" s="60"/>
      <c r="N124" s="60"/>
      <c r="O124" s="60"/>
    </row>
    <row r="125" spans="2:15" x14ac:dyDescent="0.25">
      <c r="B125" s="60"/>
      <c r="C125" s="60"/>
      <c r="D125" s="60"/>
      <c r="E125" s="100"/>
      <c r="F125" s="100"/>
      <c r="G125" s="60"/>
      <c r="H125" s="60"/>
      <c r="I125" s="60"/>
      <c r="J125" s="60"/>
      <c r="K125" s="60"/>
      <c r="L125" s="60"/>
      <c r="M125" s="60"/>
      <c r="N125" s="60"/>
      <c r="O125" s="60"/>
    </row>
    <row r="126" spans="2:15" x14ac:dyDescent="0.25">
      <c r="B126" s="60"/>
      <c r="C126" s="60"/>
      <c r="D126" s="60"/>
      <c r="E126" s="100"/>
      <c r="F126" s="100"/>
      <c r="G126" s="60"/>
      <c r="H126" s="60"/>
      <c r="I126" s="60"/>
      <c r="J126" s="60"/>
      <c r="K126" s="60"/>
      <c r="L126" s="60"/>
      <c r="M126" s="60"/>
      <c r="N126" s="60"/>
      <c r="O126" s="60"/>
    </row>
    <row r="127" spans="2:15" x14ac:dyDescent="0.25">
      <c r="B127" s="60"/>
      <c r="C127" s="60"/>
      <c r="D127" s="60"/>
      <c r="E127" s="100"/>
      <c r="F127" s="100"/>
      <c r="G127" s="60"/>
      <c r="H127" s="60"/>
      <c r="I127" s="60"/>
      <c r="J127" s="60"/>
      <c r="K127" s="60"/>
      <c r="L127" s="60"/>
      <c r="M127" s="60"/>
      <c r="N127" s="60"/>
      <c r="O127" s="60"/>
    </row>
    <row r="128" spans="2:15" x14ac:dyDescent="0.25">
      <c r="B128" s="60"/>
      <c r="C128" s="60"/>
      <c r="D128" s="60"/>
      <c r="E128" s="100"/>
      <c r="F128" s="100"/>
      <c r="G128" s="60"/>
      <c r="H128" s="60"/>
      <c r="I128" s="60"/>
      <c r="J128" s="60"/>
      <c r="K128" s="60"/>
      <c r="L128" s="60"/>
      <c r="M128" s="60"/>
      <c r="N128" s="60"/>
      <c r="O128" s="60"/>
    </row>
    <row r="129" spans="2:15" x14ac:dyDescent="0.25">
      <c r="B129" s="60"/>
      <c r="C129" s="60"/>
      <c r="D129" s="60"/>
      <c r="E129" s="100"/>
      <c r="F129" s="100"/>
      <c r="G129" s="60"/>
      <c r="H129" s="60"/>
      <c r="I129" s="60"/>
      <c r="J129" s="60"/>
      <c r="K129" s="60"/>
      <c r="L129" s="60"/>
      <c r="M129" s="60"/>
      <c r="N129" s="60"/>
      <c r="O129" s="60"/>
    </row>
    <row r="130" spans="2:15" x14ac:dyDescent="0.25">
      <c r="B130" s="60"/>
      <c r="C130" s="60"/>
      <c r="D130" s="60"/>
      <c r="E130" s="100"/>
      <c r="F130" s="100"/>
      <c r="G130" s="60"/>
      <c r="H130" s="60"/>
      <c r="I130" s="60"/>
      <c r="J130" s="60"/>
      <c r="K130" s="60"/>
      <c r="L130" s="60"/>
      <c r="M130" s="60"/>
      <c r="N130" s="60"/>
      <c r="O130" s="60"/>
    </row>
    <row r="131" spans="2:15" x14ac:dyDescent="0.25">
      <c r="B131" s="60"/>
      <c r="C131" s="60"/>
      <c r="D131" s="60"/>
      <c r="E131" s="100"/>
      <c r="F131" s="100"/>
      <c r="G131" s="60"/>
      <c r="H131" s="60"/>
      <c r="I131" s="60"/>
      <c r="J131" s="60"/>
      <c r="K131" s="60"/>
      <c r="L131" s="60"/>
      <c r="M131" s="60"/>
      <c r="N131" s="60"/>
      <c r="O131" s="60"/>
    </row>
    <row r="132" spans="2:15" x14ac:dyDescent="0.25">
      <c r="B132" s="60"/>
      <c r="C132" s="60"/>
      <c r="D132" s="60"/>
      <c r="E132" s="100"/>
      <c r="F132" s="100"/>
      <c r="G132" s="60"/>
      <c r="H132" s="60"/>
      <c r="I132" s="60"/>
      <c r="J132" s="60"/>
      <c r="K132" s="60"/>
      <c r="L132" s="60"/>
      <c r="M132" s="60"/>
      <c r="N132" s="60"/>
      <c r="O132" s="60"/>
    </row>
    <row r="133" spans="2:15" x14ac:dyDescent="0.25">
      <c r="B133" s="60"/>
      <c r="C133" s="60"/>
      <c r="D133" s="60"/>
      <c r="E133" s="100"/>
      <c r="F133" s="100"/>
      <c r="G133" s="60"/>
      <c r="H133" s="60"/>
      <c r="I133" s="60"/>
      <c r="J133" s="60"/>
      <c r="K133" s="60"/>
      <c r="L133" s="60"/>
      <c r="M133" s="60"/>
      <c r="N133" s="60"/>
      <c r="O133" s="60"/>
    </row>
    <row r="134" spans="2:15" x14ac:dyDescent="0.25">
      <c r="B134" s="60"/>
      <c r="C134" s="60"/>
      <c r="D134" s="60"/>
      <c r="E134" s="100"/>
      <c r="F134" s="100"/>
      <c r="G134" s="60"/>
      <c r="H134" s="60"/>
      <c r="I134" s="60"/>
      <c r="J134" s="60"/>
      <c r="K134" s="60"/>
      <c r="L134" s="60"/>
      <c r="M134" s="60"/>
      <c r="N134" s="60"/>
      <c r="O134" s="60"/>
    </row>
    <row r="135" spans="2:15" x14ac:dyDescent="0.25">
      <c r="B135" s="60"/>
      <c r="C135" s="60"/>
      <c r="D135" s="60"/>
      <c r="E135" s="100"/>
      <c r="F135" s="100"/>
      <c r="G135" s="60"/>
      <c r="H135" s="60"/>
      <c r="I135" s="60"/>
      <c r="J135" s="60"/>
      <c r="K135" s="60"/>
      <c r="L135" s="60"/>
      <c r="M135" s="60"/>
      <c r="N135" s="60"/>
      <c r="O135" s="60"/>
    </row>
    <row r="136" spans="2:15" x14ac:dyDescent="0.25">
      <c r="B136" s="60"/>
      <c r="C136" s="60"/>
      <c r="D136" s="60"/>
      <c r="E136" s="100"/>
      <c r="F136" s="100"/>
      <c r="G136" s="60"/>
      <c r="H136" s="60"/>
      <c r="I136" s="60"/>
      <c r="J136" s="60"/>
      <c r="K136" s="60"/>
      <c r="L136" s="60"/>
      <c r="M136" s="60"/>
      <c r="N136" s="60"/>
      <c r="O136" s="60"/>
    </row>
    <row r="137" spans="2:15" x14ac:dyDescent="0.25">
      <c r="B137" s="60"/>
      <c r="C137" s="60"/>
      <c r="D137" s="60"/>
      <c r="E137" s="100"/>
      <c r="F137" s="100"/>
      <c r="G137" s="60"/>
      <c r="H137" s="60"/>
      <c r="I137" s="60"/>
      <c r="J137" s="60"/>
      <c r="K137" s="60"/>
      <c r="L137" s="60"/>
      <c r="M137" s="60"/>
      <c r="N137" s="60"/>
      <c r="O137" s="60"/>
    </row>
    <row r="138" spans="2:15" x14ac:dyDescent="0.25">
      <c r="B138" s="60"/>
      <c r="C138" s="60"/>
      <c r="D138" s="60"/>
      <c r="E138" s="100"/>
      <c r="F138" s="100"/>
      <c r="G138" s="60"/>
      <c r="H138" s="60"/>
      <c r="I138" s="60"/>
      <c r="J138" s="60"/>
      <c r="K138" s="60"/>
      <c r="L138" s="60"/>
      <c r="M138" s="60"/>
      <c r="N138" s="60"/>
      <c r="O138" s="60"/>
    </row>
    <row r="139" spans="2:15" x14ac:dyDescent="0.25">
      <c r="B139" s="60"/>
      <c r="C139" s="60"/>
      <c r="D139" s="60"/>
      <c r="E139" s="100"/>
      <c r="F139" s="100"/>
      <c r="G139" s="60"/>
      <c r="H139" s="60"/>
      <c r="I139" s="60"/>
      <c r="J139" s="60"/>
      <c r="K139" s="60"/>
      <c r="L139" s="60"/>
      <c r="M139" s="60"/>
      <c r="N139" s="60"/>
      <c r="O139" s="60"/>
    </row>
    <row r="140" spans="2:15" x14ac:dyDescent="0.25">
      <c r="B140" s="60"/>
      <c r="C140" s="60"/>
      <c r="D140" s="60"/>
      <c r="E140" s="100"/>
      <c r="F140" s="100"/>
      <c r="G140" s="60"/>
      <c r="H140" s="60"/>
      <c r="I140" s="60"/>
      <c r="J140" s="60"/>
      <c r="K140" s="60"/>
      <c r="L140" s="60"/>
      <c r="M140" s="60"/>
      <c r="N140" s="60"/>
      <c r="O140" s="60"/>
    </row>
    <row r="141" spans="2:15" x14ac:dyDescent="0.25">
      <c r="B141" s="60"/>
      <c r="C141" s="60"/>
      <c r="D141" s="60"/>
      <c r="E141" s="100"/>
      <c r="F141" s="100"/>
      <c r="G141" s="60"/>
      <c r="H141" s="60"/>
      <c r="I141" s="60"/>
      <c r="J141" s="60"/>
      <c r="K141" s="60"/>
      <c r="L141" s="60"/>
      <c r="M141" s="60"/>
      <c r="N141" s="60"/>
      <c r="O141" s="60"/>
    </row>
    <row r="142" spans="2:15" x14ac:dyDescent="0.25">
      <c r="B142" s="60"/>
      <c r="C142" s="60"/>
      <c r="D142" s="60"/>
      <c r="E142" s="100"/>
      <c r="F142" s="100"/>
      <c r="G142" s="60"/>
      <c r="H142" s="60"/>
      <c r="I142" s="60"/>
      <c r="J142" s="60"/>
      <c r="K142" s="60"/>
      <c r="L142" s="60"/>
      <c r="M142" s="60"/>
      <c r="N142" s="60"/>
      <c r="O142" s="60"/>
    </row>
    <row r="143" spans="2:15" x14ac:dyDescent="0.25">
      <c r="B143" s="60"/>
      <c r="C143" s="60"/>
      <c r="D143" s="60"/>
      <c r="E143" s="100"/>
      <c r="F143" s="100"/>
      <c r="G143" s="60"/>
      <c r="H143" s="60"/>
      <c r="I143" s="60"/>
      <c r="J143" s="60"/>
      <c r="K143" s="60"/>
      <c r="L143" s="60"/>
      <c r="M143" s="60"/>
      <c r="N143" s="60"/>
      <c r="O143" s="60"/>
    </row>
    <row r="144" spans="2:15" x14ac:dyDescent="0.25">
      <c r="B144" s="60"/>
      <c r="C144" s="60"/>
      <c r="D144" s="60"/>
      <c r="E144" s="100"/>
      <c r="F144" s="100"/>
      <c r="G144" s="60"/>
      <c r="H144" s="60"/>
      <c r="I144" s="60"/>
      <c r="J144" s="60"/>
      <c r="K144" s="60"/>
      <c r="L144" s="60"/>
      <c r="M144" s="60"/>
      <c r="N144" s="60"/>
      <c r="O144" s="60"/>
    </row>
    <row r="145" spans="2:15" x14ac:dyDescent="0.25">
      <c r="B145" s="60"/>
      <c r="C145" s="60"/>
      <c r="D145" s="60"/>
      <c r="E145" s="100"/>
      <c r="F145" s="100"/>
      <c r="G145" s="60"/>
      <c r="H145" s="60"/>
      <c r="I145" s="60"/>
      <c r="J145" s="60"/>
      <c r="K145" s="60"/>
      <c r="L145" s="60"/>
      <c r="M145" s="60"/>
      <c r="N145" s="60"/>
      <c r="O145" s="60"/>
    </row>
    <row r="146" spans="2:15" x14ac:dyDescent="0.25">
      <c r="B146" s="60"/>
      <c r="C146" s="60"/>
      <c r="D146" s="60"/>
      <c r="E146" s="100"/>
      <c r="F146" s="100"/>
      <c r="G146" s="60"/>
      <c r="H146" s="60"/>
      <c r="I146" s="60"/>
      <c r="J146" s="60"/>
      <c r="K146" s="60"/>
      <c r="L146" s="60"/>
      <c r="M146" s="60"/>
      <c r="N146" s="60"/>
      <c r="O146" s="60"/>
    </row>
    <row r="147" spans="2:15" x14ac:dyDescent="0.25">
      <c r="B147" s="60"/>
      <c r="C147" s="60"/>
      <c r="D147" s="60"/>
      <c r="E147" s="100"/>
      <c r="F147" s="100"/>
      <c r="G147" s="60"/>
      <c r="H147" s="60"/>
      <c r="I147" s="60"/>
      <c r="J147" s="60"/>
      <c r="K147" s="60"/>
      <c r="L147" s="60"/>
      <c r="M147" s="60"/>
      <c r="N147" s="60"/>
      <c r="O147" s="60"/>
    </row>
    <row r="148" spans="2:15" x14ac:dyDescent="0.25">
      <c r="B148" s="60"/>
      <c r="C148" s="60"/>
      <c r="D148" s="60"/>
      <c r="E148" s="100"/>
      <c r="F148" s="100"/>
      <c r="G148" s="60"/>
      <c r="H148" s="60"/>
      <c r="I148" s="60"/>
      <c r="J148" s="60"/>
      <c r="K148" s="60"/>
      <c r="L148" s="60"/>
      <c r="M148" s="60"/>
      <c r="N148" s="60"/>
      <c r="O148" s="60"/>
    </row>
    <row r="149" spans="2:15" x14ac:dyDescent="0.25">
      <c r="B149" s="60"/>
      <c r="C149" s="60"/>
      <c r="D149" s="60"/>
      <c r="E149" s="100"/>
      <c r="F149" s="100"/>
      <c r="G149" s="60"/>
      <c r="H149" s="60"/>
      <c r="I149" s="60"/>
      <c r="J149" s="60"/>
      <c r="K149" s="60"/>
      <c r="L149" s="60"/>
      <c r="M149" s="60"/>
      <c r="N149" s="60"/>
      <c r="O149" s="60"/>
    </row>
    <row r="150" spans="2:15" x14ac:dyDescent="0.25">
      <c r="B150" s="60"/>
      <c r="C150" s="60"/>
      <c r="D150" s="60"/>
      <c r="E150" s="100"/>
      <c r="F150" s="100"/>
      <c r="G150" s="60"/>
      <c r="H150" s="60"/>
      <c r="I150" s="60"/>
      <c r="J150" s="60"/>
      <c r="K150" s="60"/>
      <c r="L150" s="60"/>
      <c r="M150" s="60"/>
      <c r="N150" s="60"/>
      <c r="O150" s="60"/>
    </row>
    <row r="151" spans="2:15" x14ac:dyDescent="0.25">
      <c r="B151" s="60"/>
      <c r="C151" s="60"/>
      <c r="D151" s="60"/>
      <c r="E151" s="100"/>
      <c r="F151" s="100"/>
      <c r="G151" s="60"/>
      <c r="H151" s="60"/>
      <c r="I151" s="60"/>
      <c r="J151" s="60"/>
      <c r="K151" s="60"/>
      <c r="L151" s="60"/>
      <c r="M151" s="60"/>
      <c r="N151" s="60"/>
      <c r="O151" s="60"/>
    </row>
    <row r="152" spans="2:15" x14ac:dyDescent="0.25">
      <c r="B152" s="60"/>
      <c r="C152" s="60"/>
      <c r="D152" s="60"/>
      <c r="E152" s="100"/>
      <c r="F152" s="100"/>
      <c r="G152" s="60"/>
      <c r="H152" s="60"/>
      <c r="I152" s="60"/>
      <c r="J152" s="60"/>
      <c r="K152" s="60"/>
      <c r="L152" s="60"/>
      <c r="M152" s="60"/>
      <c r="N152" s="60"/>
      <c r="O152" s="60"/>
    </row>
    <row r="153" spans="2:15" x14ac:dyDescent="0.25">
      <c r="B153" s="60"/>
      <c r="C153" s="60"/>
      <c r="D153" s="60"/>
      <c r="E153" s="100"/>
      <c r="F153" s="100"/>
      <c r="G153" s="60"/>
      <c r="H153" s="60"/>
      <c r="I153" s="60"/>
      <c r="J153" s="60"/>
      <c r="K153" s="60"/>
      <c r="L153" s="60"/>
      <c r="M153" s="60"/>
      <c r="N153" s="60"/>
      <c r="O153" s="60"/>
    </row>
    <row r="154" spans="2:15" x14ac:dyDescent="0.25">
      <c r="B154" s="60"/>
      <c r="C154" s="60"/>
      <c r="D154" s="60"/>
      <c r="E154" s="100"/>
      <c r="F154" s="100"/>
      <c r="G154" s="60"/>
      <c r="H154" s="60"/>
      <c r="I154" s="60"/>
      <c r="J154" s="60"/>
      <c r="K154" s="60"/>
      <c r="L154" s="60"/>
      <c r="M154" s="60"/>
      <c r="N154" s="60"/>
      <c r="O154" s="60"/>
    </row>
    <row r="155" spans="2:15" x14ac:dyDescent="0.25">
      <c r="B155" s="60"/>
      <c r="C155" s="60"/>
      <c r="D155" s="60"/>
      <c r="E155" s="100"/>
      <c r="F155" s="100"/>
      <c r="G155" s="60"/>
      <c r="H155" s="60"/>
      <c r="I155" s="60"/>
      <c r="J155" s="60"/>
      <c r="K155" s="60"/>
      <c r="L155" s="60"/>
      <c r="M155" s="60"/>
      <c r="N155" s="60"/>
      <c r="O155" s="60"/>
    </row>
    <row r="156" spans="2:15" x14ac:dyDescent="0.25">
      <c r="B156" s="60"/>
      <c r="C156" s="60"/>
      <c r="D156" s="60"/>
      <c r="E156" s="100"/>
      <c r="F156" s="100"/>
      <c r="G156" s="60"/>
      <c r="H156" s="60"/>
      <c r="I156" s="60"/>
      <c r="J156" s="60"/>
      <c r="K156" s="60"/>
      <c r="L156" s="60"/>
      <c r="M156" s="60"/>
      <c r="N156" s="60"/>
      <c r="O156" s="60"/>
    </row>
    <row r="157" spans="2:15" x14ac:dyDescent="0.25">
      <c r="B157" s="60"/>
      <c r="C157" s="60"/>
      <c r="D157" s="60"/>
      <c r="E157" s="100"/>
      <c r="F157" s="100"/>
      <c r="G157" s="60"/>
      <c r="H157" s="60"/>
      <c r="I157" s="60"/>
      <c r="J157" s="60"/>
      <c r="K157" s="60"/>
      <c r="L157" s="60"/>
      <c r="M157" s="60"/>
      <c r="N157" s="60"/>
      <c r="O157" s="60"/>
    </row>
    <row r="158" spans="2:15" x14ac:dyDescent="0.25">
      <c r="B158" s="60"/>
      <c r="C158" s="60"/>
      <c r="D158" s="60"/>
      <c r="E158" s="100"/>
      <c r="F158" s="100"/>
      <c r="G158" s="60"/>
      <c r="H158" s="60"/>
      <c r="I158" s="60"/>
      <c r="J158" s="60"/>
      <c r="K158" s="60"/>
      <c r="L158" s="60"/>
      <c r="M158" s="60"/>
      <c r="N158" s="60"/>
      <c r="O158" s="60"/>
    </row>
    <row r="159" spans="2:15" x14ac:dyDescent="0.25">
      <c r="B159" s="60"/>
      <c r="C159" s="60"/>
      <c r="D159" s="60"/>
      <c r="E159" s="100"/>
      <c r="F159" s="100"/>
      <c r="G159" s="60"/>
      <c r="H159" s="60"/>
      <c r="I159" s="60"/>
      <c r="J159" s="60"/>
      <c r="K159" s="60"/>
      <c r="L159" s="60"/>
      <c r="M159" s="60"/>
      <c r="N159" s="60"/>
      <c r="O159" s="60"/>
    </row>
    <row r="160" spans="2:15" x14ac:dyDescent="0.25">
      <c r="B160" s="60"/>
      <c r="C160" s="60"/>
      <c r="D160" s="60"/>
      <c r="E160" s="100"/>
      <c r="F160" s="100"/>
      <c r="G160" s="60"/>
      <c r="H160" s="60"/>
      <c r="I160" s="60"/>
      <c r="J160" s="60"/>
      <c r="K160" s="60"/>
      <c r="L160" s="60"/>
      <c r="M160" s="60"/>
      <c r="N160" s="60"/>
      <c r="O160" s="60"/>
    </row>
    <row r="161" spans="2:15" x14ac:dyDescent="0.25">
      <c r="B161" s="60"/>
      <c r="C161" s="60"/>
      <c r="D161" s="60"/>
      <c r="E161" s="100"/>
      <c r="F161" s="100"/>
      <c r="G161" s="60"/>
      <c r="H161" s="60"/>
      <c r="I161" s="60"/>
      <c r="J161" s="60"/>
      <c r="K161" s="60"/>
      <c r="L161" s="60"/>
      <c r="M161" s="60"/>
      <c r="N161" s="60"/>
      <c r="O161" s="60"/>
    </row>
    <row r="162" spans="2:15" x14ac:dyDescent="0.25">
      <c r="B162" s="60"/>
      <c r="C162" s="60"/>
      <c r="D162" s="60"/>
      <c r="E162" s="100"/>
      <c r="F162" s="100"/>
      <c r="G162" s="60"/>
      <c r="H162" s="60"/>
      <c r="I162" s="60"/>
      <c r="J162" s="60"/>
      <c r="K162" s="60"/>
      <c r="L162" s="60"/>
      <c r="M162" s="60"/>
      <c r="N162" s="60"/>
      <c r="O162" s="60"/>
    </row>
    <row r="163" spans="2:15" x14ac:dyDescent="0.25">
      <c r="B163" s="60"/>
      <c r="C163" s="60"/>
      <c r="D163" s="60"/>
      <c r="E163" s="100"/>
      <c r="F163" s="100"/>
      <c r="G163" s="60"/>
      <c r="H163" s="60"/>
      <c r="I163" s="60"/>
      <c r="J163" s="60"/>
      <c r="K163" s="60"/>
      <c r="L163" s="60"/>
      <c r="M163" s="60"/>
      <c r="N163" s="60"/>
      <c r="O163" s="60"/>
    </row>
    <row r="164" spans="2:15" x14ac:dyDescent="0.25">
      <c r="B164" s="60"/>
      <c r="C164" s="60"/>
      <c r="D164" s="60"/>
      <c r="E164" s="100"/>
      <c r="F164" s="100"/>
      <c r="G164" s="60"/>
      <c r="H164" s="60"/>
      <c r="I164" s="60"/>
      <c r="J164" s="60"/>
      <c r="K164" s="60"/>
      <c r="L164" s="60"/>
      <c r="M164" s="60"/>
      <c r="N164" s="60"/>
      <c r="O164" s="60"/>
    </row>
    <row r="165" spans="2:15" x14ac:dyDescent="0.25">
      <c r="B165" s="60"/>
      <c r="C165" s="60"/>
      <c r="D165" s="60"/>
      <c r="E165" s="100"/>
      <c r="F165" s="100"/>
      <c r="G165" s="60"/>
      <c r="H165" s="60"/>
      <c r="I165" s="60"/>
      <c r="J165" s="60"/>
      <c r="K165" s="60"/>
      <c r="L165" s="60"/>
      <c r="M165" s="60"/>
      <c r="N165" s="60"/>
      <c r="O165" s="60"/>
    </row>
    <row r="166" spans="2:15" x14ac:dyDescent="0.25">
      <c r="B166" s="60"/>
      <c r="C166" s="60"/>
      <c r="D166" s="60"/>
      <c r="E166" s="100"/>
      <c r="F166" s="100"/>
      <c r="G166" s="60"/>
      <c r="H166" s="60"/>
      <c r="I166" s="60"/>
      <c r="J166" s="60"/>
      <c r="K166" s="60"/>
      <c r="L166" s="60"/>
      <c r="M166" s="60"/>
      <c r="N166" s="60"/>
      <c r="O166" s="60"/>
    </row>
    <row r="167" spans="2:15" x14ac:dyDescent="0.25">
      <c r="B167" s="60"/>
      <c r="C167" s="60"/>
      <c r="D167" s="60"/>
      <c r="E167" s="100"/>
      <c r="F167" s="100"/>
      <c r="G167" s="60"/>
      <c r="H167" s="60"/>
      <c r="I167" s="60"/>
      <c r="J167" s="60"/>
      <c r="K167" s="60"/>
      <c r="L167" s="60"/>
      <c r="M167" s="60"/>
      <c r="N167" s="60"/>
      <c r="O167" s="60"/>
    </row>
    <row r="168" spans="2:15" x14ac:dyDescent="0.25">
      <c r="B168" s="60"/>
      <c r="C168" s="60"/>
      <c r="D168" s="60"/>
      <c r="E168" s="100"/>
      <c r="F168" s="100"/>
      <c r="G168" s="60"/>
      <c r="H168" s="60"/>
      <c r="I168" s="60"/>
      <c r="J168" s="60"/>
      <c r="K168" s="60"/>
      <c r="L168" s="60"/>
      <c r="M168" s="60"/>
      <c r="N168" s="60"/>
      <c r="O168" s="60"/>
    </row>
    <row r="169" spans="2:15" x14ac:dyDescent="0.25">
      <c r="B169" s="60"/>
      <c r="C169" s="60"/>
      <c r="D169" s="60"/>
      <c r="E169" s="100"/>
      <c r="F169" s="100"/>
      <c r="G169" s="60"/>
      <c r="H169" s="60"/>
      <c r="I169" s="60"/>
      <c r="J169" s="60"/>
      <c r="K169" s="60"/>
      <c r="L169" s="60"/>
      <c r="M169" s="60"/>
      <c r="N169" s="60"/>
      <c r="O169" s="60"/>
    </row>
    <row r="170" spans="2:15" x14ac:dyDescent="0.25">
      <c r="B170" s="60"/>
      <c r="C170" s="60"/>
      <c r="D170" s="60"/>
      <c r="E170" s="100"/>
      <c r="F170" s="100"/>
      <c r="G170" s="60"/>
      <c r="H170" s="60"/>
      <c r="I170" s="60"/>
      <c r="J170" s="60"/>
      <c r="K170" s="60"/>
      <c r="L170" s="60"/>
      <c r="M170" s="60"/>
      <c r="N170" s="60"/>
      <c r="O170" s="60"/>
    </row>
    <row r="171" spans="2:15" x14ac:dyDescent="0.25">
      <c r="B171" s="60"/>
      <c r="C171" s="60"/>
      <c r="D171" s="60"/>
      <c r="E171" s="100"/>
      <c r="F171" s="100"/>
      <c r="G171" s="60"/>
      <c r="H171" s="60"/>
      <c r="I171" s="60"/>
      <c r="J171" s="60"/>
      <c r="K171" s="60"/>
      <c r="L171" s="60"/>
      <c r="M171" s="60"/>
      <c r="N171" s="60"/>
      <c r="O171" s="60"/>
    </row>
    <row r="172" spans="2:15" x14ac:dyDescent="0.25">
      <c r="B172" s="60"/>
      <c r="C172" s="60"/>
      <c r="D172" s="60"/>
      <c r="E172" s="100"/>
      <c r="F172" s="100"/>
      <c r="G172" s="60"/>
      <c r="H172" s="60"/>
      <c r="I172" s="60"/>
      <c r="J172" s="60"/>
      <c r="K172" s="60"/>
      <c r="L172" s="60"/>
      <c r="M172" s="60"/>
      <c r="N172" s="60"/>
      <c r="O172" s="60"/>
    </row>
    <row r="173" spans="2:15" x14ac:dyDescent="0.25">
      <c r="B173" s="60"/>
      <c r="C173" s="60"/>
      <c r="D173" s="60"/>
      <c r="E173" s="100"/>
      <c r="F173" s="100"/>
      <c r="G173" s="60"/>
      <c r="H173" s="60"/>
      <c r="I173" s="60"/>
      <c r="J173" s="60"/>
      <c r="K173" s="60"/>
      <c r="L173" s="60"/>
      <c r="M173" s="60"/>
      <c r="N173" s="60"/>
      <c r="O173" s="60"/>
    </row>
    <row r="174" spans="2:15" x14ac:dyDescent="0.25">
      <c r="B174" s="60"/>
      <c r="C174" s="60"/>
      <c r="D174" s="60"/>
      <c r="E174" s="100"/>
      <c r="F174" s="100"/>
      <c r="G174" s="60"/>
      <c r="H174" s="60"/>
      <c r="I174" s="60"/>
      <c r="J174" s="60"/>
      <c r="K174" s="60"/>
      <c r="L174" s="60"/>
      <c r="M174" s="60"/>
      <c r="N174" s="60"/>
      <c r="O174" s="60"/>
    </row>
    <row r="175" spans="2:15" x14ac:dyDescent="0.25">
      <c r="B175" s="60"/>
      <c r="C175" s="60"/>
      <c r="D175" s="60"/>
      <c r="E175" s="100"/>
      <c r="F175" s="100"/>
      <c r="G175" s="60"/>
      <c r="H175" s="60"/>
      <c r="I175" s="60"/>
      <c r="J175" s="60"/>
      <c r="K175" s="60"/>
      <c r="L175" s="60"/>
      <c r="M175" s="60"/>
      <c r="N175" s="60"/>
      <c r="O175" s="60"/>
    </row>
    <row r="176" spans="2:15" x14ac:dyDescent="0.25">
      <c r="B176" s="60"/>
      <c r="C176" s="60"/>
      <c r="D176" s="60"/>
      <c r="E176" s="100"/>
      <c r="F176" s="100"/>
      <c r="G176" s="60"/>
      <c r="H176" s="60"/>
      <c r="I176" s="60"/>
      <c r="J176" s="60"/>
      <c r="K176" s="60"/>
      <c r="L176" s="60"/>
      <c r="M176" s="60"/>
      <c r="N176" s="60"/>
      <c r="O176" s="60"/>
    </row>
    <row r="177" spans="2:15" x14ac:dyDescent="0.25">
      <c r="B177" s="60"/>
      <c r="C177" s="60"/>
      <c r="D177" s="60"/>
      <c r="E177" s="100"/>
      <c r="F177" s="100"/>
      <c r="G177" s="60"/>
      <c r="H177" s="60"/>
      <c r="I177" s="60"/>
      <c r="J177" s="60"/>
      <c r="K177" s="60"/>
      <c r="L177" s="60"/>
      <c r="M177" s="60"/>
      <c r="N177" s="60"/>
      <c r="O177" s="60"/>
    </row>
    <row r="178" spans="2:15" x14ac:dyDescent="0.25">
      <c r="B178" s="60"/>
      <c r="C178" s="60"/>
      <c r="D178" s="60"/>
      <c r="E178" s="100"/>
      <c r="F178" s="100"/>
      <c r="G178" s="60"/>
      <c r="H178" s="60"/>
      <c r="I178" s="60"/>
      <c r="J178" s="60"/>
      <c r="K178" s="60"/>
      <c r="L178" s="60"/>
      <c r="M178" s="60"/>
      <c r="N178" s="60"/>
      <c r="O178" s="60"/>
    </row>
    <row r="179" spans="2:15" x14ac:dyDescent="0.25">
      <c r="B179" s="60"/>
      <c r="C179" s="60"/>
      <c r="D179" s="60"/>
      <c r="E179" s="100"/>
      <c r="F179" s="100"/>
      <c r="G179" s="60"/>
      <c r="H179" s="60"/>
      <c r="I179" s="60"/>
      <c r="J179" s="60"/>
      <c r="K179" s="60"/>
      <c r="L179" s="60"/>
      <c r="M179" s="60"/>
      <c r="N179" s="60"/>
      <c r="O179" s="60"/>
    </row>
    <row r="180" spans="2:15" x14ac:dyDescent="0.25">
      <c r="B180" s="60"/>
      <c r="C180" s="60"/>
      <c r="D180" s="60"/>
      <c r="E180" s="100"/>
      <c r="F180" s="100"/>
      <c r="G180" s="60"/>
      <c r="H180" s="60"/>
      <c r="I180" s="60"/>
      <c r="J180" s="60"/>
      <c r="K180" s="60"/>
      <c r="L180" s="60"/>
      <c r="M180" s="60"/>
      <c r="N180" s="60"/>
      <c r="O180" s="60"/>
    </row>
    <row r="181" spans="2:15" x14ac:dyDescent="0.25">
      <c r="B181" s="60"/>
      <c r="C181" s="60"/>
      <c r="D181" s="60"/>
      <c r="E181" s="100"/>
      <c r="F181" s="100"/>
      <c r="G181" s="60"/>
      <c r="H181" s="60"/>
      <c r="I181" s="60"/>
      <c r="J181" s="60"/>
      <c r="K181" s="60"/>
      <c r="L181" s="60"/>
      <c r="M181" s="60"/>
      <c r="N181" s="60"/>
      <c r="O181" s="60"/>
    </row>
    <row r="182" spans="2:15" x14ac:dyDescent="0.25">
      <c r="B182" s="60"/>
      <c r="C182" s="60"/>
      <c r="D182" s="60"/>
      <c r="E182" s="100"/>
      <c r="F182" s="100"/>
      <c r="G182" s="60"/>
      <c r="H182" s="60"/>
      <c r="I182" s="60"/>
      <c r="J182" s="60"/>
      <c r="K182" s="60"/>
      <c r="L182" s="60"/>
      <c r="M182" s="60"/>
      <c r="N182" s="60"/>
      <c r="O182" s="60"/>
    </row>
    <row r="183" spans="2:15" x14ac:dyDescent="0.25">
      <c r="B183" s="60"/>
      <c r="C183" s="60"/>
      <c r="D183" s="60"/>
      <c r="E183" s="100"/>
      <c r="F183" s="100"/>
      <c r="G183" s="60"/>
      <c r="H183" s="60"/>
      <c r="I183" s="60"/>
      <c r="J183" s="60"/>
      <c r="K183" s="60"/>
      <c r="L183" s="60"/>
      <c r="M183" s="60"/>
      <c r="N183" s="60"/>
      <c r="O183" s="60"/>
    </row>
    <row r="184" spans="2:15" x14ac:dyDescent="0.25">
      <c r="B184" s="60"/>
      <c r="C184" s="60"/>
      <c r="D184" s="60"/>
      <c r="E184" s="100"/>
      <c r="F184" s="100"/>
      <c r="G184" s="60"/>
      <c r="H184" s="60"/>
      <c r="I184" s="60"/>
      <c r="J184" s="60"/>
      <c r="K184" s="60"/>
      <c r="L184" s="60"/>
      <c r="M184" s="60"/>
      <c r="N184" s="60"/>
      <c r="O184" s="60"/>
    </row>
    <row r="185" spans="2:15" x14ac:dyDescent="0.25">
      <c r="B185" s="60"/>
      <c r="C185" s="60"/>
      <c r="D185" s="60"/>
      <c r="E185" s="100"/>
      <c r="F185" s="100"/>
      <c r="G185" s="60"/>
      <c r="H185" s="60"/>
      <c r="I185" s="60"/>
      <c r="J185" s="60"/>
      <c r="K185" s="60"/>
      <c r="L185" s="60"/>
      <c r="M185" s="60"/>
      <c r="N185" s="60"/>
      <c r="O185" s="60"/>
    </row>
    <row r="186" spans="2:15" x14ac:dyDescent="0.25">
      <c r="B186" s="60"/>
      <c r="C186" s="60"/>
      <c r="D186" s="60"/>
      <c r="E186" s="100"/>
      <c r="F186" s="100"/>
      <c r="G186" s="60"/>
      <c r="H186" s="60"/>
      <c r="I186" s="60"/>
      <c r="J186" s="60"/>
      <c r="K186" s="60"/>
      <c r="L186" s="60"/>
      <c r="M186" s="60"/>
      <c r="N186" s="60"/>
      <c r="O186" s="60"/>
    </row>
    <row r="187" spans="2:15" x14ac:dyDescent="0.25">
      <c r="B187" s="60"/>
      <c r="C187" s="60"/>
      <c r="D187" s="60"/>
      <c r="E187" s="100"/>
      <c r="F187" s="100"/>
      <c r="G187" s="60"/>
      <c r="H187" s="60"/>
      <c r="I187" s="60"/>
      <c r="J187" s="60"/>
      <c r="K187" s="60"/>
      <c r="L187" s="60"/>
      <c r="M187" s="60"/>
      <c r="N187" s="60"/>
      <c r="O187" s="60"/>
    </row>
    <row r="188" spans="2:15" x14ac:dyDescent="0.25">
      <c r="B188" s="60"/>
      <c r="C188" s="60"/>
      <c r="D188" s="60"/>
      <c r="E188" s="100"/>
      <c r="F188" s="100"/>
      <c r="G188" s="60"/>
      <c r="H188" s="60"/>
      <c r="I188" s="60"/>
      <c r="J188" s="60"/>
      <c r="K188" s="60"/>
      <c r="L188" s="60"/>
      <c r="M188" s="60"/>
      <c r="N188" s="60"/>
      <c r="O188" s="60"/>
    </row>
    <row r="189" spans="2:15" x14ac:dyDescent="0.25">
      <c r="B189" s="60"/>
      <c r="C189" s="60"/>
      <c r="D189" s="60"/>
      <c r="E189" s="100"/>
      <c r="F189" s="100"/>
      <c r="G189" s="60"/>
      <c r="H189" s="60"/>
      <c r="I189" s="60"/>
      <c r="J189" s="60"/>
      <c r="K189" s="60"/>
      <c r="L189" s="60"/>
      <c r="M189" s="60"/>
      <c r="N189" s="60"/>
      <c r="O189" s="60"/>
    </row>
    <row r="190" spans="2:15" x14ac:dyDescent="0.25">
      <c r="B190" s="60"/>
      <c r="C190" s="60"/>
      <c r="D190" s="60"/>
      <c r="E190" s="100"/>
      <c r="F190" s="100"/>
      <c r="G190" s="60"/>
      <c r="H190" s="60"/>
      <c r="I190" s="60"/>
      <c r="J190" s="60"/>
      <c r="K190" s="60"/>
      <c r="L190" s="60"/>
      <c r="M190" s="60"/>
      <c r="N190" s="60"/>
      <c r="O190" s="60"/>
    </row>
    <row r="191" spans="2:15" x14ac:dyDescent="0.25">
      <c r="B191" s="60"/>
      <c r="C191" s="60"/>
      <c r="D191" s="60"/>
      <c r="E191" s="100"/>
      <c r="F191" s="100"/>
      <c r="G191" s="60"/>
      <c r="H191" s="60"/>
      <c r="I191" s="60"/>
      <c r="J191" s="60"/>
      <c r="K191" s="60"/>
      <c r="L191" s="60"/>
      <c r="M191" s="60"/>
      <c r="N191" s="60"/>
      <c r="O191" s="60"/>
    </row>
    <row r="192" spans="2:15" x14ac:dyDescent="0.25">
      <c r="B192" s="60"/>
      <c r="C192" s="60"/>
      <c r="D192" s="60"/>
      <c r="E192" s="100"/>
      <c r="F192" s="100"/>
      <c r="G192" s="60"/>
      <c r="H192" s="60"/>
      <c r="I192" s="60"/>
      <c r="J192" s="60"/>
      <c r="K192" s="60"/>
      <c r="L192" s="60"/>
      <c r="M192" s="60"/>
    </row>
    <row r="193" spans="2:13" x14ac:dyDescent="0.25">
      <c r="B193" s="60"/>
      <c r="C193" s="60"/>
      <c r="D193" s="60"/>
      <c r="E193" s="100"/>
      <c r="F193" s="100"/>
      <c r="G193" s="60"/>
      <c r="H193" s="60"/>
      <c r="I193" s="60"/>
      <c r="J193" s="60"/>
      <c r="K193" s="60"/>
      <c r="L193" s="60"/>
      <c r="M193" s="60"/>
    </row>
    <row r="194" spans="2:13" x14ac:dyDescent="0.25">
      <c r="B194" s="60"/>
      <c r="C194" s="60"/>
      <c r="D194" s="60"/>
      <c r="E194" s="100"/>
      <c r="F194" s="100"/>
      <c r="G194" s="60"/>
      <c r="H194" s="60"/>
      <c r="I194" s="60"/>
      <c r="J194" s="60"/>
      <c r="K194" s="60"/>
      <c r="L194" s="60"/>
      <c r="M194" s="60"/>
    </row>
    <row r="195" spans="2:13" x14ac:dyDescent="0.25">
      <c r="B195" s="60"/>
      <c r="C195" s="60"/>
      <c r="D195" s="60"/>
      <c r="E195" s="100"/>
      <c r="F195" s="100"/>
      <c r="G195" s="60"/>
      <c r="H195" s="60"/>
      <c r="I195" s="60"/>
      <c r="J195" s="60"/>
      <c r="K195" s="60"/>
      <c r="L195" s="60"/>
      <c r="M195" s="60"/>
    </row>
    <row r="196" spans="2:13" x14ac:dyDescent="0.25">
      <c r="B196" s="60"/>
      <c r="C196" s="60"/>
      <c r="D196" s="60"/>
      <c r="E196" s="100"/>
      <c r="F196" s="100"/>
      <c r="G196" s="60"/>
      <c r="H196" s="60"/>
      <c r="I196" s="60"/>
      <c r="J196" s="60"/>
      <c r="K196" s="60"/>
      <c r="L196" s="60"/>
      <c r="M196" s="60"/>
    </row>
    <row r="197" spans="2:13" x14ac:dyDescent="0.25">
      <c r="B197" s="60"/>
      <c r="C197" s="60"/>
      <c r="D197" s="60"/>
      <c r="E197" s="100"/>
      <c r="F197" s="100"/>
      <c r="G197" s="60"/>
      <c r="H197" s="60"/>
      <c r="I197" s="60"/>
      <c r="J197" s="60"/>
      <c r="K197" s="60"/>
      <c r="L197" s="60"/>
      <c r="M197" s="60"/>
    </row>
    <row r="198" spans="2:13" x14ac:dyDescent="0.25">
      <c r="B198" s="60"/>
      <c r="C198" s="60"/>
      <c r="D198" s="60"/>
      <c r="E198" s="100"/>
      <c r="F198" s="100"/>
      <c r="G198" s="60"/>
      <c r="H198" s="60"/>
      <c r="I198" s="60"/>
      <c r="J198" s="60"/>
      <c r="K198" s="60"/>
      <c r="L198" s="60"/>
      <c r="M198" s="60"/>
    </row>
    <row r="199" spans="2:13" x14ac:dyDescent="0.25">
      <c r="B199" s="60"/>
      <c r="C199" s="60"/>
      <c r="D199" s="60"/>
      <c r="E199" s="100"/>
      <c r="F199" s="100"/>
      <c r="G199" s="60"/>
      <c r="H199" s="60"/>
      <c r="I199" s="60"/>
      <c r="J199" s="60"/>
      <c r="K199" s="60"/>
      <c r="L199" s="60"/>
      <c r="M199" s="60"/>
    </row>
    <row r="200" spans="2:13" x14ac:dyDescent="0.25">
      <c r="B200" s="60"/>
      <c r="C200" s="60"/>
      <c r="D200" s="60"/>
      <c r="E200" s="100"/>
      <c r="F200" s="100"/>
      <c r="G200" s="60"/>
      <c r="H200" s="60"/>
      <c r="I200" s="60"/>
      <c r="J200" s="60"/>
      <c r="K200" s="60"/>
      <c r="L200" s="60"/>
      <c r="M200" s="60"/>
    </row>
    <row r="201" spans="2:13" x14ac:dyDescent="0.25">
      <c r="B201" s="60"/>
      <c r="C201" s="60"/>
      <c r="D201" s="60"/>
      <c r="E201" s="100"/>
      <c r="F201" s="100"/>
      <c r="G201" s="60"/>
      <c r="H201" s="60"/>
      <c r="I201" s="60"/>
      <c r="J201" s="60"/>
      <c r="K201" s="60"/>
      <c r="L201" s="60"/>
      <c r="M201" s="60"/>
    </row>
    <row r="202" spans="2:13" x14ac:dyDescent="0.25">
      <c r="B202" s="60"/>
      <c r="C202" s="60"/>
      <c r="D202" s="60"/>
      <c r="E202" s="100"/>
      <c r="F202" s="100"/>
      <c r="G202" s="60"/>
      <c r="H202" s="60"/>
      <c r="I202" s="60"/>
      <c r="J202" s="60"/>
    </row>
    <row r="203" spans="2:13" x14ac:dyDescent="0.25">
      <c r="B203" s="60"/>
      <c r="C203" s="60"/>
      <c r="D203" s="60"/>
      <c r="E203" s="100"/>
      <c r="F203" s="100"/>
      <c r="G203" s="60"/>
      <c r="H203" s="60"/>
      <c r="I203" s="60"/>
      <c r="J203" s="60"/>
    </row>
    <row r="204" spans="2:13" x14ac:dyDescent="0.25">
      <c r="B204" s="60"/>
      <c r="C204" s="60"/>
      <c r="D204" s="60"/>
      <c r="E204" s="100"/>
      <c r="F204" s="100"/>
      <c r="G204" s="60"/>
      <c r="H204" s="60"/>
      <c r="I204" s="60"/>
      <c r="J204" s="60"/>
    </row>
    <row r="205" spans="2:13" x14ac:dyDescent="0.25">
      <c r="B205" s="60"/>
      <c r="C205" s="60"/>
      <c r="D205" s="60"/>
      <c r="E205" s="100"/>
      <c r="F205" s="100"/>
      <c r="G205" s="60"/>
      <c r="H205" s="60"/>
      <c r="I205" s="60"/>
      <c r="J205" s="60"/>
    </row>
    <row r="206" spans="2:13" x14ac:dyDescent="0.25">
      <c r="B206" s="60"/>
      <c r="C206" s="60"/>
      <c r="D206" s="60"/>
      <c r="E206" s="100"/>
      <c r="F206" s="100"/>
      <c r="G206" s="60"/>
      <c r="H206" s="60"/>
      <c r="I206" s="60"/>
      <c r="J206" s="60"/>
    </row>
    <row r="207" spans="2:13" x14ac:dyDescent="0.25">
      <c r="B207" s="60"/>
      <c r="C207" s="60"/>
      <c r="D207" s="60"/>
      <c r="E207" s="100"/>
      <c r="F207" s="100"/>
      <c r="G207" s="60"/>
      <c r="H207" s="60"/>
      <c r="I207" s="60"/>
      <c r="J207" s="60"/>
    </row>
    <row r="208" spans="2:13" x14ac:dyDescent="0.25">
      <c r="B208" s="60"/>
      <c r="C208" s="60"/>
      <c r="D208" s="60"/>
      <c r="E208" s="100"/>
      <c r="F208" s="100"/>
      <c r="G208" s="60"/>
      <c r="H208" s="60"/>
      <c r="I208" s="60"/>
      <c r="J208" s="60"/>
    </row>
    <row r="209" spans="2:10" x14ac:dyDescent="0.25">
      <c r="B209" s="60"/>
      <c r="C209" s="60"/>
      <c r="D209" s="60"/>
      <c r="E209" s="100"/>
      <c r="F209" s="100"/>
      <c r="G209" s="60"/>
      <c r="H209" s="60"/>
      <c r="I209" s="60"/>
      <c r="J209" s="60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B44:K44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ICC Bgta-Colombia</vt:lpstr>
      <vt:lpstr>IEC Bgta -Colombia</vt:lpstr>
      <vt:lpstr>ICE Bgta - Colombia</vt:lpstr>
      <vt:lpstr>Exp. Vivienda</vt:lpstr>
      <vt:lpstr>Exp Enseres</vt:lpstr>
      <vt:lpstr>Exp Vehículo</vt:lpstr>
      <vt:lpstr>ICCO Bgta - Colombia</vt:lpstr>
      <vt:lpstr>ICI Bgta - Colombia</vt:lpstr>
      <vt:lpstr>Crecim. Ventas</vt:lpstr>
      <vt:lpstr>Vincular Trabajador</vt:lpstr>
      <vt:lpstr>Inv Maquinaria</vt:lpstr>
      <vt:lpstr>Precios</vt:lpstr>
      <vt:lpstr>'Crecim. Ventas'!Área_de_impresión</vt:lpstr>
      <vt:lpstr>'Exp Enseres'!Área_de_impresión</vt:lpstr>
      <vt:lpstr>'Exp Vehículo'!Área_de_impresión</vt:lpstr>
      <vt:lpstr>'Exp. Vivienda'!Área_de_impresión</vt:lpstr>
      <vt:lpstr>'ICC Bgta-Colombia'!Área_de_impresión</vt:lpstr>
      <vt:lpstr>'ICCO Bgta - Colombia'!Área_de_impresión</vt:lpstr>
      <vt:lpstr>'ICE Bgta - Colombia'!Área_de_impresión</vt:lpstr>
      <vt:lpstr>'ICI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2015-12-02T15:22:21Z</cp:lastPrinted>
  <dcterms:created xsi:type="dcterms:W3CDTF">2014-07-25T14:55:14Z</dcterms:created>
  <dcterms:modified xsi:type="dcterms:W3CDTF">2018-04-24T14:30:19Z</dcterms:modified>
</cp:coreProperties>
</file>