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1570" windowHeight="9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G55" i="64" l="1"/>
  <c r="H55" i="64" s="1"/>
  <c r="G56" i="64"/>
  <c r="H56" i="64" s="1"/>
  <c r="G57" i="64"/>
  <c r="G58" i="64"/>
  <c r="H58" i="64" s="1"/>
  <c r="G59" i="64"/>
  <c r="G60" i="64"/>
  <c r="H60" i="64" s="1"/>
  <c r="G61" i="64"/>
  <c r="H61" i="64" s="1"/>
  <c r="G62" i="64"/>
  <c r="H62" i="64" s="1"/>
  <c r="G63" i="64"/>
  <c r="G64" i="64"/>
  <c r="G65" i="64"/>
  <c r="H65" i="64" s="1"/>
  <c r="G66" i="64"/>
  <c r="H66" i="64" s="1"/>
  <c r="G67" i="64"/>
  <c r="H67" i="64" s="1"/>
  <c r="G68" i="64"/>
  <c r="H68" i="64" s="1"/>
  <c r="G69" i="64"/>
  <c r="H69" i="64" s="1"/>
  <c r="G70" i="64"/>
  <c r="H70" i="64" s="1"/>
  <c r="G71" i="64"/>
  <c r="H71" i="64" s="1"/>
  <c r="G72" i="64"/>
  <c r="H72" i="64" s="1"/>
  <c r="G73" i="64"/>
  <c r="G74" i="64"/>
  <c r="H74" i="64" s="1"/>
  <c r="G75" i="64"/>
  <c r="H75" i="64" s="1"/>
  <c r="G76" i="64"/>
  <c r="G77" i="64"/>
  <c r="H77" i="64" s="1"/>
  <c r="G78" i="64"/>
  <c r="H78" i="64" s="1"/>
  <c r="G79" i="64"/>
  <c r="G80" i="64"/>
  <c r="H80" i="64" s="1"/>
  <c r="G81" i="64"/>
  <c r="H81" i="64" s="1"/>
  <c r="G82" i="64"/>
  <c r="H82" i="64" s="1"/>
  <c r="G83" i="64"/>
  <c r="H83" i="64" s="1"/>
  <c r="G84" i="64"/>
  <c r="H84" i="64" s="1"/>
  <c r="G85" i="64"/>
  <c r="H85" i="64" s="1"/>
  <c r="G86" i="64"/>
  <c r="H86" i="64" s="1"/>
  <c r="G87" i="64"/>
  <c r="H87" i="64" s="1"/>
  <c r="G88" i="64"/>
  <c r="H88" i="64" s="1"/>
  <c r="G89" i="64"/>
  <c r="G90" i="64"/>
  <c r="H90" i="64" s="1"/>
  <c r="G91" i="64"/>
  <c r="H91" i="64" s="1"/>
  <c r="G92" i="64"/>
  <c r="G93" i="64"/>
  <c r="H93" i="64" s="1"/>
  <c r="G94" i="64"/>
  <c r="H94" i="64" s="1"/>
  <c r="G95" i="64"/>
  <c r="H95" i="64" s="1"/>
  <c r="G96" i="64"/>
  <c r="H96" i="64" s="1"/>
  <c r="G97" i="64"/>
  <c r="G98" i="64"/>
  <c r="H98" i="64" s="1"/>
  <c r="G99" i="64"/>
  <c r="H99" i="64" s="1"/>
  <c r="G100" i="64"/>
  <c r="H100" i="64" s="1"/>
  <c r="G101" i="64"/>
  <c r="H101" i="64" s="1"/>
  <c r="G102" i="64"/>
  <c r="H102" i="64" s="1"/>
  <c r="G103" i="64"/>
  <c r="H103" i="64" s="1"/>
  <c r="G104" i="64"/>
  <c r="H104" i="64" s="1"/>
  <c r="G105" i="64"/>
  <c r="G106" i="64"/>
  <c r="H106" i="64" s="1"/>
  <c r="G107" i="64"/>
  <c r="G108" i="64"/>
  <c r="G109" i="64"/>
  <c r="H109" i="64" s="1"/>
  <c r="G110" i="64"/>
  <c r="H110" i="64" s="1"/>
  <c r="G111" i="64"/>
  <c r="G112" i="64"/>
  <c r="G113" i="64"/>
  <c r="H113" i="64" s="1"/>
  <c r="G114" i="64"/>
  <c r="H114" i="64" s="1"/>
  <c r="G115" i="64"/>
  <c r="H115" i="64" s="1"/>
  <c r="G116" i="64"/>
  <c r="H116" i="64" s="1"/>
  <c r="G117" i="64"/>
  <c r="H117" i="64" s="1"/>
  <c r="G118" i="64"/>
  <c r="H118" i="64" s="1"/>
  <c r="G119" i="64"/>
  <c r="H119" i="64" s="1"/>
  <c r="G120" i="64"/>
  <c r="H120" i="64" s="1"/>
  <c r="G121" i="64"/>
  <c r="G122" i="64"/>
  <c r="H122" i="64" s="1"/>
  <c r="G123" i="64"/>
  <c r="H57" i="64"/>
  <c r="H59" i="64"/>
  <c r="H64" i="64"/>
  <c r="H73" i="64"/>
  <c r="H76" i="64"/>
  <c r="H92" i="64"/>
  <c r="H105" i="64"/>
  <c r="H107" i="64"/>
  <c r="H108" i="64"/>
  <c r="H111" i="64"/>
  <c r="H112" i="64"/>
  <c r="H121" i="64"/>
  <c r="H123" i="64"/>
  <c r="H79" i="64"/>
  <c r="H89" i="64"/>
  <c r="H97" i="64"/>
  <c r="G54" i="64"/>
  <c r="H54" i="64" s="1"/>
  <c r="H63" i="64"/>
</calcChain>
</file>

<file path=xl/sharedStrings.xml><?xml version="1.0" encoding="utf-8"?>
<sst xmlns="http://schemas.openxmlformats.org/spreadsheetml/2006/main" count="2010" uniqueCount="456">
  <si>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</si>
  <si>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</si>
  <si>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</si>
  <si>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</si>
  <si>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</si>
  <si>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</si>
  <si>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</si>
  <si>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</si>
  <si>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</si>
  <si>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</si>
  <si>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</si>
  <si>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</si>
  <si>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</si>
  <si>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</si>
  <si>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</si>
  <si>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</si>
  <si>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</si>
  <si>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</si>
  <si>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</si>
  <si>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</si>
  <si>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</si>
  <si>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</si>
  <si>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</si>
  <si>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</si>
  <si>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</si>
  <si>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</si>
  <si>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</si>
  <si>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</si>
  <si>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</si>
  <si>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</si>
  <si>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</si>
  <si>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</si>
  <si>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</si>
  <si>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</si>
  <si>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</si>
  <si>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</si>
  <si>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</si>
  <si>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</si>
  <si>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</si>
  <si>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</si>
  <si>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</si>
  <si>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</si>
  <si>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</si>
  <si>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</si>
  <si>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</si>
  <si>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</si>
  <si>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</si>
  <si>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</si>
  <si>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</si>
  <si>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</si>
  <si>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</si>
  <si>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</si>
  <si>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</si>
  <si>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</si>
  <si>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</si>
  <si>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</si>
  <si>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</si>
  <si>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</si>
  <si>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</si>
  <si>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</si>
  <si>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</si>
  <si>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</si>
  <si>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</si>
  <si>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</si>
  <si>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</si>
  <si>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</si>
  <si>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</si>
  <si>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</si>
  <si>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</si>
  <si>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</si>
  <si>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</si>
  <si>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</si>
  <si>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</si>
  <si>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</si>
  <si>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</si>
  <si>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</si>
  <si>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</si>
  <si>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</si>
  <si>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</si>
  <si>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</si>
  <si>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</si>
  <si>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</si>
  <si>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</si>
  <si>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</si>
  <si>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</si>
  <si>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</si>
  <si>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</si>
  <si>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</si>
  <si>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</si>
  <si>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</si>
  <si>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</si>
  <si>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</si>
  <si>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</si>
  <si>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</si>
  <si>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</si>
  <si>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</si>
  <si>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</si>
  <si>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</si>
  <si>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</si>
  <si>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</si>
  <si>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</si>
  <si>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</si>
  <si>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</si>
  <si>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</si>
  <si>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</si>
  <si>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</si>
  <si>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</si>
  <si>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</si>
  <si>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</si>
  <si>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</si>
  <si>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</si>
  <si>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</si>
  <si>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</si>
  <si>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</si>
  <si>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</si>
  <si>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</si>
  <si>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</si>
  <si>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</si>
  <si>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</si>
  <si>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</si>
  <si>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</si>
  <si>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</si>
  <si>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</si>
  <si>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</si>
  <si>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</si>
  <si>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</si>
  <si>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</si>
  <si>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</si>
  <si>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</si>
  <si>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</si>
  <si>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</si>
  <si>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</si>
  <si>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</si>
  <si>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</si>
  <si>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</si>
  <si>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</si>
  <si>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</si>
  <si>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</si>
  <si>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</si>
  <si>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</si>
  <si>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</si>
  <si>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</si>
  <si>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</si>
  <si>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</si>
  <si>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</si>
  <si>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</si>
  <si>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</si>
  <si>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</si>
  <si>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</si>
  <si>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</si>
  <si>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</si>
  <si>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</si>
  <si>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</si>
  <si>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</si>
  <si>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</si>
  <si>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</si>
  <si>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</si>
  <si>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</si>
  <si>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</si>
  <si>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</si>
  <si>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</si>
  <si>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</si>
  <si>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</si>
  <si>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</si>
  <si>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</si>
  <si>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</si>
  <si>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</si>
  <si>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</si>
  <si>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</si>
  <si>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</si>
  <si>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</si>
  <si>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</si>
  <si>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</si>
  <si>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</si>
  <si>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</si>
  <si>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</si>
  <si>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</si>
  <si>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</si>
  <si>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</si>
  <si>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</si>
  <si>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</si>
  <si>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Fuente: The Economist. Edición impresa 14 de abril de 2018.</t>
  </si>
  <si>
    <t>Febrero de 2018: China, México, Japón, Argentina, Zona Euro, Colombia, Canadá, Estados Unidos y Perú.</t>
  </si>
  <si>
    <t xml:space="preserve">Marzo de 2018: Chile y Brasil. </t>
  </si>
  <si>
    <t>Enero de 2018: Gran Bretaña y Colombia.</t>
  </si>
  <si>
    <t>Año corrido a enero</t>
  </si>
  <si>
    <t>% Cambio   '18/'17</t>
  </si>
  <si>
    <t>% del total '18</t>
  </si>
  <si>
    <t>Porcentaje, año corrido enero 2018</t>
  </si>
  <si>
    <t>Enero</t>
  </si>
  <si>
    <t xml:space="preserve"> '18 como % de '17</t>
  </si>
  <si>
    <t>Año corrido a enero 2017</t>
  </si>
  <si>
    <t>Año corrido a enero 2018</t>
  </si>
  <si>
    <t>Productos informáticos</t>
  </si>
  <si>
    <t>Refinación de petróleo</t>
  </si>
  <si>
    <t>Vehículos automotores</t>
  </si>
  <si>
    <t>Productos químicos</t>
  </si>
  <si>
    <t>Maquinaria y equipo n.c.p.</t>
  </si>
  <si>
    <t>Productos metalúrgicos</t>
  </si>
  <si>
    <t>Alimentos</t>
  </si>
  <si>
    <t>Aparatos eléctricos</t>
  </si>
  <si>
    <t>Otras manufacturas</t>
  </si>
  <si>
    <t>Caucho y plástico</t>
  </si>
  <si>
    <t>Productos de metal</t>
  </si>
  <si>
    <t>Silvicultura</t>
  </si>
  <si>
    <t>Textiles</t>
  </si>
  <si>
    <t>Prendas de vestir</t>
  </si>
  <si>
    <t>Equipos de transporte</t>
  </si>
  <si>
    <t>Papel</t>
  </si>
  <si>
    <t>Otros minerales no metálicos</t>
  </si>
  <si>
    <t>Cueros</t>
  </si>
  <si>
    <t>Muebles industrias</t>
  </si>
  <si>
    <t>Madera</t>
  </si>
  <si>
    <t>Edición</t>
  </si>
  <si>
    <t>Minas y canteras</t>
  </si>
  <si>
    <t>Actividades cinematográficas</t>
  </si>
  <si>
    <t>Impresión</t>
  </si>
  <si>
    <t>Actividades creativas y de entretenimiento</t>
  </si>
  <si>
    <t>Minerales metalíferos</t>
  </si>
  <si>
    <t>Tratamiento de desechos</t>
  </si>
  <si>
    <t>Petróleo</t>
  </si>
  <si>
    <t>Comercio</t>
  </si>
  <si>
    <t>Otras actividades profesionales</t>
  </si>
  <si>
    <t>Carbón</t>
  </si>
  <si>
    <t>Pesca</t>
  </si>
  <si>
    <t>China</t>
  </si>
  <si>
    <t>Mexico</t>
  </si>
  <si>
    <t>Brasil</t>
  </si>
  <si>
    <t>Alemania</t>
  </si>
  <si>
    <t>Japon</t>
  </si>
  <si>
    <t>Viet Nam</t>
  </si>
  <si>
    <t>Italia</t>
  </si>
  <si>
    <t>Francia</t>
  </si>
  <si>
    <t>Curazao</t>
  </si>
  <si>
    <t>España</t>
  </si>
  <si>
    <t>India</t>
  </si>
  <si>
    <t>Argentina</t>
  </si>
  <si>
    <t>Corea Sur</t>
  </si>
  <si>
    <t>Suiza</t>
  </si>
  <si>
    <t>Reino Unido</t>
  </si>
  <si>
    <t>Tailandia</t>
  </si>
  <si>
    <t>Panama</t>
  </si>
  <si>
    <t>Colombia</t>
  </si>
  <si>
    <t>Taiwan</t>
  </si>
  <si>
    <t>Canada</t>
  </si>
  <si>
    <t>Chile</t>
  </si>
  <si>
    <t>Belgica</t>
  </si>
  <si>
    <t>Dinamarca</t>
  </si>
  <si>
    <t>Irlanda</t>
  </si>
  <si>
    <t>Paises Bajos</t>
  </si>
  <si>
    <t>Malaysia</t>
  </si>
  <si>
    <t>Suecia</t>
  </si>
  <si>
    <t>Austria</t>
  </si>
  <si>
    <t>Turquia</t>
  </si>
  <si>
    <t>Bogotá</t>
  </si>
  <si>
    <t>Antioquia</t>
  </si>
  <si>
    <t>Cundinamarca</t>
  </si>
  <si>
    <t>Valle del Cauca</t>
  </si>
  <si>
    <t>Atlántico</t>
  </si>
  <si>
    <t>Guajira</t>
  </si>
  <si>
    <t>Risaralda</t>
  </si>
  <si>
    <t>Bolívar</t>
  </si>
  <si>
    <t>Santander</t>
  </si>
  <si>
    <t>Cauca</t>
  </si>
  <si>
    <t>Cesar</t>
  </si>
  <si>
    <t>Caldas</t>
  </si>
  <si>
    <t>Magdalena</t>
  </si>
  <si>
    <t>Norte de Santander</t>
  </si>
  <si>
    <t>Putumayo</t>
  </si>
  <si>
    <t>Boyacá</t>
  </si>
  <si>
    <t>Quindío</t>
  </si>
  <si>
    <t>Meta</t>
  </si>
  <si>
    <t>Tolima</t>
  </si>
  <si>
    <t>Huila</t>
  </si>
  <si>
    <t>Casanare</t>
  </si>
  <si>
    <t>Sucre</t>
  </si>
  <si>
    <t>Córdoba</t>
  </si>
  <si>
    <t>Amazonas</t>
  </si>
  <si>
    <t>Nariño</t>
  </si>
  <si>
    <t>Caquetá</t>
  </si>
  <si>
    <t>Aráuca</t>
  </si>
  <si>
    <t>Chocó</t>
  </si>
  <si>
    <t>Sin definir</t>
  </si>
  <si>
    <t>Vichada</t>
  </si>
  <si>
    <t>Guainía</t>
  </si>
  <si>
    <t>Teléfonos móviles</t>
  </si>
  <si>
    <t>Aceites livianos</t>
  </si>
  <si>
    <t>Gasolinas sin tetraetilo</t>
  </si>
  <si>
    <t>Medicamentos uso humano</t>
  </si>
  <si>
    <t>Vehículos   1.500 cm3 a 3.000 cm3</t>
  </si>
  <si>
    <t>Portátiles</t>
  </si>
  <si>
    <t>TV tecnología LED</t>
  </si>
  <si>
    <t>Maíz duro amarillo</t>
  </si>
  <si>
    <t>Aparatos de telecomunicación</t>
  </si>
  <si>
    <t>Vehículos diesel &lt; 4,537 ton</t>
  </si>
  <si>
    <t>Demás vehículos 1.500 cm3 a 3.000 cm3</t>
  </si>
  <si>
    <t>Camperos 1.500 cm3 a 3.000 cm3</t>
  </si>
  <si>
    <t>Cerveza de malta</t>
  </si>
  <si>
    <t>Demás vacunas</t>
  </si>
  <si>
    <t>Camperos &gt;2.500 cm3</t>
  </si>
  <si>
    <t>Medicamentos VIH</t>
  </si>
  <si>
    <t>Tortas de soya</t>
  </si>
  <si>
    <t>Productos de hierro sin alear</t>
  </si>
  <si>
    <t>Agricultura</t>
  </si>
  <si>
    <t>Vehículos 1.500 y 3.000 cm3</t>
  </si>
  <si>
    <t>Vacunas para la medicina humana</t>
  </si>
  <si>
    <t>Reactivos de diagnóstico</t>
  </si>
  <si>
    <t>Medicamentos sin antibióticos</t>
  </si>
  <si>
    <t>Máquinas de sondeo o de perforación</t>
  </si>
  <si>
    <t>Medicamentos para VIH</t>
  </si>
  <si>
    <t>Plasma humano.</t>
  </si>
  <si>
    <t>Insulina</t>
  </si>
  <si>
    <t>Camperos 1500 y 3000 cm3</t>
  </si>
  <si>
    <t>Demás medicamentos para VIH</t>
  </si>
  <si>
    <t>Aparatos de medicina</t>
  </si>
  <si>
    <t>Motocicletas &gt; 800 cm3</t>
  </si>
  <si>
    <t>Demás Vehículos 1.500 y 3.000 cm3</t>
  </si>
  <si>
    <t>Prótesis articulares.</t>
  </si>
  <si>
    <t>Medicamentos que contengan alcaloides</t>
  </si>
  <si>
    <t>Cerveza de malta.</t>
  </si>
  <si>
    <t>Cateteres</t>
  </si>
  <si>
    <t>Cromatógrafos y aparatos de electroforesis</t>
  </si>
  <si>
    <t>Vitamina b3 o vitamina b5</t>
  </si>
  <si>
    <t>Aceleradores de reacción</t>
  </si>
  <si>
    <t>Aparatos electromédicos</t>
  </si>
  <si>
    <t>Cemento gris</t>
  </si>
  <si>
    <t>Los demás antisueros</t>
  </si>
  <si>
    <t>Medicamentos con antibióticos</t>
  </si>
  <si>
    <t>Camperos 1500 y 2.500 cm3</t>
  </si>
  <si>
    <t>Preparaciones para bebidas</t>
  </si>
  <si>
    <t>Productos intermedios de hierro o de acero</t>
  </si>
  <si>
    <t>Las demás bobinas de reactancia</t>
  </si>
  <si>
    <t>Llantas para buses</t>
  </si>
  <si>
    <t>Vehículos 1.000 y 1.500 cm3</t>
  </si>
  <si>
    <t>Alambre de cobre</t>
  </si>
  <si>
    <t>Transformadores de dieléctrico líquido</t>
  </si>
  <si>
    <t>Productos enrollados</t>
  </si>
  <si>
    <t>Papeles y cartones</t>
  </si>
  <si>
    <t>Maneb, zineb, mancozeb</t>
  </si>
  <si>
    <t>Máquinas de afeitar</t>
  </si>
  <si>
    <t>Aparatos de cosechar de lapartida 84.37</t>
  </si>
  <si>
    <t>Polietileno densidad &lt; 0.94</t>
  </si>
  <si>
    <t>Llantas para automóviles</t>
  </si>
  <si>
    <t>Medicamentos para uso veterinario</t>
  </si>
  <si>
    <t>Lentes de otras materias para gafas</t>
  </si>
  <si>
    <t>Chapas y tiras enrolladas</t>
  </si>
  <si>
    <t>Las demás preparaciones capilares</t>
  </si>
  <si>
    <t>Aves de la especie Gallus Domesticus</t>
  </si>
  <si>
    <t>Barras de hierro o acero sin alear</t>
  </si>
  <si>
    <t>Máq. procesamiento datos</t>
  </si>
  <si>
    <t>Unidades de proceso</t>
  </si>
  <si>
    <t>Alambrón de hierro o de acero</t>
  </si>
  <si>
    <t>Demás Vehículos 1.000 y 1.500 cm3</t>
  </si>
  <si>
    <t>Camiones de bomberos</t>
  </si>
  <si>
    <t>Refrigeradores y congeladores</t>
  </si>
  <si>
    <t>Aparatos telecomunicación</t>
  </si>
  <si>
    <t>Lavadoras</t>
  </si>
  <si>
    <t>Formulas lácteas para niños &lt; 1 año</t>
  </si>
  <si>
    <t xml:space="preserve">Sustancias odoriferas para industria </t>
  </si>
  <si>
    <t>Refrigeradores</t>
  </si>
  <si>
    <t>Demás alabrón de hierro o de acero</t>
  </si>
  <si>
    <t>Vehículos carga &lt; 4,537 ton</t>
  </si>
  <si>
    <t>Preparaciones alimenticias para niños</t>
  </si>
  <si>
    <t>Sustancias odoriferas para bebidas</t>
  </si>
  <si>
    <t>Sacos de viaje</t>
  </si>
  <si>
    <t>Máquinas procesamiento datos</t>
  </si>
  <si>
    <t>Cuadros, paneles, consolas, armarios</t>
  </si>
  <si>
    <t>Ascensores, montacargas</t>
  </si>
  <si>
    <t xml:space="preserve">Apartos para acondicionamiento de aire </t>
  </si>
  <si>
    <t>Productos laminados planos de hierro sin alear</t>
  </si>
  <si>
    <t>Partes de máquinas de la partida 84.71</t>
  </si>
  <si>
    <t>Los demás aparatos para la recepción</t>
  </si>
  <si>
    <t>Calzados</t>
  </si>
  <si>
    <t>Antibióticos</t>
  </si>
  <si>
    <t>Unidades de memoria</t>
  </si>
  <si>
    <t xml:space="preserve">Aparatos de grabación o de reproducción </t>
  </si>
  <si>
    <t>Decodificadores de señales satelitales</t>
  </si>
  <si>
    <t>Manufacturas de plástico</t>
  </si>
  <si>
    <t>Decodificadores de señales por cable</t>
  </si>
  <si>
    <t>Los demás tejidos de algodón</t>
  </si>
  <si>
    <t>Los demás hilados sencillos de poliuretano</t>
  </si>
  <si>
    <t>Placas y baldosa</t>
  </si>
  <si>
    <t>Partes de aviones</t>
  </si>
  <si>
    <t>Demás vacunas para humanos</t>
  </si>
  <si>
    <t>Las demás habas</t>
  </si>
  <si>
    <t>Los demás juegos de artículos</t>
  </si>
  <si>
    <t>Aceite de soja</t>
  </si>
  <si>
    <t>Camperos &gt; 3 mil cm3</t>
  </si>
  <si>
    <t>Polietileno</t>
  </si>
  <si>
    <t>Aditivos peptizantes</t>
  </si>
  <si>
    <t>Juegos activados con monedas o billetes</t>
  </si>
  <si>
    <t>Aparatos emisores de radiodifusión</t>
  </si>
  <si>
    <t>Alcohol 2-etil-hexanol</t>
  </si>
  <si>
    <t>Copolímeros de etileno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</si>
  <si>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</si>
  <si>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</si>
  <si>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</si>
  <si>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</si>
  <si>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</si>
  <si>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</si>
  <si>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</si>
  <si>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</si>
  <si>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</si>
  <si>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</si>
  <si>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</si>
  <si>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</si>
  <si>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</si>
  <si>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</si>
  <si>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</si>
  <si>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</si>
  <si>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</si>
  <si>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</si>
  <si>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</si>
  <si>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</si>
  <si>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</si>
  <si>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</si>
  <si>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</si>
  <si>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</si>
  <si>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República Checa</t>
  </si>
  <si>
    <t xml:space="preserve">   Suecia</t>
  </si>
  <si>
    <t xml:space="preserve">   Canadá</t>
  </si>
  <si>
    <t xml:space="preserve">   Portugal</t>
  </si>
  <si>
    <t xml:space="preserve">  Reino Unido</t>
  </si>
  <si>
    <t xml:space="preserve">  Suecia</t>
  </si>
  <si>
    <t xml:space="preserve">   Cuba</t>
  </si>
  <si>
    <t xml:space="preserve">   Finlandia</t>
  </si>
  <si>
    <t xml:space="preserve">   Polonia</t>
  </si>
  <si>
    <t xml:space="preserve"> Canadá</t>
  </si>
  <si>
    <t xml:space="preserve"> Estados Unidos</t>
  </si>
  <si>
    <t>México</t>
  </si>
  <si>
    <t>Vietnam</t>
  </si>
  <si>
    <t>Panamá</t>
  </si>
  <si>
    <t>Países Bajos</t>
  </si>
  <si>
    <t>Finlandia</t>
  </si>
  <si>
    <t>Ecuador</t>
  </si>
  <si>
    <t>Perú</t>
  </si>
  <si>
    <t>Indonesia</t>
  </si>
  <si>
    <t>Israel</t>
  </si>
  <si>
    <t>Puerto Rico</t>
  </si>
  <si>
    <t>Portugal</t>
  </si>
  <si>
    <t>Uruguay</t>
  </si>
  <si>
    <t>Eslovaquia</t>
  </si>
  <si>
    <t>Camboya</t>
  </si>
  <si>
    <t>Emiratos Árabes Unidos</t>
  </si>
  <si>
    <t>Noruega</t>
  </si>
  <si>
    <t>Ucrania</t>
  </si>
  <si>
    <t>Taiwán</t>
  </si>
  <si>
    <t>Bélgica</t>
  </si>
  <si>
    <t xml:space="preserve">   Productos informáticos</t>
  </si>
  <si>
    <t xml:space="preserve">   Refinación de petróleo</t>
  </si>
  <si>
    <t xml:space="preserve">   Productos químicos</t>
  </si>
  <si>
    <t xml:space="preserve">   Vehículos automotores</t>
  </si>
  <si>
    <t xml:space="preserve">   Productos farmacéuticos</t>
  </si>
  <si>
    <t xml:space="preserve">  Resto</t>
  </si>
  <si>
    <t>Champues para el cabello</t>
  </si>
  <si>
    <t>Fecha de publicación: 30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</si>
</sst>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_(* #,##0.000_);_(* \(#,##0.000\);_(* &quot;-&quot;??_);_(@_)"/>
    <numFmt numFmtId="170" formatCode="0.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1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5" fillId="4" borderId="15" xfId="10" applyFont="1" applyFill="1" applyBorder="1"/>
    <xf numFmtId="169" fontId="14" fillId="4" borderId="0" xfId="15" applyNumberFormat="1" applyFont="1" applyFill="1" applyBorder="1" applyAlignment="1"/>
    <xf numFmtId="0" fontId="21" fillId="2" borderId="0" xfId="10" applyFont="1" applyFill="1"/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68" fontId="15" fillId="2" borderId="0" xfId="10" applyNumberFormat="1" applyFont="1" applyFill="1"/>
    <xf numFmtId="3" fontId="14" fillId="4" borderId="16" xfId="11" applyNumberFormat="1" applyFont="1" applyFill="1" applyBorder="1"/>
    <xf numFmtId="3" fontId="15" fillId="5" borderId="17" xfId="11" applyNumberFormat="1" applyFont="1" applyFill="1" applyBorder="1"/>
    <xf numFmtId="3" fontId="15" fillId="5" borderId="18" xfId="11" applyNumberFormat="1" applyFont="1" applyFill="1" applyBorder="1"/>
    <xf numFmtId="3" fontId="15" fillId="5" borderId="0" xfId="11" applyNumberFormat="1" applyFont="1" applyFill="1" applyBorder="1"/>
    <xf numFmtId="164" fontId="14" fillId="4" borderId="16" xfId="11" applyNumberFormat="1" applyFont="1" applyFill="1" applyBorder="1"/>
    <xf numFmtId="164" fontId="15" fillId="5" borderId="17" xfId="11" applyNumberFormat="1" applyFont="1" applyFill="1" applyBorder="1"/>
    <xf numFmtId="164" fontId="15" fillId="5" borderId="18" xfId="11" applyNumberFormat="1" applyFont="1" applyFill="1" applyBorder="1"/>
    <xf numFmtId="164" fontId="15" fillId="5" borderId="0" xfId="11" applyNumberFormat="1" applyFont="1" applyFill="1" applyBorder="1"/>
    <xf numFmtId="3" fontId="14" fillId="4" borderId="7" xfId="11" applyNumberFormat="1" applyFont="1" applyFill="1" applyBorder="1" applyAlignment="1">
      <alignment horizontal="left" wrapText="1" indent="1"/>
    </xf>
    <xf numFmtId="170" fontId="15" fillId="4" borderId="0" xfId="10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100.38683948000012</c:v>
                </c:pt>
                <c:pt idx="1">
                  <c:v>1726.0189972300057</c:v>
                </c:pt>
                <c:pt idx="2">
                  <c:v>7.0199325400000001</c:v>
                </c:pt>
                <c:pt idx="3">
                  <c:v>4.5249370099999924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importaciones'!$F$75:$F$123</c:f>
              <c:numCache>
                <c:formatCode>0.000</c:formatCode>
                <c:ptCount val="49"/>
                <c:pt idx="0">
                  <c:v>2472.7627679166667</c:v>
                </c:pt>
                <c:pt idx="1">
                  <c:v>2503.8833344166665</c:v>
                </c:pt>
                <c:pt idx="2">
                  <c:v>2525.432946583333</c:v>
                </c:pt>
                <c:pt idx="3">
                  <c:v>2543.5840179166667</c:v>
                </c:pt>
                <c:pt idx="4">
                  <c:v>2559.21954525</c:v>
                </c:pt>
                <c:pt idx="5">
                  <c:v>2594.2959175000001</c:v>
                </c:pt>
                <c:pt idx="6">
                  <c:v>2642.5374674166669</c:v>
                </c:pt>
                <c:pt idx="7">
                  <c:v>2637.4308872500001</c:v>
                </c:pt>
                <c:pt idx="8">
                  <c:v>2657.9835196666668</c:v>
                </c:pt>
                <c:pt idx="9">
                  <c:v>2679.9399695000002</c:v>
                </c:pt>
                <c:pt idx="10">
                  <c:v>2705.3276695</c:v>
                </c:pt>
                <c:pt idx="11">
                  <c:v>2745.7072101666672</c:v>
                </c:pt>
                <c:pt idx="12">
                  <c:v>2739.3351151666666</c:v>
                </c:pt>
                <c:pt idx="13">
                  <c:v>2716.3158180833334</c:v>
                </c:pt>
                <c:pt idx="14">
                  <c:v>2704.7281036666668</c:v>
                </c:pt>
                <c:pt idx="15">
                  <c:v>2664.6141418333336</c:v>
                </c:pt>
                <c:pt idx="16">
                  <c:v>2613.9866773333333</c:v>
                </c:pt>
                <c:pt idx="17">
                  <c:v>2580.64729575</c:v>
                </c:pt>
                <c:pt idx="18">
                  <c:v>2532.9248067499998</c:v>
                </c:pt>
                <c:pt idx="19">
                  <c:v>2522.3391988333333</c:v>
                </c:pt>
                <c:pt idx="20">
                  <c:v>2454.7259744166663</c:v>
                </c:pt>
                <c:pt idx="21">
                  <c:v>2397.4079650833332</c:v>
                </c:pt>
                <c:pt idx="22">
                  <c:v>2340.8434313333332</c:v>
                </c:pt>
                <c:pt idx="23">
                  <c:v>2278.5573452499998</c:v>
                </c:pt>
                <c:pt idx="24">
                  <c:v>2217.8462688333334</c:v>
                </c:pt>
                <c:pt idx="25">
                  <c:v>2159.962691416667</c:v>
                </c:pt>
                <c:pt idx="26">
                  <c:v>2106.3074036666671</c:v>
                </c:pt>
                <c:pt idx="27">
                  <c:v>2060.6837809166668</c:v>
                </c:pt>
                <c:pt idx="28">
                  <c:v>2030.3021243333335</c:v>
                </c:pt>
                <c:pt idx="29">
                  <c:v>2011.2532675833334</c:v>
                </c:pt>
                <c:pt idx="30">
                  <c:v>1932.158091</c:v>
                </c:pt>
                <c:pt idx="31">
                  <c:v>1919.2065589999995</c:v>
                </c:pt>
                <c:pt idx="32">
                  <c:v>1885.2964368333332</c:v>
                </c:pt>
                <c:pt idx="33">
                  <c:v>1844.6530949166665</c:v>
                </c:pt>
                <c:pt idx="34">
                  <c:v>1833.9411681666668</c:v>
                </c:pt>
                <c:pt idx="35">
                  <c:v>1831.1781966666667</c:v>
                </c:pt>
                <c:pt idx="36">
                  <c:v>1828.3595210833334</c:v>
                </c:pt>
                <c:pt idx="37">
                  <c:v>1838.9980492499999</c:v>
                </c:pt>
                <c:pt idx="38">
                  <c:v>1856.8497873333336</c:v>
                </c:pt>
                <c:pt idx="39">
                  <c:v>1864.0627250000005</c:v>
                </c:pt>
                <c:pt idx="40">
                  <c:v>1866.8816404166671</c:v>
                </c:pt>
                <c:pt idx="41">
                  <c:v>1859.1597538333335</c:v>
                </c:pt>
                <c:pt idx="42">
                  <c:v>1883.0448562500003</c:v>
                </c:pt>
                <c:pt idx="43">
                  <c:v>1871.4061125833332</c:v>
                </c:pt>
                <c:pt idx="44">
                  <c:v>1871.8330107499996</c:v>
                </c:pt>
                <c:pt idx="45">
                  <c:v>1883.7940153333332</c:v>
                </c:pt>
                <c:pt idx="46">
                  <c:v>1871.8913513333334</c:v>
                </c:pt>
                <c:pt idx="47">
                  <c:v>1847.1675680833332</c:v>
                </c:pt>
                <c:pt idx="48">
                  <c:v>1862.8934309166668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523648"/>
        <c:axId val="146599872"/>
      </c:lineChart>
      <c:dateAx>
        <c:axId val="14652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5998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659987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52364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impo primarios'!$F$75:$F$123</c:f>
              <c:numCache>
                <c:formatCode>0</c:formatCode>
                <c:ptCount val="49"/>
                <c:pt idx="0">
                  <c:v>81.956828753333312</c:v>
                </c:pt>
                <c:pt idx="1">
                  <c:v>81.556591445833305</c:v>
                </c:pt>
                <c:pt idx="2">
                  <c:v>82.904880465833315</c:v>
                </c:pt>
                <c:pt idx="3">
                  <c:v>83.801327724999979</c:v>
                </c:pt>
                <c:pt idx="4">
                  <c:v>86.65888977249999</c:v>
                </c:pt>
                <c:pt idx="5">
                  <c:v>88.880142446666653</c:v>
                </c:pt>
                <c:pt idx="6">
                  <c:v>86.992473461666634</c:v>
                </c:pt>
                <c:pt idx="7">
                  <c:v>85.183872771666643</c:v>
                </c:pt>
                <c:pt idx="8">
                  <c:v>88.324072720000004</c:v>
                </c:pt>
                <c:pt idx="9">
                  <c:v>89.092072433333328</c:v>
                </c:pt>
                <c:pt idx="10">
                  <c:v>88.983699696666648</c:v>
                </c:pt>
                <c:pt idx="11">
                  <c:v>89.801321416666653</c:v>
                </c:pt>
                <c:pt idx="12">
                  <c:v>92.267793083333331</c:v>
                </c:pt>
                <c:pt idx="13">
                  <c:v>92.205882750000001</c:v>
                </c:pt>
                <c:pt idx="14">
                  <c:v>95.229330500000003</c:v>
                </c:pt>
                <c:pt idx="15">
                  <c:v>94.979996333333318</c:v>
                </c:pt>
                <c:pt idx="16">
                  <c:v>95.193932583333336</c:v>
                </c:pt>
                <c:pt idx="17">
                  <c:v>92.719656333333333</c:v>
                </c:pt>
                <c:pt idx="18">
                  <c:v>93.252226500000006</c:v>
                </c:pt>
                <c:pt idx="19">
                  <c:v>93.933949583333344</c:v>
                </c:pt>
                <c:pt idx="20">
                  <c:v>90.901833083333329</c:v>
                </c:pt>
                <c:pt idx="21">
                  <c:v>90.121564333333325</c:v>
                </c:pt>
                <c:pt idx="22">
                  <c:v>91.267690666666667</c:v>
                </c:pt>
                <c:pt idx="23">
                  <c:v>90.387766666666678</c:v>
                </c:pt>
                <c:pt idx="24">
                  <c:v>87.741965916666643</c:v>
                </c:pt>
                <c:pt idx="25">
                  <c:v>88.678185166666665</c:v>
                </c:pt>
                <c:pt idx="26">
                  <c:v>87.238725916666667</c:v>
                </c:pt>
                <c:pt idx="27">
                  <c:v>88.777041416666677</c:v>
                </c:pt>
                <c:pt idx="28" formatCode="_(* #,##0_);_(* \(#,##0\);_(* &quot;-&quot;??_);_(@_)">
                  <c:v>88.958533333333335</c:v>
                </c:pt>
                <c:pt idx="29" formatCode="_(* #,##0_);_(* \(#,##0\);_(* &quot;-&quot;??_);_(@_)">
                  <c:v>88.46619800000002</c:v>
                </c:pt>
                <c:pt idx="30" formatCode="_(* #,##0_);_(* \(#,##0\);_(* &quot;-&quot;??_);_(@_)">
                  <c:v>87.591241000000011</c:v>
                </c:pt>
                <c:pt idx="31" formatCode="_(* #,##0_);_(* \(#,##0\);_(* &quot;-&quot;??_);_(@_)">
                  <c:v>88.709238499999984</c:v>
                </c:pt>
                <c:pt idx="32" formatCode="_(* #,##0_);_(* \(#,##0\);_(* &quot;-&quot;??_);_(@_)">
                  <c:v>89.107533250000003</c:v>
                </c:pt>
                <c:pt idx="33" formatCode="_(* #,##0_);_(* \(#,##0\);_(* &quot;-&quot;??_);_(@_)">
                  <c:v>89.098706749999977</c:v>
                </c:pt>
                <c:pt idx="34" formatCode="_(* #,##0_);_(* \(#,##0\);_(* &quot;-&quot;??_);_(@_)">
                  <c:v>89.560100083333325</c:v>
                </c:pt>
                <c:pt idx="35" formatCode="_(* #,##0_);_(* \(#,##0\);_(* &quot;-&quot;??_);_(@_)">
                  <c:v>89.99256050000001</c:v>
                </c:pt>
                <c:pt idx="36" formatCode="_(* #,##0_);_(* \(#,##0\);_(* &quot;-&quot;??_);_(@_)">
                  <c:v>91.60209266666665</c:v>
                </c:pt>
                <c:pt idx="37" formatCode="_(* #,##0_);_(* \(#,##0\);_(* &quot;-&quot;??_);_(@_)">
                  <c:v>91.949040666666647</c:v>
                </c:pt>
                <c:pt idx="38" formatCode="_(* #,##0_);_(* \(#,##0\);_(* &quot;-&quot;??_);_(@_)">
                  <c:v>94.933648583333351</c:v>
                </c:pt>
                <c:pt idx="39" formatCode="_(* #,##0_);_(* \(#,##0\);_(* &quot;-&quot;??_);_(@_)">
                  <c:v>94.003253583333333</c:v>
                </c:pt>
                <c:pt idx="40" formatCode="_(* #,##0_);_(* \(#,##0\);_(* &quot;-&quot;??_);_(@_)">
                  <c:v>92.672761333333327</c:v>
                </c:pt>
                <c:pt idx="41" formatCode="_(* #,##0_);_(* \(#,##0\);_(* &quot;-&quot;??_);_(@_)">
                  <c:v>92.692911750000007</c:v>
                </c:pt>
                <c:pt idx="42" formatCode="_(* #,##0_);_(* \(#,##0\);_(* &quot;-&quot;??_);_(@_)">
                  <c:v>92.44903433333333</c:v>
                </c:pt>
                <c:pt idx="43" formatCode="_(* #,##0_);_(* \(#,##0\);_(* &quot;-&quot;??_);_(@_)">
                  <c:v>92.075982416666662</c:v>
                </c:pt>
                <c:pt idx="44" formatCode="_(* #,##0_);_(* \(#,##0\);_(* &quot;-&quot;??_);_(@_)">
                  <c:v>92.735123666666652</c:v>
                </c:pt>
                <c:pt idx="45" formatCode="_(* #,##0_);_(* \(#,##0\);_(* &quot;-&quot;??_);_(@_)">
                  <c:v>92.954069083333323</c:v>
                </c:pt>
                <c:pt idx="46" formatCode="_(* #,##0_);_(* \(#,##0\);_(* &quot;-&quot;??_);_(@_)">
                  <c:v>93.855337000000006</c:v>
                </c:pt>
                <c:pt idx="47" formatCode="_(* #,##0_);_(* \(#,##0\);_(* &quot;-&quot;??_);_(@_)">
                  <c:v>95.770174166666663</c:v>
                </c:pt>
                <c:pt idx="48" formatCode="_(* #,##0_);_(* \(#,##0\);_(* &quot;-&quot;??_);_(@_)">
                  <c:v>96.314412000000004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384704"/>
        <c:axId val="147736832"/>
      </c:lineChart>
      <c:dateAx>
        <c:axId val="14938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7368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7736832"/>
        <c:scaling>
          <c:orientation val="minMax"/>
          <c:max val="1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3847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impo manufacturas'!$F$75:$F$123</c:f>
              <c:numCache>
                <c:formatCode>0</c:formatCode>
                <c:ptCount val="49"/>
                <c:pt idx="0">
                  <c:v>2381.9276707891677</c:v>
                </c:pt>
                <c:pt idx="1">
                  <c:v>2413.4171806016693</c:v>
                </c:pt>
                <c:pt idx="2">
                  <c:v>2433.4659783250031</c:v>
                </c:pt>
                <c:pt idx="3">
                  <c:v>2450.4209413066678</c:v>
                </c:pt>
                <c:pt idx="4">
                  <c:v>2462.9806864466696</c:v>
                </c:pt>
                <c:pt idx="5">
                  <c:v>2495.802036698336</c:v>
                </c:pt>
                <c:pt idx="6">
                  <c:v>2545.7693932716716</c:v>
                </c:pt>
                <c:pt idx="7">
                  <c:v>2542.4117903616693</c:v>
                </c:pt>
                <c:pt idx="8">
                  <c:v>2559.7048151016656</c:v>
                </c:pt>
                <c:pt idx="9">
                  <c:v>2580.8912734683336</c:v>
                </c:pt>
                <c:pt idx="10">
                  <c:v>2606.276914380835</c:v>
                </c:pt>
                <c:pt idx="11">
                  <c:v>2645.5108290000003</c:v>
                </c:pt>
                <c:pt idx="12">
                  <c:v>2636.9070934166671</c:v>
                </c:pt>
                <c:pt idx="13">
                  <c:v>2613.82365875</c:v>
                </c:pt>
                <c:pt idx="14">
                  <c:v>2599.4346379166668</c:v>
                </c:pt>
                <c:pt idx="15">
                  <c:v>2559.654063583333</c:v>
                </c:pt>
                <c:pt idx="16">
                  <c:v>2508.8460806666667</c:v>
                </c:pt>
                <c:pt idx="17">
                  <c:v>2477.730294583333</c:v>
                </c:pt>
                <c:pt idx="18">
                  <c:v>2429.5097202500001</c:v>
                </c:pt>
                <c:pt idx="19">
                  <c:v>2418.1043475833335</c:v>
                </c:pt>
                <c:pt idx="20">
                  <c:v>2353.4410465833339</c:v>
                </c:pt>
                <c:pt idx="21">
                  <c:v>2297.0279595000002</c:v>
                </c:pt>
                <c:pt idx="22">
                  <c:v>2239.3978474166665</c:v>
                </c:pt>
                <c:pt idx="23">
                  <c:v>2178.1794180000002</c:v>
                </c:pt>
                <c:pt idx="24">
                  <c:v>2119.9301858333333</c:v>
                </c:pt>
                <c:pt idx="25">
                  <c:v>2061.1233454999997</c:v>
                </c:pt>
                <c:pt idx="26">
                  <c:v>2008.9622495000001</c:v>
                </c:pt>
                <c:pt idx="27" formatCode="_(* #,##0_);_(* \(#,##0\);_(* &quot;-&quot;??_);_(@_)">
                  <c:v>1962.0649631666665</c:v>
                </c:pt>
                <c:pt idx="28" formatCode="_(* #,##0_);_(* \(#,##0\);_(* &quot;-&quot;??_);_(@_)">
                  <c:v>1931.1391689999998</c:v>
                </c:pt>
                <c:pt idx="29" formatCode="_(* #,##0_);_(* \(#,##0\);_(* &quot;-&quot;??_);_(@_)">
                  <c:v>1912.3745301666665</c:v>
                </c:pt>
                <c:pt idx="30" formatCode="_(* #,##0_);_(* \(#,##0\);_(* &quot;-&quot;??_);_(@_)">
                  <c:v>1833.8156318333333</c:v>
                </c:pt>
                <c:pt idx="31" formatCode="_(* #,##0_);_(* \(#,##0\);_(* &quot;-&quot;??_);_(@_)">
                  <c:v>1818.9975948333333</c:v>
                </c:pt>
                <c:pt idx="32" formatCode="_(* #,##0_);_(* \(#,##0\);_(* &quot;-&quot;??_);_(@_)">
                  <c:v>1784.1667698333333</c:v>
                </c:pt>
                <c:pt idx="33" formatCode="_(* #,##0_);_(* \(#,##0\);_(* &quot;-&quot;??_);_(@_)">
                  <c:v>1742.6511489166667</c:v>
                </c:pt>
                <c:pt idx="34" formatCode="_(* #,##0_);_(* \(#,##0\);_(* &quot;-&quot;??_);_(@_)">
                  <c:v>1731.1121519999999</c:v>
                </c:pt>
                <c:pt idx="35" formatCode="_(* #,##0_);_(* \(#,##0\);_(* &quot;-&quot;??_);_(@_)">
                  <c:v>1727.7152449166667</c:v>
                </c:pt>
                <c:pt idx="36" formatCode="_(* #,##0_);_(* \(#,##0\);_(* &quot;-&quot;??_);_(@_)">
                  <c:v>1717.1257360833333</c:v>
                </c:pt>
                <c:pt idx="37" formatCode="_(* #,##0_);_(* \(#,##0\);_(* &quot;-&quot;??_);_(@_)">
                  <c:v>1727.7347851666666</c:v>
                </c:pt>
                <c:pt idx="38" formatCode="_(* #,##0_);_(* \(#,##0\);_(* &quot;-&quot;??_);_(@_)">
                  <c:v>1742.7191429166667</c:v>
                </c:pt>
                <c:pt idx="39" formatCode="_(* #,##0_);_(* \(#,##0\);_(* &quot;-&quot;??_);_(@_)">
                  <c:v>1751.1152205000001</c:v>
                </c:pt>
                <c:pt idx="40" formatCode="_(* #,##0_);_(* \(#,##0\);_(* &quot;-&quot;??_);_(@_)">
                  <c:v>1756.0575100833339</c:v>
                </c:pt>
                <c:pt idx="41" formatCode="_(* #,##0_);_(* \(#,##0\);_(* &quot;-&quot;??_);_(@_)">
                  <c:v>1748.8237380833336</c:v>
                </c:pt>
                <c:pt idx="42" formatCode="_(* #,##0_);_(* \(#,##0\);_(* &quot;-&quot;??_);_(@_)">
                  <c:v>1773.3004295000001</c:v>
                </c:pt>
                <c:pt idx="43" formatCode="_(* #,##0_);_(* \(#,##0\);_(* &quot;-&quot;??_);_(@_)">
                  <c:v>1762.6298775833336</c:v>
                </c:pt>
                <c:pt idx="44" formatCode="_(* #,##0_);_(* \(#,##0\);_(* &quot;-&quot;??_);_(@_)">
                  <c:v>1762.9658722499998</c:v>
                </c:pt>
                <c:pt idx="45" formatCode="_(* #,##0_);_(* \(#,##0\);_(* &quot;-&quot;??_);_(@_)">
                  <c:v>1775.3251349999998</c:v>
                </c:pt>
                <c:pt idx="46" formatCode="_(* #,##0_);_(* \(#,##0\);_(* &quot;-&quot;??_);_(@_)">
                  <c:v>1762.7303686666667</c:v>
                </c:pt>
                <c:pt idx="47" formatCode="_(* #,##0_);_(* \(#,##0\);_(* &quot;-&quot;??_);_(@_)">
                  <c:v>1736.1479640833334</c:v>
                </c:pt>
                <c:pt idx="48" formatCode="_(* #,##0_);_(* \(#,##0\);_(* &quot;-&quot;??_);_(@_)">
                  <c:v>1757.4093976666666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507008"/>
        <c:axId val="117850688"/>
      </c:lineChart>
      <c:dateAx>
        <c:axId val="15050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5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850688"/>
        <c:scaling>
          <c:orientation val="minMax"/>
          <c:max val="28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5070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impo rec naturales'!$F$75:$F$123</c:f>
              <c:numCache>
                <c:formatCode>0</c:formatCode>
                <c:ptCount val="49"/>
                <c:pt idx="0">
                  <c:v>557.12592936916747</c:v>
                </c:pt>
                <c:pt idx="1">
                  <c:v>585.94009902250082</c:v>
                </c:pt>
                <c:pt idx="2">
                  <c:v>599.8285890275007</c:v>
                </c:pt>
                <c:pt idx="3">
                  <c:v>608.86469268916733</c:v>
                </c:pt>
                <c:pt idx="4">
                  <c:v>612.78917314000023</c:v>
                </c:pt>
                <c:pt idx="5">
                  <c:v>635.24870425916686</c:v>
                </c:pt>
                <c:pt idx="6">
                  <c:v>638.65343065833372</c:v>
                </c:pt>
                <c:pt idx="7">
                  <c:v>632.39805165916698</c:v>
                </c:pt>
                <c:pt idx="8">
                  <c:v>627.17092460083359</c:v>
                </c:pt>
                <c:pt idx="9">
                  <c:v>633.45377099916686</c:v>
                </c:pt>
                <c:pt idx="10">
                  <c:v>631.16838188416671</c:v>
                </c:pt>
                <c:pt idx="11">
                  <c:v>644.51496416666669</c:v>
                </c:pt>
                <c:pt idx="12">
                  <c:v>628.77581808333332</c:v>
                </c:pt>
                <c:pt idx="13">
                  <c:v>588.60552733333327</c:v>
                </c:pt>
                <c:pt idx="14">
                  <c:v>577.55660166666655</c:v>
                </c:pt>
                <c:pt idx="15">
                  <c:v>571.27570024999989</c:v>
                </c:pt>
                <c:pt idx="16">
                  <c:v>549.27035650000005</c:v>
                </c:pt>
                <c:pt idx="17">
                  <c:v>530.9056834999999</c:v>
                </c:pt>
                <c:pt idx="18">
                  <c:v>522.27388124999993</c:v>
                </c:pt>
                <c:pt idx="19">
                  <c:v>531.47911008333335</c:v>
                </c:pt>
                <c:pt idx="20">
                  <c:v>517.06340325000008</c:v>
                </c:pt>
                <c:pt idx="21">
                  <c:v>495.48651950000004</c:v>
                </c:pt>
                <c:pt idx="22">
                  <c:v>485.75348950000006</c:v>
                </c:pt>
                <c:pt idx="23">
                  <c:v>485.87926333333331</c:v>
                </c:pt>
                <c:pt idx="24">
                  <c:v>474.75603583333327</c:v>
                </c:pt>
                <c:pt idx="25">
                  <c:v>482.93019908333343</c:v>
                </c:pt>
                <c:pt idx="26">
                  <c:v>475.63304766666676</c:v>
                </c:pt>
                <c:pt idx="27">
                  <c:v>459.43483775000004</c:v>
                </c:pt>
                <c:pt idx="28" formatCode="_(* #,##0_);_(* \(#,##0\);_(* &quot;-&quot;??_);_(@_)">
                  <c:v>455.82452458333336</c:v>
                </c:pt>
                <c:pt idx="29" formatCode="_(* #,##0_);_(* \(#,##0\);_(* &quot;-&quot;??_);_(@_)">
                  <c:v>455.65547366666664</c:v>
                </c:pt>
                <c:pt idx="30" formatCode="_(* #,##0_);_(* \(#,##0\);_(* &quot;-&quot;??_);_(@_)">
                  <c:v>436.35534941666674</c:v>
                </c:pt>
                <c:pt idx="31" formatCode="_(* #,##0_);_(* \(#,##0\);_(* &quot;-&quot;??_);_(@_)">
                  <c:v>439.77988241666668</c:v>
                </c:pt>
                <c:pt idx="32" formatCode="_(* #,##0_);_(* \(#,##0\);_(* &quot;-&quot;??_);_(@_)">
                  <c:v>426.79189866666667</c:v>
                </c:pt>
                <c:pt idx="33" formatCode="_(* #,##0_);_(* \(#,##0\);_(* &quot;-&quot;??_);_(@_)">
                  <c:v>424.55023891666673</c:v>
                </c:pt>
                <c:pt idx="34" formatCode="_(* #,##0_);_(* \(#,##0\);_(* &quot;-&quot;??_);_(@_)">
                  <c:v>425.77366849999999</c:v>
                </c:pt>
                <c:pt idx="35" formatCode="_(* #,##0_);_(* \(#,##0\);_(* &quot;-&quot;??_);_(@_)">
                  <c:v>425.77320616666663</c:v>
                </c:pt>
                <c:pt idx="36" formatCode="_(* #,##0_);_(* \(#,##0\);_(* &quot;-&quot;??_);_(@_)">
                  <c:v>423.20568708333332</c:v>
                </c:pt>
                <c:pt idx="37" formatCode="_(* #,##0_);_(* \(#,##0\);_(* &quot;-&quot;??_);_(@_)">
                  <c:v>431.56331375000008</c:v>
                </c:pt>
                <c:pt idx="38" formatCode="_(* #,##0_);_(* \(#,##0\);_(* &quot;-&quot;??_);_(@_)">
                  <c:v>428.44259816666676</c:v>
                </c:pt>
                <c:pt idx="39" formatCode="_(* #,##0_);_(* \(#,##0\);_(* &quot;-&quot;??_);_(@_)">
                  <c:v>439.35959208333333</c:v>
                </c:pt>
                <c:pt idx="40" formatCode="_(* #,##0_);_(* \(#,##0\);_(* &quot;-&quot;??_);_(@_)">
                  <c:v>437.68646591666669</c:v>
                </c:pt>
                <c:pt idx="41" formatCode="_(* #,##0_);_(* \(#,##0\);_(* &quot;-&quot;??_);_(@_)">
                  <c:v>427.01511775000012</c:v>
                </c:pt>
                <c:pt idx="42" formatCode="_(* #,##0_);_(* \(#,##0\);_(* &quot;-&quot;??_);_(@_)">
                  <c:v>434.65816466666678</c:v>
                </c:pt>
                <c:pt idx="43" formatCode="_(* #,##0_);_(* \(#,##0\);_(* &quot;-&quot;??_);_(@_)">
                  <c:v>424.6052400833334</c:v>
                </c:pt>
                <c:pt idx="44" formatCode="_(* #,##0_);_(* \(#,##0\);_(* &quot;-&quot;??_);_(@_)">
                  <c:v>420.50143450000002</c:v>
                </c:pt>
                <c:pt idx="45" formatCode="_(* #,##0_);_(* \(#,##0\);_(* &quot;-&quot;??_);_(@_)">
                  <c:v>422.2903629999999</c:v>
                </c:pt>
                <c:pt idx="46" formatCode="_(* #,##0_);_(* \(#,##0\);_(* &quot;-&quot;??_);_(@_)">
                  <c:v>413.46448466666658</c:v>
                </c:pt>
                <c:pt idx="47" formatCode="_(* #,##0_);_(* \(#,##0\);_(* &quot;-&quot;??_);_(@_)">
                  <c:v>399.59309891666658</c:v>
                </c:pt>
                <c:pt idx="48" formatCode="_(* #,##0_);_(* \(#,##0\);_(* &quot;-&quot;??_);_(@_)">
                  <c:v>403.81885258333324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37440"/>
        <c:axId val="117857024"/>
      </c:lineChart>
      <c:dateAx>
        <c:axId val="15103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570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857024"/>
        <c:scaling>
          <c:orientation val="minMax"/>
          <c:max val="69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037440"/>
        <c:crosses val="autoZero"/>
        <c:crossBetween val="midCat"/>
        <c:majorUnit val="5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impo baja tek'!$F$75:$F$123</c:f>
              <c:numCache>
                <c:formatCode>0</c:formatCode>
                <c:ptCount val="49"/>
                <c:pt idx="0">
                  <c:v>305.92166968666771</c:v>
                </c:pt>
                <c:pt idx="1">
                  <c:v>306.9129094058344</c:v>
                </c:pt>
                <c:pt idx="2">
                  <c:v>307.96399039583423</c:v>
                </c:pt>
                <c:pt idx="3">
                  <c:v>310.08770313666724</c:v>
                </c:pt>
                <c:pt idx="4">
                  <c:v>314.32905856833389</c:v>
                </c:pt>
                <c:pt idx="5">
                  <c:v>315.0008420916671</c:v>
                </c:pt>
                <c:pt idx="6">
                  <c:v>319.91520277666723</c:v>
                </c:pt>
                <c:pt idx="7">
                  <c:v>322.47592897833374</c:v>
                </c:pt>
                <c:pt idx="8">
                  <c:v>316.20531046750017</c:v>
                </c:pt>
                <c:pt idx="9">
                  <c:v>313.28013905583367</c:v>
                </c:pt>
                <c:pt idx="10">
                  <c:v>314.86612725749995</c:v>
                </c:pt>
                <c:pt idx="11">
                  <c:v>317.06272383333334</c:v>
                </c:pt>
                <c:pt idx="12">
                  <c:v>313.19436049999996</c:v>
                </c:pt>
                <c:pt idx="13">
                  <c:v>313.63993966666663</c:v>
                </c:pt>
                <c:pt idx="14">
                  <c:v>312.2223519166667</c:v>
                </c:pt>
                <c:pt idx="15">
                  <c:v>306.66053733333331</c:v>
                </c:pt>
                <c:pt idx="16">
                  <c:v>298.64490599999993</c:v>
                </c:pt>
                <c:pt idx="17">
                  <c:v>296.81315699999999</c:v>
                </c:pt>
                <c:pt idx="18">
                  <c:v>291.34423291666667</c:v>
                </c:pt>
                <c:pt idx="19">
                  <c:v>286.92299974999997</c:v>
                </c:pt>
                <c:pt idx="20">
                  <c:v>284.24593250000004</c:v>
                </c:pt>
                <c:pt idx="21">
                  <c:v>278.28326358333334</c:v>
                </c:pt>
                <c:pt idx="22">
                  <c:v>272.40339975000001</c:v>
                </c:pt>
                <c:pt idx="23">
                  <c:v>263.90053975000006</c:v>
                </c:pt>
                <c:pt idx="24">
                  <c:v>259.69775850000002</c:v>
                </c:pt>
                <c:pt idx="25">
                  <c:v>253.40185208333335</c:v>
                </c:pt>
                <c:pt idx="26">
                  <c:v>248.16184591666669</c:v>
                </c:pt>
                <c:pt idx="27" formatCode="_(* #,##0_);_(* \(#,##0\);_(* &quot;-&quot;??_);_(@_)">
                  <c:v>242.97099349999999</c:v>
                </c:pt>
                <c:pt idx="28" formatCode="_(* #,##0_);_(* \(#,##0\);_(* &quot;-&quot;??_);_(@_)">
                  <c:v>238.55326899999997</c:v>
                </c:pt>
                <c:pt idx="29" formatCode="_(* #,##0_);_(* \(#,##0\);_(* &quot;-&quot;??_);_(@_)">
                  <c:v>236.15040675</c:v>
                </c:pt>
                <c:pt idx="30" formatCode="_(* #,##0_);_(* \(#,##0\);_(* &quot;-&quot;??_);_(@_)">
                  <c:v>228.37495841666669</c:v>
                </c:pt>
                <c:pt idx="31" formatCode="_(* #,##0_);_(* \(#,##0\);_(* &quot;-&quot;??_);_(@_)">
                  <c:v>226.90691841666663</c:v>
                </c:pt>
                <c:pt idx="32" formatCode="_(* #,##0_);_(* \(#,##0\);_(* &quot;-&quot;??_);_(@_)">
                  <c:v>223.18306216666664</c:v>
                </c:pt>
                <c:pt idx="33" formatCode="_(* #,##0_);_(* \(#,##0\);_(* &quot;-&quot;??_);_(@_)">
                  <c:v>218.56000983333331</c:v>
                </c:pt>
                <c:pt idx="34" formatCode="_(* #,##0_);_(* \(#,##0\);_(* &quot;-&quot;??_);_(@_)">
                  <c:v>218.50372533333328</c:v>
                </c:pt>
                <c:pt idx="35" formatCode="_(* #,##0_);_(* \(#,##0\);_(* &quot;-&quot;??_);_(@_)">
                  <c:v>220.97445491666659</c:v>
                </c:pt>
                <c:pt idx="36" formatCode="_(* #,##0_);_(* \(#,##0\);_(* &quot;-&quot;??_);_(@_)">
                  <c:v>220.64323758333339</c:v>
                </c:pt>
                <c:pt idx="37" formatCode="_(* #,##0_);_(* \(#,##0\);_(* &quot;-&quot;??_);_(@_)">
                  <c:v>220.83596433333332</c:v>
                </c:pt>
                <c:pt idx="38" formatCode="_(* #,##0_);_(* \(#,##0\);_(* &quot;-&quot;??_);_(@_)">
                  <c:v>222.91298608333332</c:v>
                </c:pt>
                <c:pt idx="39" formatCode="_(* #,##0_);_(* \(#,##0\);_(* &quot;-&quot;??_);_(@_)">
                  <c:v>223.18911908333337</c:v>
                </c:pt>
                <c:pt idx="40" formatCode="_(* #,##0_);_(* \(#,##0\);_(* &quot;-&quot;??_);_(@_)">
                  <c:v>225.5770315</c:v>
                </c:pt>
                <c:pt idx="41" formatCode="_(* #,##0_);_(* \(#,##0\);_(* &quot;-&quot;??_);_(@_)">
                  <c:v>227.50353741666666</c:v>
                </c:pt>
                <c:pt idx="42" formatCode="_(* #,##0_);_(* \(#,##0\);_(* &quot;-&quot;??_);_(@_)">
                  <c:v>230.92125558333336</c:v>
                </c:pt>
                <c:pt idx="43" formatCode="_(* #,##0_);_(* \(#,##0\);_(* &quot;-&quot;??_);_(@_)">
                  <c:v>230.92088125000001</c:v>
                </c:pt>
                <c:pt idx="44" formatCode="_(* #,##0_);_(* \(#,##0\);_(* &quot;-&quot;??_);_(@_)">
                  <c:v>231.21561658333329</c:v>
                </c:pt>
                <c:pt idx="45" formatCode="_(* #,##0_);_(* \(#,##0\);_(* &quot;-&quot;??_);_(@_)">
                  <c:v>233.81623966666666</c:v>
                </c:pt>
                <c:pt idx="46" formatCode="_(* #,##0_);_(* \(#,##0\);_(* &quot;-&quot;??_);_(@_)">
                  <c:v>233.36937283333336</c:v>
                </c:pt>
                <c:pt idx="47" formatCode="_(* #,##0_);_(* \(#,##0\);_(* &quot;-&quot;??_);_(@_)">
                  <c:v>230.99228533333337</c:v>
                </c:pt>
                <c:pt idx="48" formatCode="_(* #,##0_);_(* \(#,##0\);_(* &quot;-&quot;??_);_(@_)">
                  <c:v>233.16491633333339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88992"/>
        <c:axId val="141292608"/>
      </c:lineChart>
      <c:dateAx>
        <c:axId val="15118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2926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1292608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18899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impo media tek'!$F$75:$F$123</c:f>
              <c:numCache>
                <c:formatCode>0</c:formatCode>
                <c:ptCount val="49"/>
                <c:pt idx="0">
                  <c:v>726.11117944916452</c:v>
                </c:pt>
                <c:pt idx="1">
                  <c:v>734.47894219249747</c:v>
                </c:pt>
                <c:pt idx="2">
                  <c:v>741.66676457582992</c:v>
                </c:pt>
                <c:pt idx="3">
                  <c:v>737.9106275766635</c:v>
                </c:pt>
                <c:pt idx="4">
                  <c:v>738.53446644499718</c:v>
                </c:pt>
                <c:pt idx="5">
                  <c:v>739.15554836333001</c:v>
                </c:pt>
                <c:pt idx="6">
                  <c:v>746.16707308999776</c:v>
                </c:pt>
                <c:pt idx="7">
                  <c:v>753.17113874416475</c:v>
                </c:pt>
                <c:pt idx="8">
                  <c:v>760.08223488749707</c:v>
                </c:pt>
                <c:pt idx="9">
                  <c:v>760.75934151083129</c:v>
                </c:pt>
                <c:pt idx="10">
                  <c:v>771.13658636083176</c:v>
                </c:pt>
                <c:pt idx="11">
                  <c:v>784.24344817416431</c:v>
                </c:pt>
                <c:pt idx="12">
                  <c:v>774.54809349999744</c:v>
                </c:pt>
                <c:pt idx="13">
                  <c:v>776.83367733749765</c:v>
                </c:pt>
                <c:pt idx="14">
                  <c:v>778.76531587083298</c:v>
                </c:pt>
                <c:pt idx="15">
                  <c:v>773.02192237333281</c:v>
                </c:pt>
                <c:pt idx="16">
                  <c:v>765.3881411258335</c:v>
                </c:pt>
                <c:pt idx="17">
                  <c:v>761.61133577083331</c:v>
                </c:pt>
                <c:pt idx="18">
                  <c:v>750.4626014800001</c:v>
                </c:pt>
                <c:pt idx="19">
                  <c:v>735.62589475833283</c:v>
                </c:pt>
                <c:pt idx="20">
                  <c:v>716.01040115749993</c:v>
                </c:pt>
                <c:pt idx="21">
                  <c:v>699.84413735916598</c:v>
                </c:pt>
                <c:pt idx="22">
                  <c:v>674.14242858583293</c:v>
                </c:pt>
                <c:pt idx="23">
                  <c:v>644.61572491333357</c:v>
                </c:pt>
                <c:pt idx="24">
                  <c:v>634.97249909750019</c:v>
                </c:pt>
                <c:pt idx="25">
                  <c:v>613.23710814166623</c:v>
                </c:pt>
                <c:pt idx="26">
                  <c:v>592.98633710083175</c:v>
                </c:pt>
                <c:pt idx="27">
                  <c:v>577.81400486333155</c:v>
                </c:pt>
                <c:pt idx="28" formatCode="_(* #,##0_);_(* \(#,##0\);_(* &quot;-&quot;??_);_(@_)">
                  <c:v>563.86877620999803</c:v>
                </c:pt>
                <c:pt idx="29" formatCode="_(* #,##0_);_(* \(#,##0\);_(* &quot;-&quot;??_);_(@_)">
                  <c:v>554.83743569249839</c:v>
                </c:pt>
                <c:pt idx="30" formatCode="_(* #,##0_);_(* \(#,##0\);_(* &quot;-&quot;??_);_(@_)">
                  <c:v>534.58840764333138</c:v>
                </c:pt>
                <c:pt idx="31" formatCode="_(* #,##0_);_(* \(#,##0\);_(* &quot;-&quot;??_);_(@_)">
                  <c:v>527.81242960499856</c:v>
                </c:pt>
                <c:pt idx="32" formatCode="_(* #,##0_);_(* \(#,##0\);_(* &quot;-&quot;??_);_(@_)">
                  <c:v>519.306301661666</c:v>
                </c:pt>
                <c:pt idx="33" formatCode="_(* #,##0_);_(* \(#,##0\);_(* &quot;-&quot;??_);_(@_)">
                  <c:v>509.95010429500002</c:v>
                </c:pt>
                <c:pt idx="34" formatCode="_(* #,##0_);_(* \(#,##0\);_(* &quot;-&quot;??_);_(@_)">
                  <c:v>508.38852444916671</c:v>
                </c:pt>
                <c:pt idx="35" formatCode="_(* #,##0_);_(* \(#,##0\);_(* &quot;-&quot;??_);_(@_)">
                  <c:v>509.31826199999995</c:v>
                </c:pt>
                <c:pt idx="36" formatCode="_(* #,##0_);_(* \(#,##0\);_(* &quot;-&quot;??_);_(@_)">
                  <c:v>510.52302533333335</c:v>
                </c:pt>
                <c:pt idx="37" formatCode="_(* #,##0_);_(* \(#,##0\);_(* &quot;-&quot;??_);_(@_)">
                  <c:v>513.29524216666675</c:v>
                </c:pt>
                <c:pt idx="38" formatCode="_(* #,##0_);_(* \(#,##0\);_(* &quot;-&quot;??_);_(@_)">
                  <c:v>518.33938916666659</c:v>
                </c:pt>
                <c:pt idx="39" formatCode="_(* #,##0_);_(* \(#,##0\);_(* &quot;-&quot;??_);_(@_)">
                  <c:v>513.1668525</c:v>
                </c:pt>
                <c:pt idx="40" formatCode="_(* #,##0_);_(* \(#,##0\);_(* &quot;-&quot;??_);_(@_)">
                  <c:v>514.0753666666667</c:v>
                </c:pt>
                <c:pt idx="41" formatCode="_(* #,##0_);_(* \(#,##0\);_(* &quot;-&quot;??_);_(@_)">
                  <c:v>517.20321083333329</c:v>
                </c:pt>
                <c:pt idx="42" formatCode="_(* #,##0_);_(* \(#,##0\);_(* &quot;-&quot;??_);_(@_)">
                  <c:v>523.89122333333341</c:v>
                </c:pt>
                <c:pt idx="43" formatCode="_(* #,##0_);_(* \(#,##0\);_(* &quot;-&quot;??_);_(@_)">
                  <c:v>524.03233633333332</c:v>
                </c:pt>
                <c:pt idx="44" formatCode="_(* #,##0_);_(* \(#,##0\);_(* &quot;-&quot;??_);_(@_)">
                  <c:v>525.26385616666664</c:v>
                </c:pt>
                <c:pt idx="45" formatCode="_(* #,##0_);_(* \(#,##0\);_(* &quot;-&quot;??_);_(@_)">
                  <c:v>526.40930158333322</c:v>
                </c:pt>
                <c:pt idx="46" formatCode="_(* #,##0_);_(* \(#,##0\);_(* &quot;-&quot;??_);_(@_)">
                  <c:v>525.44556958333317</c:v>
                </c:pt>
                <c:pt idx="47" formatCode="_(* #,##0_);_(* \(#,##0\);_(* &quot;-&quot;??_);_(@_)">
                  <c:v>523.97346558333334</c:v>
                </c:pt>
                <c:pt idx="48" formatCode="_(* #,##0_);_(* \(#,##0\);_(* &quot;-&quot;??_);_(@_)">
                  <c:v>531.93504541666664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71552"/>
        <c:axId val="151121280"/>
      </c:lineChart>
      <c:dateAx>
        <c:axId val="15087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1212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1121280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871552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impo alta tek'!$F$75:$F$123</c:f>
              <c:numCache>
                <c:formatCode>0</c:formatCode>
                <c:ptCount val="49"/>
                <c:pt idx="0">
                  <c:v>689.03434646666744</c:v>
                </c:pt>
                <c:pt idx="1">
                  <c:v>709.45331808333378</c:v>
                </c:pt>
                <c:pt idx="2">
                  <c:v>722.48899681166665</c:v>
                </c:pt>
                <c:pt idx="3">
                  <c:v>753.51918472333364</c:v>
                </c:pt>
                <c:pt idx="4">
                  <c:v>758.15754065416706</c:v>
                </c:pt>
                <c:pt idx="5">
                  <c:v>771.89530165750057</c:v>
                </c:pt>
                <c:pt idx="6">
                  <c:v>814.85506773916688</c:v>
                </c:pt>
                <c:pt idx="7">
                  <c:v>817.15797011333382</c:v>
                </c:pt>
                <c:pt idx="8">
                  <c:v>853.47669444500036</c:v>
                </c:pt>
                <c:pt idx="9">
                  <c:v>868.43277588250066</c:v>
                </c:pt>
                <c:pt idx="10">
                  <c:v>879.75269164250039</c:v>
                </c:pt>
                <c:pt idx="11">
                  <c:v>899.68969291666679</c:v>
                </c:pt>
                <c:pt idx="12">
                  <c:v>920.3888214166667</c:v>
                </c:pt>
                <c:pt idx="13">
                  <c:v>934.74451450000004</c:v>
                </c:pt>
                <c:pt idx="14">
                  <c:v>930.89036866666663</c:v>
                </c:pt>
                <c:pt idx="15">
                  <c:v>908.69590375000007</c:v>
                </c:pt>
                <c:pt idx="16">
                  <c:v>895.54267725000011</c:v>
                </c:pt>
                <c:pt idx="17">
                  <c:v>888.40011841666683</c:v>
                </c:pt>
                <c:pt idx="18">
                  <c:v>865.42900466666663</c:v>
                </c:pt>
                <c:pt idx="19">
                  <c:v>864.07634308333343</c:v>
                </c:pt>
                <c:pt idx="20">
                  <c:v>836.12130983333327</c:v>
                </c:pt>
                <c:pt idx="21">
                  <c:v>823.41403924999997</c:v>
                </c:pt>
                <c:pt idx="22">
                  <c:v>807.09852975000001</c:v>
                </c:pt>
                <c:pt idx="23">
                  <c:v>783.78389016666677</c:v>
                </c:pt>
                <c:pt idx="24">
                  <c:v>750.50389258333337</c:v>
                </c:pt>
                <c:pt idx="25">
                  <c:v>711.55418641666677</c:v>
                </c:pt>
                <c:pt idx="26">
                  <c:v>692.18101891666674</c:v>
                </c:pt>
                <c:pt idx="27">
                  <c:v>681.84512716666677</c:v>
                </c:pt>
                <c:pt idx="28" formatCode="_(* #,##0_);_(* \(#,##0\);_(* &quot;-&quot;??_);_(@_)">
                  <c:v>672.89259924999988</c:v>
                </c:pt>
                <c:pt idx="29" formatCode="_(* #,##0_);_(* \(#,##0\);_(* &quot;-&quot;??_);_(@_)">
                  <c:v>665.73121416666675</c:v>
                </c:pt>
                <c:pt idx="30" formatCode="_(* #,##0_);_(* \(#,##0\);_(* &quot;-&quot;??_);_(@_)">
                  <c:v>634.49691641666652</c:v>
                </c:pt>
                <c:pt idx="31" formatCode="_(* #,##0_);_(* \(#,##0\);_(* &quot;-&quot;??_);_(@_)">
                  <c:v>624.49836450000009</c:v>
                </c:pt>
                <c:pt idx="32" formatCode="_(* #,##0_);_(* \(#,##0\);_(* &quot;-&quot;??_);_(@_)">
                  <c:v>614.88550741666666</c:v>
                </c:pt>
                <c:pt idx="33" formatCode="_(* #,##0_);_(* \(#,##0\);_(* &quot;-&quot;??_);_(@_)">
                  <c:v>589.59079591666671</c:v>
                </c:pt>
                <c:pt idx="34" formatCode="_(* #,##0_);_(* \(#,##0\);_(* &quot;-&quot;??_);_(@_)">
                  <c:v>578.44623383333339</c:v>
                </c:pt>
                <c:pt idx="35" formatCode="_(* #,##0_);_(* \(#,##0\);_(* &quot;-&quot;??_);_(@_)">
                  <c:v>571.64932191666662</c:v>
                </c:pt>
                <c:pt idx="36" formatCode="_(* #,##0_);_(* \(#,##0\);_(* &quot;-&quot;??_);_(@_)">
                  <c:v>562.7537861666666</c:v>
                </c:pt>
                <c:pt idx="37" formatCode="_(* #,##0_);_(* \(#,##0\);_(* &quot;-&quot;??_);_(@_)">
                  <c:v>562.04026499999998</c:v>
                </c:pt>
                <c:pt idx="38" formatCode="_(* #,##0_);_(* \(#,##0\);_(* &quot;-&quot;??_);_(@_)">
                  <c:v>573.02416966666658</c:v>
                </c:pt>
                <c:pt idx="39" formatCode="_(* #,##0_);_(* \(#,##0\);_(* &quot;-&quot;??_);_(@_)">
                  <c:v>575.39965700000005</c:v>
                </c:pt>
                <c:pt idx="40" formatCode="_(* #,##0_);_(* \(#,##0\);_(* &quot;-&quot;??_);_(@_)">
                  <c:v>578.71864625000001</c:v>
                </c:pt>
                <c:pt idx="41" formatCode="_(* #,##0_);_(* \(#,##0\);_(* &quot;-&quot;??_);_(@_)">
                  <c:v>577.10187241666665</c:v>
                </c:pt>
                <c:pt idx="42" formatCode="_(* #,##0_);_(* \(#,##0\);_(* &quot;-&quot;??_);_(@_)">
                  <c:v>583.82978624999998</c:v>
                </c:pt>
                <c:pt idx="43" formatCode="_(* #,##0_);_(* \(#,##0\);_(* &quot;-&quot;??_);_(@_)">
                  <c:v>583.07142024999996</c:v>
                </c:pt>
                <c:pt idx="44" formatCode="_(* #,##0_);_(* \(#,##0\);_(* &quot;-&quot;??_);_(@_)">
                  <c:v>585.98496533333321</c:v>
                </c:pt>
                <c:pt idx="45" formatCode="_(* #,##0_);_(* \(#,##0\);_(* &quot;-&quot;??_);_(@_)">
                  <c:v>592.8092310833332</c:v>
                </c:pt>
                <c:pt idx="46" formatCode="_(* #,##0_);_(* \(#,##0\);_(* &quot;-&quot;??_);_(@_)">
                  <c:v>590.45094191666669</c:v>
                </c:pt>
                <c:pt idx="47" formatCode="_(* #,##0_);_(* \(#,##0\);_(* &quot;-&quot;??_);_(@_)">
                  <c:v>581.58911466666666</c:v>
                </c:pt>
                <c:pt idx="48" formatCode="_(* #,##0_);_(* \(#,##0\);_(* &quot;-&quot;??_);_(@_)">
                  <c:v>588.49058383333329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689216"/>
        <c:axId val="151480000"/>
      </c:lineChart>
      <c:dateAx>
        <c:axId val="15168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4800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1480000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68921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78 Marzo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96250" cy="10731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59531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3743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344" cy="103743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59531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8531" cy="103743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71436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49" cy="103743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59531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2062" cy="103743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59532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86750" cy="103743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273844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3743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59530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1999" cy="103743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4" cy="103743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107155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8718" cy="9525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35719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29750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="80" zoomScaleNormal="80" zoomScaleSheetLayoutView="80" zoomScalePageLayoutView="80" workbookViewId="0">
      <selection activeCell="U26" sqref="U26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5" t="s">
        <v>0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8" t="s">
        <v>455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0"/>
      <c r="C2" s="170"/>
      <c r="D2" s="170"/>
      <c r="E2" s="170"/>
      <c r="F2" s="170"/>
      <c r="G2" s="9"/>
      <c r="H2" s="170"/>
      <c r="I2" s="170"/>
      <c r="J2" s="15"/>
      <c r="K2" s="23"/>
      <c r="L2" s="102"/>
      <c r="M2" s="102"/>
    </row>
    <row r="3" spans="1:13" x14ac:dyDescent="0.25">
      <c r="A3" s="14"/>
      <c r="B3" s="170"/>
      <c r="C3" s="170"/>
      <c r="D3" s="170"/>
      <c r="E3" s="170"/>
      <c r="F3" s="170"/>
      <c r="G3" s="9"/>
      <c r="H3" s="170"/>
      <c r="I3" s="170"/>
      <c r="J3" s="15"/>
      <c r="K3" s="23"/>
      <c r="L3" s="102"/>
      <c r="M3" s="102"/>
    </row>
    <row r="4" spans="1:13" x14ac:dyDescent="0.25">
      <c r="A4" s="14"/>
      <c r="B4" s="170"/>
      <c r="C4" s="170"/>
      <c r="D4" s="170"/>
      <c r="E4" s="170"/>
      <c r="F4" s="170"/>
      <c r="G4" s="9"/>
      <c r="H4" s="170"/>
      <c r="I4" s="170"/>
      <c r="J4" s="16"/>
      <c r="K4" s="102"/>
      <c r="L4" s="102"/>
      <c r="M4" s="102"/>
    </row>
    <row r="5" spans="1:13" x14ac:dyDescent="0.25">
      <c r="A5" s="14"/>
      <c r="B5" s="170"/>
      <c r="C5" s="170"/>
      <c r="D5" s="170"/>
      <c r="E5" s="170"/>
      <c r="F5" s="170"/>
      <c r="G5" s="170"/>
      <c r="H5" s="170"/>
      <c r="I5" s="170"/>
      <c r="J5" s="16"/>
      <c r="K5" s="102"/>
      <c r="L5" s="102"/>
      <c r="M5" s="102"/>
    </row>
    <row r="6" spans="1:13" x14ac:dyDescent="0.25">
      <c r="A6" s="14"/>
      <c r="B6" s="170"/>
      <c r="C6" s="170"/>
      <c r="D6" s="170"/>
      <c r="E6" s="170"/>
      <c r="F6" s="170"/>
      <c r="G6" s="170"/>
      <c r="H6" s="170"/>
      <c r="I6" s="170"/>
      <c r="J6" s="16"/>
      <c r="K6" s="102"/>
      <c r="L6" s="102"/>
      <c r="M6" s="102"/>
    </row>
    <row r="7" spans="1:13" x14ac:dyDescent="0.25">
      <c r="A7" s="14"/>
      <c r="B7" s="170"/>
      <c r="C7" s="197"/>
      <c r="D7" s="197"/>
      <c r="E7" s="197"/>
      <c r="F7" s="197"/>
      <c r="G7" s="197"/>
      <c r="H7" s="197"/>
      <c r="I7" s="197"/>
      <c r="J7" s="16"/>
      <c r="K7" s="102"/>
      <c r="L7" s="102"/>
      <c r="M7" s="102"/>
    </row>
    <row r="8" spans="1:13" x14ac:dyDescent="0.25">
      <c r="A8" s="14"/>
      <c r="B8" s="197" t="s">
        <v>133</v>
      </c>
      <c r="C8" s="197"/>
      <c r="D8" s="197"/>
      <c r="E8" s="197"/>
      <c r="F8" s="197"/>
      <c r="G8" s="197"/>
      <c r="H8" s="197"/>
      <c r="I8" s="197"/>
      <c r="J8" s="16"/>
      <c r="K8" s="102"/>
      <c r="L8" s="102"/>
      <c r="M8" s="102"/>
    </row>
    <row r="9" spans="1:13" ht="15.75" customHeight="1" x14ac:dyDescent="0.25">
      <c r="A9" s="14"/>
      <c r="B9" s="197" t="s">
        <v>178</v>
      </c>
      <c r="C9" s="197"/>
      <c r="D9" s="197"/>
      <c r="E9" s="197"/>
      <c r="F9" s="197"/>
      <c r="G9" s="197"/>
      <c r="H9" s="197"/>
      <c r="I9" s="197"/>
      <c r="J9" s="16"/>
      <c r="K9" s="102"/>
      <c r="L9" s="102"/>
      <c r="M9" s="102"/>
    </row>
    <row r="10" spans="1:13" x14ac:dyDescent="0.25">
      <c r="A10" s="14"/>
      <c r="B10" s="9"/>
      <c r="C10" s="169"/>
      <c r="D10" s="169"/>
      <c r="E10" s="169"/>
      <c r="F10" s="169"/>
      <c r="G10" s="169"/>
      <c r="H10" s="169"/>
      <c r="I10" s="169"/>
      <c r="J10" s="16"/>
      <c r="K10" s="102"/>
      <c r="L10" s="102"/>
      <c r="M10" s="2"/>
    </row>
    <row r="11" spans="1:13" x14ac:dyDescent="0.25">
      <c r="A11" s="14"/>
      <c r="B11" s="9"/>
      <c r="C11" s="169"/>
      <c r="D11" s="169"/>
      <c r="E11" s="169"/>
      <c r="F11" s="169"/>
      <c r="G11" s="169"/>
      <c r="H11" s="169"/>
      <c r="I11" s="169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181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182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28" t="s">
        <v>183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76" t="s">
        <v>184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pageSetup paperSize="9" scale="79" orientation="portrait" r:id="rId1"/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8"/>
  <sheetViews>
    <sheetView zoomScaleNormal="100" zoomScaleSheetLayoutView="8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45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197"/>
      <c r="D9" s="197"/>
      <c r="E9" s="197"/>
      <c r="F9" s="197"/>
      <c r="G9" s="197"/>
      <c r="H9" s="197"/>
      <c r="I9" s="197"/>
      <c r="J9" s="197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0" t="s">
        <v>186</v>
      </c>
      <c r="F10" s="200" t="s">
        <v>187</v>
      </c>
      <c r="G10" s="201" t="s">
        <v>189</v>
      </c>
      <c r="H10" s="201"/>
      <c r="I10" s="199" t="s">
        <v>186</v>
      </c>
      <c r="J10" s="199" t="s">
        <v>187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200"/>
      <c r="F11" s="200"/>
      <c r="G11" s="174">
        <v>2017</v>
      </c>
      <c r="H11" s="174">
        <v>2018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1649.2403519900015</v>
      </c>
      <c r="D13" s="120">
        <v>1837.9507062600001</v>
      </c>
      <c r="E13" s="29">
        <v>11.442259100821461</v>
      </c>
      <c r="F13" s="120">
        <v>100</v>
      </c>
      <c r="G13" s="120">
        <v>1649.2403519900015</v>
      </c>
      <c r="H13" s="120">
        <v>1837.9507062599973</v>
      </c>
      <c r="I13" s="29">
        <v>11.442259100821461</v>
      </c>
      <c r="J13" s="120">
        <v>100</v>
      </c>
      <c r="K13" s="16"/>
    </row>
    <row r="14" spans="1:14" x14ac:dyDescent="0.25">
      <c r="A14" s="14" t="s">
        <v>37</v>
      </c>
      <c r="B14" s="119" t="s">
        <v>448</v>
      </c>
      <c r="C14" s="110">
        <v>307.39805880000051</v>
      </c>
      <c r="D14" s="22">
        <v>317.74224129999828</v>
      </c>
      <c r="E14" s="21">
        <v>3.3650773659334998</v>
      </c>
      <c r="F14" s="21">
        <v>17.287854359628856</v>
      </c>
      <c r="G14" s="110">
        <v>307.39805880000051</v>
      </c>
      <c r="H14" s="22">
        <v>317.74224129999828</v>
      </c>
      <c r="I14" s="21">
        <v>3.3650773659334998</v>
      </c>
      <c r="J14" s="21">
        <v>17.287854359628856</v>
      </c>
      <c r="K14" s="16"/>
    </row>
    <row r="15" spans="1:14" x14ac:dyDescent="0.25">
      <c r="A15" s="14" t="s">
        <v>37</v>
      </c>
      <c r="B15" s="82" t="s">
        <v>449</v>
      </c>
      <c r="C15" s="110">
        <v>171.75391486000004</v>
      </c>
      <c r="D15" s="22">
        <v>191.55848297999998</v>
      </c>
      <c r="E15" s="21">
        <v>11.530781197123229</v>
      </c>
      <c r="F15" s="21">
        <v>10.422395025479101</v>
      </c>
      <c r="G15" s="110">
        <v>171.75391486000004</v>
      </c>
      <c r="H15" s="22">
        <v>191.55848297999998</v>
      </c>
      <c r="I15" s="21">
        <v>11.530781197123229</v>
      </c>
      <c r="J15" s="21">
        <v>10.422395025479101</v>
      </c>
      <c r="K15" s="16"/>
    </row>
    <row r="16" spans="1:14" x14ac:dyDescent="0.25">
      <c r="A16" s="14" t="s">
        <v>37</v>
      </c>
      <c r="B16" s="82" t="s">
        <v>450</v>
      </c>
      <c r="C16" s="110">
        <v>146.93816838999948</v>
      </c>
      <c r="D16" s="22">
        <v>181.02202594000033</v>
      </c>
      <c r="E16" s="21">
        <v>23.196054451649605</v>
      </c>
      <c r="F16" s="21">
        <v>9.8491230109406906</v>
      </c>
      <c r="G16" s="110">
        <v>146.93816838999948</v>
      </c>
      <c r="H16" s="22">
        <v>181.02202594000033</v>
      </c>
      <c r="I16" s="21">
        <v>23.196054451649605</v>
      </c>
      <c r="J16" s="21">
        <v>9.8491230109406906</v>
      </c>
      <c r="K16" s="16"/>
    </row>
    <row r="17" spans="1:16" x14ac:dyDescent="0.25">
      <c r="A17" s="14" t="s">
        <v>37</v>
      </c>
      <c r="B17" s="82" t="s">
        <v>451</v>
      </c>
      <c r="C17" s="110">
        <v>148.22220848000057</v>
      </c>
      <c r="D17" s="22">
        <v>170.76793832999982</v>
      </c>
      <c r="E17" s="21">
        <v>15.210763677860939</v>
      </c>
      <c r="F17" s="21">
        <v>9.2912142718719313</v>
      </c>
      <c r="G17" s="110">
        <v>148.22220848000057</v>
      </c>
      <c r="H17" s="22">
        <v>170.76793832999982</v>
      </c>
      <c r="I17" s="21">
        <v>15.210763677860939</v>
      </c>
      <c r="J17" s="21">
        <v>9.2912142718719313</v>
      </c>
      <c r="K17" s="16"/>
    </row>
    <row r="18" spans="1:16" ht="15.75" customHeight="1" x14ac:dyDescent="0.25">
      <c r="A18" s="14" t="s">
        <v>37</v>
      </c>
      <c r="B18" s="82" t="s">
        <v>452</v>
      </c>
      <c r="C18" s="110">
        <v>125.46391842000006</v>
      </c>
      <c r="D18" s="22">
        <v>167.88172242999926</v>
      </c>
      <c r="E18" s="21">
        <v>33.80876712936891</v>
      </c>
      <c r="F18" s="21">
        <v>9.1341798154977631</v>
      </c>
      <c r="G18" s="110">
        <v>125.46391842000006</v>
      </c>
      <c r="H18" s="22">
        <v>167.88172242999926</v>
      </c>
      <c r="I18" s="21">
        <v>33.80876712936891</v>
      </c>
      <c r="J18" s="21">
        <v>9.1341798154977631</v>
      </c>
      <c r="K18" s="16"/>
    </row>
    <row r="19" spans="1:16" x14ac:dyDescent="0.25">
      <c r="A19" s="14" t="s">
        <v>37</v>
      </c>
      <c r="B19" s="9" t="s">
        <v>38</v>
      </c>
      <c r="C19" s="110">
        <v>749.46408304000101</v>
      </c>
      <c r="D19" s="22">
        <v>808.97829527999966</v>
      </c>
      <c r="E19" s="21">
        <v>7.9409025177824555</v>
      </c>
      <c r="F19" s="21">
        <v>44.01523351658166</v>
      </c>
      <c r="G19" s="110">
        <v>749.46408304000101</v>
      </c>
      <c r="H19" s="22">
        <v>808.97829527999966</v>
      </c>
      <c r="I19" s="21">
        <v>7.9409025177824555</v>
      </c>
      <c r="J19" s="21">
        <v>44.01523351658166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1649.2403519900015</v>
      </c>
      <c r="D21" s="120">
        <v>1837.9507062599973</v>
      </c>
      <c r="E21" s="29">
        <v>11.442259100821461</v>
      </c>
      <c r="F21" s="120">
        <v>100</v>
      </c>
      <c r="G21" s="120">
        <v>1649.2403519900015</v>
      </c>
      <c r="H21" s="120">
        <v>1837.9507062599973</v>
      </c>
      <c r="I21" s="29">
        <v>11.442259100821461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93.855985289999907</v>
      </c>
      <c r="D22" s="22">
        <v>100.38683948000012</v>
      </c>
      <c r="E22" s="21">
        <v>6.9583779551415148</v>
      </c>
      <c r="F22" s="21">
        <v>5.461889654498675</v>
      </c>
      <c r="G22" s="110">
        <v>93.855985289999907</v>
      </c>
      <c r="H22" s="22">
        <v>100.38683948000012</v>
      </c>
      <c r="I22" s="21">
        <v>6.9583779551415148</v>
      </c>
      <c r="J22" s="21">
        <v>5.461889654498675</v>
      </c>
      <c r="K22" s="16"/>
    </row>
    <row r="23" spans="1:16" x14ac:dyDescent="0.25">
      <c r="A23" s="14"/>
      <c r="B23" s="9" t="s">
        <v>24</v>
      </c>
      <c r="C23" s="110">
        <v>1470.8817939300027</v>
      </c>
      <c r="D23" s="22">
        <v>1726.0189972300057</v>
      </c>
      <c r="E23" s="21">
        <v>17.345867244594125</v>
      </c>
      <c r="F23" s="21">
        <v>93.90997219627512</v>
      </c>
      <c r="G23" s="110">
        <v>1470.8817939300027</v>
      </c>
      <c r="H23" s="22">
        <v>1726.0189972300057</v>
      </c>
      <c r="I23" s="21">
        <v>17.345867244594125</v>
      </c>
      <c r="J23" s="21">
        <v>93.90997219627512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335.91110596000209</v>
      </c>
      <c r="D24" s="22">
        <v>386.62014963999837</v>
      </c>
      <c r="E24" s="21">
        <v>15.095971160308807</v>
      </c>
      <c r="F24" s="21">
        <v>21.035392751458641</v>
      </c>
      <c r="G24" s="110">
        <v>335.91110596000209</v>
      </c>
      <c r="H24" s="22">
        <v>386.62014963999837</v>
      </c>
      <c r="I24" s="21">
        <v>15.095971160308807</v>
      </c>
      <c r="J24" s="21">
        <v>21.035392751458641</v>
      </c>
      <c r="K24" s="16"/>
    </row>
    <row r="25" spans="1:16" x14ac:dyDescent="0.25">
      <c r="A25" s="14"/>
      <c r="B25" s="9" t="s">
        <v>34</v>
      </c>
      <c r="C25" s="110">
        <v>202.00641786000008</v>
      </c>
      <c r="D25" s="22">
        <v>228.07798950999856</v>
      </c>
      <c r="E25" s="21">
        <v>12.90630858474373</v>
      </c>
      <c r="F25" s="21">
        <v>12.409363794859825</v>
      </c>
      <c r="G25" s="110">
        <v>202.00641786000008</v>
      </c>
      <c r="H25" s="22">
        <v>228.07798950999856</v>
      </c>
      <c r="I25" s="21">
        <v>12.90630858474373</v>
      </c>
      <c r="J25" s="21">
        <v>12.409363794859825</v>
      </c>
      <c r="K25" s="16"/>
    </row>
    <row r="26" spans="1:16" x14ac:dyDescent="0.25">
      <c r="A26" s="14"/>
      <c r="B26" s="9" t="s">
        <v>35</v>
      </c>
      <c r="C26" s="110">
        <v>452.98248270999824</v>
      </c>
      <c r="D26" s="22">
        <v>548.52144125000359</v>
      </c>
      <c r="E26" s="21">
        <v>21.091093405739912</v>
      </c>
      <c r="F26" s="21">
        <v>29.844186755485786</v>
      </c>
      <c r="G26" s="110">
        <v>452.98248270999824</v>
      </c>
      <c r="H26" s="22">
        <v>548.52144125000359</v>
      </c>
      <c r="I26" s="21">
        <v>21.091093405739912</v>
      </c>
      <c r="J26" s="21">
        <v>29.844186755485786</v>
      </c>
      <c r="K26" s="16"/>
    </row>
    <row r="27" spans="1:16" x14ac:dyDescent="0.25">
      <c r="A27" s="14"/>
      <c r="B27" s="9" t="s">
        <v>36</v>
      </c>
      <c r="C27" s="110">
        <v>479.98178740000225</v>
      </c>
      <c r="D27" s="22">
        <v>562.79941683000516</v>
      </c>
      <c r="E27" s="21">
        <v>17.254327477426813</v>
      </c>
      <c r="F27" s="21">
        <v>30.621028894470868</v>
      </c>
      <c r="G27" s="110">
        <v>479.98178740000225</v>
      </c>
      <c r="H27" s="22">
        <v>562.79941683000516</v>
      </c>
      <c r="I27" s="21">
        <v>17.254327477426813</v>
      </c>
      <c r="J27" s="21">
        <v>30.621028894470868</v>
      </c>
      <c r="K27" s="16"/>
    </row>
    <row r="28" spans="1:16" x14ac:dyDescent="0.25">
      <c r="A28" s="14"/>
      <c r="B28" s="9" t="s">
        <v>69</v>
      </c>
      <c r="C28" s="110">
        <v>7.527454989999999</v>
      </c>
      <c r="D28" s="22">
        <v>7.0199325400000001</v>
      </c>
      <c r="E28" s="21">
        <v>-6.7422847519410967</v>
      </c>
      <c r="F28" s="21">
        <v>0.38194346105640098</v>
      </c>
      <c r="G28" s="110">
        <v>7.527454989999999</v>
      </c>
      <c r="H28" s="22">
        <v>7.0199325400000001</v>
      </c>
      <c r="I28" s="21">
        <v>-6.7422847519410967</v>
      </c>
      <c r="J28" s="21">
        <v>0.38194346105640098</v>
      </c>
      <c r="K28" s="16"/>
    </row>
    <row r="29" spans="1:16" x14ac:dyDescent="0.25">
      <c r="A29" s="14"/>
      <c r="B29" s="9" t="s">
        <v>119</v>
      </c>
      <c r="C29" s="110">
        <v>76.975117780000033</v>
      </c>
      <c r="D29" s="22">
        <v>4.5249370099999924</v>
      </c>
      <c r="E29" s="21">
        <v>-94.121558835502455</v>
      </c>
      <c r="F29" s="21">
        <v>0.24619468817026549</v>
      </c>
      <c r="G29" s="110">
        <v>76.975117780000033</v>
      </c>
      <c r="H29" s="22">
        <v>4.5249370099999924</v>
      </c>
      <c r="I29" s="21">
        <v>-94.121558835502455</v>
      </c>
      <c r="J29" s="21">
        <v>0.24619468817026549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8" t="s">
        <v>137</v>
      </c>
      <c r="D31" s="198"/>
      <c r="E31" s="198"/>
      <c r="F31" s="198"/>
      <c r="G31" s="198"/>
      <c r="H31" s="198"/>
      <c r="I31" s="6"/>
      <c r="J31" s="6"/>
      <c r="K31" s="16"/>
    </row>
    <row r="32" spans="1:16" x14ac:dyDescent="0.25">
      <c r="A32" s="14"/>
      <c r="B32" s="9"/>
      <c r="C32" s="198" t="s">
        <v>188</v>
      </c>
      <c r="D32" s="198"/>
      <c r="E32" s="198"/>
      <c r="F32" s="198"/>
      <c r="G32" s="198"/>
      <c r="H32" s="198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100.38683948000012</v>
      </c>
      <c r="E43" s="20"/>
      <c r="H43" s="127"/>
    </row>
    <row r="44" spans="1:11" x14ac:dyDescent="0.25">
      <c r="C44" s="20" t="s">
        <v>27</v>
      </c>
      <c r="D44" s="75">
        <v>1726.0189972300057</v>
      </c>
      <c r="E44" s="20"/>
      <c r="H44" s="127"/>
    </row>
    <row r="45" spans="1:11" x14ac:dyDescent="0.25">
      <c r="C45" s="20" t="s">
        <v>69</v>
      </c>
      <c r="D45" s="75">
        <v>7.0199325400000001</v>
      </c>
      <c r="E45" s="20"/>
      <c r="H45" s="127"/>
    </row>
    <row r="46" spans="1:11" x14ac:dyDescent="0.25">
      <c r="C46" s="20" t="s">
        <v>119</v>
      </c>
      <c r="D46" s="75">
        <v>4.5249370099999924</v>
      </c>
      <c r="E46" s="20"/>
    </row>
    <row r="47" spans="1:11" x14ac:dyDescent="0.25">
      <c r="C47" s="20"/>
      <c r="D47" s="20"/>
      <c r="E47" s="20"/>
    </row>
    <row r="48" spans="1:11" x14ac:dyDescent="0.25">
      <c r="C48" s="20"/>
      <c r="D48" s="20"/>
      <c r="E48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109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91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1649.2403519900015</v>
      </c>
      <c r="D13" s="120">
        <v>1837.9507062599973</v>
      </c>
      <c r="E13" s="29">
        <v>11.442259100821461</v>
      </c>
      <c r="F13" s="29">
        <v>100</v>
      </c>
      <c r="G13" s="120">
        <v>1649.2403519900015</v>
      </c>
      <c r="H13" s="120">
        <v>1837.9507062599973</v>
      </c>
      <c r="I13" s="29">
        <v>11.442259100821461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447.53578741000342</v>
      </c>
      <c r="D14" s="22">
        <v>426.73811207999933</v>
      </c>
      <c r="E14" s="21">
        <v>-4.6471535718663359</v>
      </c>
      <c r="F14" s="21">
        <v>23.218147833156998</v>
      </c>
      <c r="G14" s="110">
        <v>447.53578741000342</v>
      </c>
      <c r="H14" s="22">
        <v>426.73811207999933</v>
      </c>
      <c r="I14" s="21">
        <v>-4.6471535718663359</v>
      </c>
      <c r="J14" s="21">
        <v>23.218147833156998</v>
      </c>
      <c r="K14" s="16"/>
    </row>
    <row r="15" spans="1:14" x14ac:dyDescent="0.25">
      <c r="A15" s="14"/>
      <c r="B15" s="118" t="s">
        <v>225</v>
      </c>
      <c r="C15" s="110">
        <v>383.83085435999806</v>
      </c>
      <c r="D15" s="22">
        <v>417.91999063999737</v>
      </c>
      <c r="E15" s="21">
        <v>8.8812913013050387</v>
      </c>
      <c r="F15" s="21">
        <v>22.738367749285992</v>
      </c>
      <c r="G15" s="110">
        <v>383.83085435999806</v>
      </c>
      <c r="H15" s="22">
        <v>417.91999063999737</v>
      </c>
      <c r="I15" s="21">
        <v>8.8812913013050387</v>
      </c>
      <c r="J15" s="21">
        <v>22.738367749285992</v>
      </c>
      <c r="K15" s="16"/>
    </row>
    <row r="16" spans="1:14" x14ac:dyDescent="0.25">
      <c r="A16" s="14"/>
      <c r="B16" s="118" t="s">
        <v>429</v>
      </c>
      <c r="C16" s="110">
        <v>136.9024810399998</v>
      </c>
      <c r="D16" s="22">
        <v>161.09159246000058</v>
      </c>
      <c r="E16" s="21">
        <v>17.668862708874713</v>
      </c>
      <c r="F16" s="21">
        <v>8.7647395499415808</v>
      </c>
      <c r="G16" s="110">
        <v>136.9024810399998</v>
      </c>
      <c r="H16" s="22">
        <v>161.09159246000058</v>
      </c>
      <c r="I16" s="21">
        <v>17.668862708874713</v>
      </c>
      <c r="J16" s="21">
        <v>8.7647395499415808</v>
      </c>
      <c r="K16" s="16"/>
    </row>
    <row r="17" spans="1:11" x14ac:dyDescent="0.25">
      <c r="A17" s="14"/>
      <c r="B17" s="118" t="s">
        <v>227</v>
      </c>
      <c r="C17" s="110">
        <v>67.937266320000006</v>
      </c>
      <c r="D17" s="22">
        <v>97.324003820000158</v>
      </c>
      <c r="E17" s="21">
        <v>43.255696161782438</v>
      </c>
      <c r="F17" s="21">
        <v>5.2952455954622684</v>
      </c>
      <c r="G17" s="110">
        <v>67.937266320000006</v>
      </c>
      <c r="H17" s="22">
        <v>97.324003820000158</v>
      </c>
      <c r="I17" s="21">
        <v>43.255696161782438</v>
      </c>
      <c r="J17" s="21">
        <v>5.2952455954622684</v>
      </c>
      <c r="K17" s="16"/>
    </row>
    <row r="18" spans="1:11" x14ac:dyDescent="0.25">
      <c r="A18" s="14"/>
      <c r="B18" s="118" t="s">
        <v>228</v>
      </c>
      <c r="C18" s="110">
        <v>74.301706390000376</v>
      </c>
      <c r="D18" s="22">
        <v>85.583389289999175</v>
      </c>
      <c r="E18" s="21">
        <v>15.183612124306611</v>
      </c>
      <c r="F18" s="21">
        <v>4.6564572705081302</v>
      </c>
      <c r="G18" s="110">
        <v>74.301706390000376</v>
      </c>
      <c r="H18" s="22">
        <v>85.583389289999175</v>
      </c>
      <c r="I18" s="21">
        <v>15.183612124306611</v>
      </c>
      <c r="J18" s="21">
        <v>4.6564572705081302</v>
      </c>
      <c r="K18" s="16"/>
    </row>
    <row r="19" spans="1:11" x14ac:dyDescent="0.25">
      <c r="A19" s="14"/>
      <c r="B19" s="118" t="s">
        <v>416</v>
      </c>
      <c r="C19" s="110">
        <v>40.199243529999848</v>
      </c>
      <c r="D19" s="22">
        <v>56.411903040000233</v>
      </c>
      <c r="E19" s="21">
        <v>40.330757711650023</v>
      </c>
      <c r="F19" s="21">
        <v>3.0692826988157633</v>
      </c>
      <c r="G19" s="110">
        <v>40.199243529999848</v>
      </c>
      <c r="H19" s="22">
        <v>56.411903040000233</v>
      </c>
      <c r="I19" s="21">
        <v>40.330757711650023</v>
      </c>
      <c r="J19" s="21">
        <v>3.0692826988157633</v>
      </c>
      <c r="K19" s="16"/>
    </row>
    <row r="20" spans="1:11" x14ac:dyDescent="0.25">
      <c r="A20" s="14"/>
      <c r="B20" s="118" t="s">
        <v>231</v>
      </c>
      <c r="C20" s="110">
        <v>30.312978709999992</v>
      </c>
      <c r="D20" s="22">
        <v>34.167028540000111</v>
      </c>
      <c r="E20" s="21">
        <v>12.714190402966574</v>
      </c>
      <c r="F20" s="21">
        <v>1.8589741511362834</v>
      </c>
      <c r="G20" s="110">
        <v>30.312978709999992</v>
      </c>
      <c r="H20" s="22">
        <v>34.167028540000111</v>
      </c>
      <c r="I20" s="21">
        <v>12.714190402966574</v>
      </c>
      <c r="J20" s="21">
        <v>1.8589741511362834</v>
      </c>
      <c r="K20" s="16"/>
    </row>
    <row r="21" spans="1:11" x14ac:dyDescent="0.25">
      <c r="A21" s="14"/>
      <c r="B21" s="118" t="s">
        <v>430</v>
      </c>
      <c r="C21" s="110">
        <v>19.560660489999979</v>
      </c>
      <c r="D21" s="22">
        <v>33.833634899999971</v>
      </c>
      <c r="E21" s="21">
        <v>72.967752890025281</v>
      </c>
      <c r="F21" s="21">
        <v>1.8408347288512019</v>
      </c>
      <c r="G21" s="110">
        <v>19.560660489999979</v>
      </c>
      <c r="H21" s="22">
        <v>33.833634899999971</v>
      </c>
      <c r="I21" s="21">
        <v>72.967752890025281</v>
      </c>
      <c r="J21" s="21">
        <v>1.8408347288512019</v>
      </c>
      <c r="K21" s="16"/>
    </row>
    <row r="22" spans="1:11" x14ac:dyDescent="0.25">
      <c r="A22" s="14"/>
      <c r="B22" s="118" t="s">
        <v>232</v>
      </c>
      <c r="C22" s="110">
        <v>32.345149400000032</v>
      </c>
      <c r="D22" s="186">
        <v>32.904613759999982</v>
      </c>
      <c r="E22" s="21">
        <v>1.7296700444362489</v>
      </c>
      <c r="F22" s="21">
        <v>1.7902881534269659</v>
      </c>
      <c r="G22" s="110">
        <v>32.345149400000032</v>
      </c>
      <c r="H22" s="186">
        <v>32.904613759999982</v>
      </c>
      <c r="I22" s="21">
        <v>1.7296700444362489</v>
      </c>
      <c r="J22" s="21">
        <v>1.7902881534269659</v>
      </c>
      <c r="K22" s="16"/>
    </row>
    <row r="23" spans="1:11" x14ac:dyDescent="0.25">
      <c r="A23" s="14"/>
      <c r="B23" s="118" t="s">
        <v>234</v>
      </c>
      <c r="C23" s="185">
        <v>37.47218388999999</v>
      </c>
      <c r="D23" s="188">
        <v>30.072860770000013</v>
      </c>
      <c r="E23" s="140">
        <v>-19.746175300913261</v>
      </c>
      <c r="F23" s="21">
        <v>1.6362169381133496</v>
      </c>
      <c r="G23" s="185">
        <v>37.47218388999999</v>
      </c>
      <c r="H23" s="188">
        <v>30.072860770000013</v>
      </c>
      <c r="I23" s="140">
        <v>-19.746175300913261</v>
      </c>
      <c r="J23" s="21">
        <v>1.6362169381133496</v>
      </c>
      <c r="K23" s="16"/>
    </row>
    <row r="24" spans="1:11" x14ac:dyDescent="0.25">
      <c r="A24" s="14"/>
      <c r="B24" s="118" t="s">
        <v>233</v>
      </c>
      <c r="C24" s="110">
        <v>0</v>
      </c>
      <c r="D24" s="187">
        <v>29.424047219999999</v>
      </c>
      <c r="E24" s="21" t="s">
        <v>120</v>
      </c>
      <c r="F24" s="21">
        <v>1.6009160158530205</v>
      </c>
      <c r="G24" s="110">
        <v>0</v>
      </c>
      <c r="H24" s="187">
        <v>29.424047219999999</v>
      </c>
      <c r="I24" s="21" t="s">
        <v>120</v>
      </c>
      <c r="J24" s="21">
        <v>1.6009160158530205</v>
      </c>
      <c r="K24" s="16"/>
    </row>
    <row r="25" spans="1:11" x14ac:dyDescent="0.25">
      <c r="A25" s="14"/>
      <c r="B25" s="118" t="s">
        <v>236</v>
      </c>
      <c r="C25" s="110">
        <v>15.43207542999999</v>
      </c>
      <c r="D25" s="22">
        <v>26.981503520000167</v>
      </c>
      <c r="E25" s="21">
        <v>74.840407192075162</v>
      </c>
      <c r="F25" s="21">
        <v>1.4680210643355172</v>
      </c>
      <c r="G25" s="110">
        <v>15.43207542999999</v>
      </c>
      <c r="H25" s="22">
        <v>26.981503520000167</v>
      </c>
      <c r="I25" s="21">
        <v>74.840407192075162</v>
      </c>
      <c r="J25" s="21">
        <v>1.4680210643355172</v>
      </c>
      <c r="K25" s="16"/>
    </row>
    <row r="26" spans="1:11" x14ac:dyDescent="0.25">
      <c r="A26" s="14"/>
      <c r="B26" s="118" t="s">
        <v>431</v>
      </c>
      <c r="C26" s="110">
        <v>0.77600463999999969</v>
      </c>
      <c r="D26" s="22">
        <v>26.858869670000004</v>
      </c>
      <c r="E26" s="21">
        <v>3361.1738494244073</v>
      </c>
      <c r="F26" s="21">
        <v>1.46134874991585</v>
      </c>
      <c r="G26" s="110">
        <v>0.77600463999999969</v>
      </c>
      <c r="H26" s="22">
        <v>26.858869670000004</v>
      </c>
      <c r="I26" s="21">
        <v>3361.1738494244073</v>
      </c>
      <c r="J26" s="21">
        <v>1.46134874991585</v>
      </c>
      <c r="K26" s="16"/>
    </row>
    <row r="27" spans="1:11" x14ac:dyDescent="0.25">
      <c r="A27" s="14"/>
      <c r="B27" s="118" t="s">
        <v>235</v>
      </c>
      <c r="C27" s="110">
        <v>23.378074420000075</v>
      </c>
      <c r="D27" s="22">
        <v>26.063538090000005</v>
      </c>
      <c r="E27" s="21">
        <v>11.487103778327024</v>
      </c>
      <c r="F27" s="21">
        <v>1.4180760126606489</v>
      </c>
      <c r="G27" s="110">
        <v>23.378074420000075</v>
      </c>
      <c r="H27" s="22">
        <v>26.063538090000005</v>
      </c>
      <c r="I27" s="21">
        <v>11.487103778327024</v>
      </c>
      <c r="J27" s="21">
        <v>1.4180760126606489</v>
      </c>
      <c r="K27" s="16"/>
    </row>
    <row r="28" spans="1:11" x14ac:dyDescent="0.25">
      <c r="A28" s="14"/>
      <c r="B28" s="118" t="s">
        <v>415</v>
      </c>
      <c r="C28" s="110">
        <v>26.695563139999987</v>
      </c>
      <c r="D28" s="22">
        <v>23.464303940000047</v>
      </c>
      <c r="E28" s="21">
        <v>-12.10410577613289</v>
      </c>
      <c r="F28" s="21">
        <v>1.2766557808150909</v>
      </c>
      <c r="G28" s="110">
        <v>26.695563139999987</v>
      </c>
      <c r="H28" s="22">
        <v>23.464303940000047</v>
      </c>
      <c r="I28" s="21">
        <v>-12.10410577613289</v>
      </c>
      <c r="J28" s="21">
        <v>1.2766557808150909</v>
      </c>
      <c r="K28" s="16"/>
    </row>
    <row r="29" spans="1:11" x14ac:dyDescent="0.25">
      <c r="A29" s="14"/>
      <c r="B29" s="118" t="s">
        <v>239</v>
      </c>
      <c r="C29" s="110">
        <v>13.848798529999994</v>
      </c>
      <c r="D29" s="22">
        <v>22.567462780000056</v>
      </c>
      <c r="E29" s="21">
        <v>62.956105766960469</v>
      </c>
      <c r="F29" s="21">
        <v>1.2278600673639422</v>
      </c>
      <c r="G29" s="110">
        <v>13.848798529999994</v>
      </c>
      <c r="H29" s="22">
        <v>22.567462780000056</v>
      </c>
      <c r="I29" s="21">
        <v>62.956105766960469</v>
      </c>
      <c r="J29" s="21">
        <v>1.2278600673639422</v>
      </c>
      <c r="K29" s="16"/>
    </row>
    <row r="30" spans="1:11" x14ac:dyDescent="0.25">
      <c r="A30" s="14"/>
      <c r="B30" s="118" t="s">
        <v>238</v>
      </c>
      <c r="C30" s="110">
        <v>26.645273509999999</v>
      </c>
      <c r="D30" s="22">
        <v>20.512898639999992</v>
      </c>
      <c r="E30" s="21">
        <v>-23.014869288913552</v>
      </c>
      <c r="F30" s="21">
        <v>1.1160744719721676</v>
      </c>
      <c r="G30" s="110">
        <v>26.645273509999999</v>
      </c>
      <c r="H30" s="22">
        <v>20.512898639999992</v>
      </c>
      <c r="I30" s="21">
        <v>-23.014869288913552</v>
      </c>
      <c r="J30" s="21">
        <v>1.1160744719721676</v>
      </c>
      <c r="K30" s="16"/>
    </row>
    <row r="31" spans="1:11" x14ac:dyDescent="0.25">
      <c r="A31" s="14"/>
      <c r="B31" s="118" t="s">
        <v>240</v>
      </c>
      <c r="C31" s="110">
        <v>12.085249559999991</v>
      </c>
      <c r="D31" s="22">
        <v>20.027719980000029</v>
      </c>
      <c r="E31" s="21">
        <v>65.720367465875015</v>
      </c>
      <c r="F31" s="21">
        <v>1.0896766660708743</v>
      </c>
      <c r="G31" s="110">
        <v>12.085249559999991</v>
      </c>
      <c r="H31" s="22">
        <v>20.027719980000029</v>
      </c>
      <c r="I31" s="21">
        <v>65.720367465875015</v>
      </c>
      <c r="J31" s="21">
        <v>1.0896766660708743</v>
      </c>
      <c r="K31" s="16"/>
    </row>
    <row r="32" spans="1:11" x14ac:dyDescent="0.25">
      <c r="A32" s="14"/>
      <c r="B32" s="118" t="s">
        <v>135</v>
      </c>
      <c r="C32" s="110">
        <v>28.585756220000036</v>
      </c>
      <c r="D32" s="22">
        <v>18.699870430000015</v>
      </c>
      <c r="E32" s="21">
        <v>-34.583257878213338</v>
      </c>
      <c r="F32" s="21">
        <v>1.0174304656979589</v>
      </c>
      <c r="G32" s="110">
        <v>28.585756220000036</v>
      </c>
      <c r="H32" s="22">
        <v>18.699870430000015</v>
      </c>
      <c r="I32" s="21">
        <v>-34.583257878213338</v>
      </c>
      <c r="J32" s="21">
        <v>1.0174304656979589</v>
      </c>
      <c r="K32" s="16"/>
    </row>
    <row r="33" spans="1:11" x14ac:dyDescent="0.25">
      <c r="A33" s="14"/>
      <c r="B33" s="118" t="s">
        <v>245</v>
      </c>
      <c r="C33" s="110">
        <v>18.450232939999974</v>
      </c>
      <c r="D33" s="22">
        <v>17.360868379999999</v>
      </c>
      <c r="E33" s="21">
        <v>-5.9043404142515747</v>
      </c>
      <c r="F33" s="21">
        <v>0.94457747538437642</v>
      </c>
      <c r="G33" s="110">
        <v>18.450232939999974</v>
      </c>
      <c r="H33" s="22">
        <v>17.360868379999999</v>
      </c>
      <c r="I33" s="21">
        <v>-5.9043404142515747</v>
      </c>
      <c r="J33" s="21">
        <v>0.94457747538437642</v>
      </c>
      <c r="K33" s="16"/>
    </row>
    <row r="34" spans="1:11" x14ac:dyDescent="0.25">
      <c r="A34" s="14"/>
      <c r="B34" s="118" t="s">
        <v>434</v>
      </c>
      <c r="C34" s="110">
        <v>16.517969580000006</v>
      </c>
      <c r="D34" s="22">
        <v>16.031513119999989</v>
      </c>
      <c r="E34" s="21">
        <v>-2.9450136570600027</v>
      </c>
      <c r="F34" s="21">
        <v>0.87224935170443929</v>
      </c>
      <c r="G34" s="110">
        <v>16.517969580000006</v>
      </c>
      <c r="H34" s="22">
        <v>16.031513119999989</v>
      </c>
      <c r="I34" s="21">
        <v>-2.9450136570600027</v>
      </c>
      <c r="J34" s="21">
        <v>0.87224935170443929</v>
      </c>
      <c r="K34" s="16"/>
    </row>
    <row r="35" spans="1:11" x14ac:dyDescent="0.25">
      <c r="A35" s="14"/>
      <c r="B35" s="118" t="s">
        <v>446</v>
      </c>
      <c r="C35" s="110">
        <v>15.551017199999965</v>
      </c>
      <c r="D35" s="22">
        <v>15.881684450000025</v>
      </c>
      <c r="E35" s="21">
        <v>2.12633839797991</v>
      </c>
      <c r="F35" s="21">
        <v>0.86409741000711016</v>
      </c>
      <c r="G35" s="110">
        <v>15.551017199999965</v>
      </c>
      <c r="H35" s="22">
        <v>15.881684450000025</v>
      </c>
      <c r="I35" s="21">
        <v>2.12633839797991</v>
      </c>
      <c r="J35" s="21">
        <v>0.86409741000711016</v>
      </c>
      <c r="K35" s="16"/>
    </row>
    <row r="36" spans="1:11" x14ac:dyDescent="0.25">
      <c r="A36" s="14"/>
      <c r="B36" s="118" t="s">
        <v>447</v>
      </c>
      <c r="C36" s="110">
        <v>12.701216619999999</v>
      </c>
      <c r="D36" s="22">
        <v>13.524341480000007</v>
      </c>
      <c r="E36" s="21">
        <v>6.480677281764291</v>
      </c>
      <c r="F36" s="21">
        <v>0.73583809587148141</v>
      </c>
      <c r="G36" s="110">
        <v>12.701216619999999</v>
      </c>
      <c r="H36" s="22">
        <v>13.524341480000007</v>
      </c>
      <c r="I36" s="21">
        <v>6.480677281764291</v>
      </c>
      <c r="J36" s="21">
        <v>0.73583809587148141</v>
      </c>
      <c r="K36" s="16"/>
    </row>
    <row r="37" spans="1:11" x14ac:dyDescent="0.25">
      <c r="A37" s="14"/>
      <c r="B37" s="118" t="s">
        <v>432</v>
      </c>
      <c r="C37" s="110">
        <v>8.6626363199999989</v>
      </c>
      <c r="D37" s="22">
        <v>13.270326730000004</v>
      </c>
      <c r="E37" s="21">
        <v>53.190394237859515</v>
      </c>
      <c r="F37" s="21">
        <v>0.72201755383328425</v>
      </c>
      <c r="G37" s="110">
        <v>8.6626363199999989</v>
      </c>
      <c r="H37" s="22">
        <v>13.270326730000004</v>
      </c>
      <c r="I37" s="21">
        <v>53.190394237859515</v>
      </c>
      <c r="J37" s="21">
        <v>0.72201755383328425</v>
      </c>
      <c r="K37" s="16"/>
    </row>
    <row r="38" spans="1:11" x14ac:dyDescent="0.25">
      <c r="A38" s="14"/>
      <c r="B38" s="118" t="s">
        <v>247</v>
      </c>
      <c r="C38" s="110">
        <v>2.9845782799999991</v>
      </c>
      <c r="D38" s="22">
        <v>11.229129929999996</v>
      </c>
      <c r="E38" s="21">
        <v>276.23841214846607</v>
      </c>
      <c r="F38" s="21">
        <v>0.61095925433440423</v>
      </c>
      <c r="G38" s="110">
        <v>2.9845782799999991</v>
      </c>
      <c r="H38" s="22">
        <v>11.229129929999996</v>
      </c>
      <c r="I38" s="21">
        <v>276.23841214846607</v>
      </c>
      <c r="J38" s="21">
        <v>0.61095925433440423</v>
      </c>
      <c r="K38" s="16"/>
    </row>
    <row r="39" spans="1:11" x14ac:dyDescent="0.25">
      <c r="A39" s="14"/>
      <c r="B39" s="118" t="s">
        <v>248</v>
      </c>
      <c r="C39" s="110">
        <v>10.681394460000005</v>
      </c>
      <c r="D39" s="22">
        <v>9.3461106099999967</v>
      </c>
      <c r="E39" s="21">
        <v>-12.501025544936272</v>
      </c>
      <c r="F39" s="21">
        <v>0.50850714212124748</v>
      </c>
      <c r="G39" s="110">
        <v>10.681394460000005</v>
      </c>
      <c r="H39" s="22">
        <v>9.3461106099999967</v>
      </c>
      <c r="I39" s="21">
        <v>-12.501025544936272</v>
      </c>
      <c r="J39" s="21">
        <v>0.50850714212124748</v>
      </c>
      <c r="K39" s="16"/>
    </row>
    <row r="40" spans="1:11" x14ac:dyDescent="0.25">
      <c r="A40" s="14"/>
      <c r="B40" s="118" t="s">
        <v>250</v>
      </c>
      <c r="C40" s="110">
        <v>7.2661643900000037</v>
      </c>
      <c r="D40" s="22">
        <v>8.5371999300000088</v>
      </c>
      <c r="E40" s="21">
        <v>17.492523865125541</v>
      </c>
      <c r="F40" s="21">
        <v>0.46449558744544106</v>
      </c>
      <c r="G40" s="110">
        <v>7.2661643900000037</v>
      </c>
      <c r="H40" s="22">
        <v>8.5371999300000088</v>
      </c>
      <c r="I40" s="21">
        <v>17.492523865125541</v>
      </c>
      <c r="J40" s="21">
        <v>0.46449558744544106</v>
      </c>
      <c r="K40" s="16"/>
    </row>
    <row r="41" spans="1:11" x14ac:dyDescent="0.25">
      <c r="A41" s="14"/>
      <c r="B41" s="118" t="s">
        <v>251</v>
      </c>
      <c r="C41" s="110">
        <v>6.0960873600000109</v>
      </c>
      <c r="D41" s="22">
        <v>8.0771201900000147</v>
      </c>
      <c r="E41" s="21">
        <v>32.496792007915062</v>
      </c>
      <c r="F41" s="21">
        <v>0.4394633742074594</v>
      </c>
      <c r="G41" s="110">
        <v>6.0960873600000109</v>
      </c>
      <c r="H41" s="22">
        <v>8.0771201900000147</v>
      </c>
      <c r="I41" s="21">
        <v>32.496792007915062</v>
      </c>
      <c r="J41" s="21">
        <v>0.4394633742074594</v>
      </c>
      <c r="K41" s="16"/>
    </row>
    <row r="42" spans="1:11" x14ac:dyDescent="0.25">
      <c r="A42" s="14"/>
      <c r="B42" s="118" t="s">
        <v>252</v>
      </c>
      <c r="C42" s="110">
        <v>7.5261723400000067</v>
      </c>
      <c r="D42" s="22">
        <v>6.8403207599999947</v>
      </c>
      <c r="E42" s="21">
        <v>-9.1128869897764133</v>
      </c>
      <c r="F42" s="21">
        <v>0.37217106730349708</v>
      </c>
      <c r="G42" s="110">
        <v>7.5261723400000067</v>
      </c>
      <c r="H42" s="22">
        <v>6.8403207599999947</v>
      </c>
      <c r="I42" s="21">
        <v>-9.1128869897764133</v>
      </c>
      <c r="J42" s="21">
        <v>0.37217106730349708</v>
      </c>
      <c r="K42" s="16"/>
    </row>
    <row r="43" spans="1:11" x14ac:dyDescent="0.25">
      <c r="A43" s="14"/>
      <c r="B43" s="118" t="s">
        <v>435</v>
      </c>
      <c r="C43" s="110">
        <v>7.6613228700000038</v>
      </c>
      <c r="D43" s="22">
        <v>6.7785139800000032</v>
      </c>
      <c r="E43" s="21">
        <v>-11.522930242985574</v>
      </c>
      <c r="F43" s="21">
        <v>0.36880825785548088</v>
      </c>
      <c r="G43" s="110">
        <v>7.6613228700000038</v>
      </c>
      <c r="H43" s="22">
        <v>6.7785139800000032</v>
      </c>
      <c r="I43" s="21">
        <v>-11.522930242985574</v>
      </c>
      <c r="J43" s="21">
        <v>0.36880825785548088</v>
      </c>
      <c r="K43" s="16"/>
    </row>
    <row r="44" spans="1:11" x14ac:dyDescent="0.25">
      <c r="A44" s="14"/>
      <c r="B44" s="118" t="s">
        <v>2</v>
      </c>
      <c r="C44" s="110">
        <v>117.29645263999987</v>
      </c>
      <c r="D44" s="22">
        <v>120.4262331299999</v>
      </c>
      <c r="E44" s="21">
        <v>2.6682652540275686</v>
      </c>
      <c r="F44" s="21">
        <v>6.5522014665481647</v>
      </c>
      <c r="G44" s="110">
        <v>117.29645263999987</v>
      </c>
      <c r="H44" s="22">
        <v>120.4262331299999</v>
      </c>
      <c r="I44" s="21">
        <v>2.6682652540275686</v>
      </c>
      <c r="J44" s="21">
        <v>6.5522014665481647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7.5703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1649.2403519900015</v>
      </c>
      <c r="D13" s="120">
        <v>1837.9507062599973</v>
      </c>
      <c r="E13" s="29">
        <v>11.442259100821461</v>
      </c>
      <c r="F13" s="29">
        <v>100</v>
      </c>
      <c r="G13" s="120">
        <v>1649.2403519900015</v>
      </c>
      <c r="H13" s="120">
        <v>1837.9507062599973</v>
      </c>
      <c r="I13" s="29">
        <v>11.442259100821461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447.53578741000291</v>
      </c>
      <c r="D16" s="22">
        <v>426.73811208000035</v>
      </c>
      <c r="E16" s="21">
        <v>-4.6471535718659922</v>
      </c>
      <c r="F16" s="21">
        <v>23.218147833157055</v>
      </c>
      <c r="G16" s="110">
        <v>447.53578741000291</v>
      </c>
      <c r="H16" s="22">
        <v>426.73811208000035</v>
      </c>
      <c r="I16" s="21">
        <v>-4.6471535718659922</v>
      </c>
      <c r="J16" s="21">
        <v>23.218147833157055</v>
      </c>
      <c r="K16" s="16"/>
    </row>
    <row r="17" spans="1:11" x14ac:dyDescent="0.25">
      <c r="A17" s="14"/>
      <c r="B17" s="118" t="s">
        <v>234</v>
      </c>
      <c r="C17" s="110">
        <v>37.472183890000089</v>
      </c>
      <c r="D17" s="22">
        <v>30.072860770000027</v>
      </c>
      <c r="E17" s="21">
        <v>-19.746175300913439</v>
      </c>
      <c r="F17" s="21">
        <v>1.6362169381133502</v>
      </c>
      <c r="G17" s="110">
        <v>37.472183890000089</v>
      </c>
      <c r="H17" s="22">
        <v>30.072860770000027</v>
      </c>
      <c r="I17" s="21">
        <v>-19.746175300913439</v>
      </c>
      <c r="J17" s="21">
        <v>1.6362169381133502</v>
      </c>
      <c r="K17" s="16"/>
    </row>
    <row r="18" spans="1:11" x14ac:dyDescent="0.25">
      <c r="A18" s="14"/>
      <c r="B18" s="118" t="s">
        <v>415</v>
      </c>
      <c r="C18" s="110">
        <v>26.69556313999999</v>
      </c>
      <c r="D18" s="22">
        <v>23.464303940000029</v>
      </c>
      <c r="E18" s="21">
        <v>-12.104105776132968</v>
      </c>
      <c r="F18" s="21">
        <v>1.27665578081509</v>
      </c>
      <c r="G18" s="110">
        <v>26.69556313999999</v>
      </c>
      <c r="H18" s="22">
        <v>23.464303940000029</v>
      </c>
      <c r="I18" s="21">
        <v>-12.104105776132968</v>
      </c>
      <c r="J18" s="21">
        <v>1.27665578081509</v>
      </c>
      <c r="K18" s="16"/>
    </row>
    <row r="19" spans="1:11" x14ac:dyDescent="0.25">
      <c r="A19" s="14"/>
      <c r="B19" s="118" t="s">
        <v>238</v>
      </c>
      <c r="C19" s="110">
        <v>26.645273510000028</v>
      </c>
      <c r="D19" s="22">
        <v>20.512898640000003</v>
      </c>
      <c r="E19" s="21">
        <v>-23.014869288913587</v>
      </c>
      <c r="F19" s="21">
        <v>1.1160744719721682</v>
      </c>
      <c r="G19" s="110">
        <v>26.645273510000028</v>
      </c>
      <c r="H19" s="22">
        <v>20.512898640000003</v>
      </c>
      <c r="I19" s="21">
        <v>-23.014869288913587</v>
      </c>
      <c r="J19" s="21">
        <v>1.1160744719721682</v>
      </c>
      <c r="K19" s="16"/>
    </row>
    <row r="20" spans="1:11" x14ac:dyDescent="0.25">
      <c r="A20" s="14"/>
      <c r="B20" s="118" t="s">
        <v>135</v>
      </c>
      <c r="C20" s="110">
        <v>28.585756219999954</v>
      </c>
      <c r="D20" s="22">
        <v>18.699870430000015</v>
      </c>
      <c r="E20" s="21">
        <v>-34.583257878213146</v>
      </c>
      <c r="F20" s="21">
        <v>1.0174304656979589</v>
      </c>
      <c r="G20" s="110">
        <v>28.585756219999954</v>
      </c>
      <c r="H20" s="22">
        <v>18.699870430000015</v>
      </c>
      <c r="I20" s="21">
        <v>-34.583257878213146</v>
      </c>
      <c r="J20" s="21">
        <v>1.0174304656979589</v>
      </c>
      <c r="K20" s="16"/>
    </row>
    <row r="21" spans="1:11" x14ac:dyDescent="0.25">
      <c r="A21" s="14"/>
      <c r="B21" s="118" t="s">
        <v>245</v>
      </c>
      <c r="C21" s="110">
        <v>18.450232939999992</v>
      </c>
      <c r="D21" s="22">
        <v>17.360868379999996</v>
      </c>
      <c r="E21" s="21">
        <v>-5.9043404142516849</v>
      </c>
      <c r="F21" s="21">
        <v>0.9445774753843762</v>
      </c>
      <c r="G21" s="110">
        <v>18.450232939999992</v>
      </c>
      <c r="H21" s="22">
        <v>17.360868379999996</v>
      </c>
      <c r="I21" s="21">
        <v>-5.9043404142516849</v>
      </c>
      <c r="J21" s="21">
        <v>0.9445774753843762</v>
      </c>
      <c r="K21" s="16"/>
    </row>
    <row r="22" spans="1:11" x14ac:dyDescent="0.25">
      <c r="A22" s="14"/>
      <c r="B22" s="118" t="s">
        <v>434</v>
      </c>
      <c r="C22" s="110">
        <v>16.517969580000006</v>
      </c>
      <c r="D22" s="22">
        <v>16.031513120000007</v>
      </c>
      <c r="E22" s="21">
        <v>-2.9450136570598917</v>
      </c>
      <c r="F22" s="21">
        <v>0.87224935170444018</v>
      </c>
      <c r="G22" s="110">
        <v>16.517969580000006</v>
      </c>
      <c r="H22" s="22">
        <v>16.031513120000007</v>
      </c>
      <c r="I22" s="21">
        <v>-2.9450136570598917</v>
      </c>
      <c r="J22" s="21">
        <v>0.87224935170444018</v>
      </c>
      <c r="K22" s="16"/>
    </row>
    <row r="23" spans="1:11" x14ac:dyDescent="0.25">
      <c r="A23" s="14"/>
      <c r="B23" s="118" t="s">
        <v>248</v>
      </c>
      <c r="C23" s="110">
        <v>10.681394459999996</v>
      </c>
      <c r="D23" s="22">
        <v>9.3461106099999949</v>
      </c>
      <c r="E23" s="21">
        <v>-12.501025544936217</v>
      </c>
      <c r="F23" s="21">
        <v>0.50850714212124737</v>
      </c>
      <c r="G23" s="110">
        <v>10.681394459999996</v>
      </c>
      <c r="H23" s="22">
        <v>9.3461106099999949</v>
      </c>
      <c r="I23" s="21">
        <v>-12.501025544936217</v>
      </c>
      <c r="J23" s="21">
        <v>0.50850714212124737</v>
      </c>
      <c r="K23" s="16"/>
    </row>
    <row r="24" spans="1:11" x14ac:dyDescent="0.25">
      <c r="A24" s="14"/>
      <c r="B24" s="118" t="s">
        <v>252</v>
      </c>
      <c r="C24" s="110">
        <v>7.5261723399999969</v>
      </c>
      <c r="D24" s="22">
        <v>6.8403207599999973</v>
      </c>
      <c r="E24" s="21">
        <v>-9.1128869897762694</v>
      </c>
      <c r="F24" s="21">
        <v>0.37217106730349725</v>
      </c>
      <c r="G24" s="110">
        <v>7.5261723399999969</v>
      </c>
      <c r="H24" s="22">
        <v>6.8403207599999973</v>
      </c>
      <c r="I24" s="21">
        <v>-9.1128869897762694</v>
      </c>
      <c r="J24" s="21">
        <v>0.37217106730349725</v>
      </c>
      <c r="K24" s="16"/>
    </row>
    <row r="25" spans="1:11" x14ac:dyDescent="0.25">
      <c r="A25" s="14"/>
      <c r="B25" s="118" t="s">
        <v>435</v>
      </c>
      <c r="C25" s="110">
        <v>7.6613228699999958</v>
      </c>
      <c r="D25" s="22">
        <v>6.7785139799999978</v>
      </c>
      <c r="E25" s="21">
        <v>-11.522930242985552</v>
      </c>
      <c r="F25" s="21">
        <v>0.3688082578554806</v>
      </c>
      <c r="G25" s="110">
        <v>7.6613228699999958</v>
      </c>
      <c r="H25" s="22">
        <v>6.7785139799999978</v>
      </c>
      <c r="I25" s="21">
        <v>-11.522930242985552</v>
      </c>
      <c r="J25" s="21">
        <v>0.3688082578554806</v>
      </c>
      <c r="K25" s="16"/>
    </row>
    <row r="26" spans="1:11" x14ac:dyDescent="0.25">
      <c r="A26" s="14"/>
      <c r="B26" s="118" t="s">
        <v>436</v>
      </c>
      <c r="C26" s="110">
        <v>10.437540719999991</v>
      </c>
      <c r="D26" s="22">
        <v>6.0675818199999965</v>
      </c>
      <c r="E26" s="21">
        <v>-41.867706361388912</v>
      </c>
      <c r="F26" s="21">
        <v>0.33012755996850296</v>
      </c>
      <c r="G26" s="110">
        <v>10.437540719999991</v>
      </c>
      <c r="H26" s="22">
        <v>6.0675818199999965</v>
      </c>
      <c r="I26" s="21">
        <v>-41.867706361388912</v>
      </c>
      <c r="J26" s="21">
        <v>0.33012755996850296</v>
      </c>
      <c r="K26" s="16"/>
    </row>
    <row r="27" spans="1:11" x14ac:dyDescent="0.25">
      <c r="A27" s="14"/>
      <c r="B27" s="118" t="s">
        <v>437</v>
      </c>
      <c r="C27" s="110">
        <v>5.6951511499999956</v>
      </c>
      <c r="D27" s="22">
        <v>4.1114894600000031</v>
      </c>
      <c r="E27" s="21">
        <v>-27.807193317423962</v>
      </c>
      <c r="F27" s="21">
        <v>0.22369965886443041</v>
      </c>
      <c r="G27" s="110">
        <v>5.6951511499999956</v>
      </c>
      <c r="H27" s="22">
        <v>4.1114894600000031</v>
      </c>
      <c r="I27" s="21">
        <v>-27.807193317423962</v>
      </c>
      <c r="J27" s="21">
        <v>0.22369965886443041</v>
      </c>
      <c r="K27" s="16"/>
    </row>
    <row r="28" spans="1:11" x14ac:dyDescent="0.25">
      <c r="A28" s="14"/>
      <c r="B28" s="118" t="s">
        <v>438</v>
      </c>
      <c r="C28" s="110">
        <v>10.002860739999997</v>
      </c>
      <c r="D28" s="22">
        <v>4.0993778600000006</v>
      </c>
      <c r="E28" s="21">
        <v>-59.017945300316143</v>
      </c>
      <c r="F28" s="21">
        <v>0.22304068580499248</v>
      </c>
      <c r="G28" s="110">
        <v>10.002860739999997</v>
      </c>
      <c r="H28" s="22">
        <v>4.0993778600000006</v>
      </c>
      <c r="I28" s="21">
        <v>-59.017945300316143</v>
      </c>
      <c r="J28" s="21">
        <v>0.22304068580499248</v>
      </c>
      <c r="K28" s="16"/>
    </row>
    <row r="29" spans="1:11" x14ac:dyDescent="0.25">
      <c r="A29" s="14"/>
      <c r="B29" s="118" t="s">
        <v>439</v>
      </c>
      <c r="C29" s="110">
        <v>5.0749355699999947</v>
      </c>
      <c r="D29" s="22">
        <v>3.2714229500000034</v>
      </c>
      <c r="E29" s="21">
        <v>-35.537645653302221</v>
      </c>
      <c r="F29" s="21">
        <v>0.17799296460224143</v>
      </c>
      <c r="G29" s="110">
        <v>5.0749355699999947</v>
      </c>
      <c r="H29" s="22">
        <v>3.2714229500000034</v>
      </c>
      <c r="I29" s="21">
        <v>-35.537645653302221</v>
      </c>
      <c r="J29" s="21">
        <v>0.17799296460224143</v>
      </c>
      <c r="K29" s="16"/>
    </row>
    <row r="30" spans="1:11" x14ac:dyDescent="0.25">
      <c r="A30" s="14"/>
      <c r="B30" s="118" t="s">
        <v>440</v>
      </c>
      <c r="C30" s="110">
        <v>4.2027131599999992</v>
      </c>
      <c r="D30" s="22">
        <v>2.3923271800000001</v>
      </c>
      <c r="E30" s="21">
        <v>-43.07660102123171</v>
      </c>
      <c r="F30" s="21">
        <v>0.13016274984153903</v>
      </c>
      <c r="G30" s="110">
        <v>4.2027131599999992</v>
      </c>
      <c r="H30" s="22">
        <v>2.3923271800000001</v>
      </c>
      <c r="I30" s="21">
        <v>-43.07660102123171</v>
      </c>
      <c r="J30" s="21">
        <v>0.13016274984153903</v>
      </c>
      <c r="K30" s="16"/>
    </row>
    <row r="31" spans="1:11" x14ac:dyDescent="0.25">
      <c r="A31" s="14"/>
      <c r="B31" s="118" t="s">
        <v>441</v>
      </c>
      <c r="C31" s="110">
        <v>1.7520519799999998</v>
      </c>
      <c r="D31" s="22">
        <v>1.157081100000001</v>
      </c>
      <c r="E31" s="21">
        <v>-33.958517600602178</v>
      </c>
      <c r="F31" s="21">
        <v>6.295495826188495E-2</v>
      </c>
      <c r="G31" s="110">
        <v>1.7520519799999998</v>
      </c>
      <c r="H31" s="22">
        <v>1.157081100000001</v>
      </c>
      <c r="I31" s="21">
        <v>-33.958517600602178</v>
      </c>
      <c r="J31" s="21">
        <v>6.295495826188495E-2</v>
      </c>
      <c r="K31" s="16"/>
    </row>
    <row r="32" spans="1:11" x14ac:dyDescent="0.25">
      <c r="A32" s="14"/>
      <c r="B32" s="118" t="s">
        <v>442</v>
      </c>
      <c r="C32" s="110">
        <v>1.3780233200000007</v>
      </c>
      <c r="D32" s="22">
        <v>0.84870895000000079</v>
      </c>
      <c r="E32" s="21">
        <v>-38.411132984309702</v>
      </c>
      <c r="F32" s="21">
        <v>4.6176915795909386E-2</v>
      </c>
      <c r="G32" s="110">
        <v>1.3780233200000007</v>
      </c>
      <c r="H32" s="22">
        <v>0.84870895000000079</v>
      </c>
      <c r="I32" s="21">
        <v>-38.411132984309702</v>
      </c>
      <c r="J32" s="21">
        <v>4.6176915795909386E-2</v>
      </c>
      <c r="K32" s="16"/>
    </row>
    <row r="33" spans="1:13" x14ac:dyDescent="0.25">
      <c r="A33" s="14"/>
      <c r="B33" s="118" t="s">
        <v>443</v>
      </c>
      <c r="C33" s="110">
        <v>0.74340191999999972</v>
      </c>
      <c r="D33" s="22">
        <v>0.23840079</v>
      </c>
      <c r="E33" s="21">
        <v>-67.931103809901373</v>
      </c>
      <c r="F33" s="21">
        <v>1.2971011093388688E-2</v>
      </c>
      <c r="G33" s="110">
        <v>0.74340191999999972</v>
      </c>
      <c r="H33" s="22">
        <v>0.23840079</v>
      </c>
      <c r="I33" s="21">
        <v>-67.931103809901373</v>
      </c>
      <c r="J33" s="21">
        <v>1.2971011093388688E-2</v>
      </c>
      <c r="K33" s="16"/>
    </row>
    <row r="34" spans="1:13" x14ac:dyDescent="0.25">
      <c r="A34" s="14"/>
      <c r="B34" s="118" t="s">
        <v>444</v>
      </c>
      <c r="C34" s="110">
        <v>1.5126656200000002</v>
      </c>
      <c r="D34" s="22">
        <v>0.21345854000000003</v>
      </c>
      <c r="E34" s="21">
        <v>-85.888583889412388</v>
      </c>
      <c r="F34" s="21">
        <v>1.1613942597751264E-2</v>
      </c>
      <c r="G34" s="110">
        <v>1.5126656200000002</v>
      </c>
      <c r="H34" s="22">
        <v>0.21345854000000003</v>
      </c>
      <c r="I34" s="21">
        <v>-85.888583889412388</v>
      </c>
      <c r="J34" s="21">
        <v>1.1613942597751264E-2</v>
      </c>
      <c r="K34" s="16"/>
    </row>
    <row r="35" spans="1:13" x14ac:dyDescent="0.25">
      <c r="A35" s="14"/>
      <c r="B35" s="118" t="s">
        <v>445</v>
      </c>
      <c r="C35" s="110">
        <v>1.1720952499999997</v>
      </c>
      <c r="D35" s="22">
        <v>0.13099648999999997</v>
      </c>
      <c r="E35" s="21">
        <v>-88.82373339538745</v>
      </c>
      <c r="F35" s="21">
        <v>7.1273124765441421E-3</v>
      </c>
      <c r="G35" s="110">
        <v>1.1720952499999997</v>
      </c>
      <c r="H35" s="22">
        <v>0.13099648999999997</v>
      </c>
      <c r="I35" s="21">
        <v>-88.82373339538745</v>
      </c>
      <c r="J35" s="21">
        <v>7.1273124765441421E-3</v>
      </c>
      <c r="K35" s="16"/>
    </row>
    <row r="36" spans="1:13" x14ac:dyDescent="0.25">
      <c r="A36" s="14"/>
      <c r="B36" s="118" t="s">
        <v>2</v>
      </c>
      <c r="C36" s="110">
        <v>19.695193059999998</v>
      </c>
      <c r="D36" s="22">
        <v>16.507197609999999</v>
      </c>
      <c r="E36" s="21">
        <v>-16.186667682251187</v>
      </c>
      <c r="F36" s="21">
        <v>0.8981305947856516</v>
      </c>
      <c r="G36" s="110">
        <v>19.695193059999998</v>
      </c>
      <c r="H36" s="22">
        <v>16.507197610000009</v>
      </c>
      <c r="I36" s="21">
        <v>-16.186667682251134</v>
      </c>
      <c r="J36" s="21">
        <v>0.89813059478565227</v>
      </c>
      <c r="K36" s="16"/>
    </row>
    <row r="37" spans="1:13" x14ac:dyDescent="0.25">
      <c r="A37" s="14"/>
      <c r="B37" s="126" t="s">
        <v>21</v>
      </c>
      <c r="C37" s="22">
        <v>679.43542811000304</v>
      </c>
      <c r="D37" s="22">
        <v>610.78403760000049</v>
      </c>
      <c r="E37" s="24">
        <v>-10.104181747038311</v>
      </c>
      <c r="F37" s="24">
        <v>33.23179645241251</v>
      </c>
      <c r="G37" s="22">
        <v>679.43542811000304</v>
      </c>
      <c r="H37" s="22">
        <v>610.78403760000049</v>
      </c>
      <c r="I37" s="24">
        <v>-10.104181747038311</v>
      </c>
      <c r="J37" s="24">
        <v>33.23179645241251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80" workbookViewId="0">
      <selection activeCell="L13" sqref="L13"/>
    </sheetView>
  </sheetViews>
  <sheetFormatPr baseColWidth="10" defaultColWidth="10.85546875" defaultRowHeight="15.75" x14ac:dyDescent="0.25"/>
  <cols>
    <col min="1" max="1" width="1.85546875" style="7" customWidth="1"/>
    <col min="2" max="2" width="27.4257812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1649.2403519900015</v>
      </c>
      <c r="D13" s="120">
        <v>1837.9507062599973</v>
      </c>
      <c r="E13" s="29">
        <v>11.442259100821461</v>
      </c>
      <c r="F13" s="29">
        <v>100</v>
      </c>
      <c r="G13" s="120">
        <v>1649.2403519900015</v>
      </c>
      <c r="H13" s="120">
        <v>1837.9507062599973</v>
      </c>
      <c r="I13" s="29">
        <v>11.442259100821461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225</v>
      </c>
      <c r="C16" s="110">
        <v>383.83085435999942</v>
      </c>
      <c r="D16" s="22">
        <v>417.91999063999799</v>
      </c>
      <c r="E16" s="21">
        <v>8.8812913013048167</v>
      </c>
      <c r="F16" s="21">
        <v>22.738367749286027</v>
      </c>
      <c r="G16" s="110">
        <v>383.83085435999942</v>
      </c>
      <c r="H16" s="22">
        <v>417.91999063999799</v>
      </c>
      <c r="I16" s="21">
        <v>8.8812913013048167</v>
      </c>
      <c r="J16" s="21">
        <v>22.738367749286027</v>
      </c>
      <c r="K16" s="16"/>
    </row>
    <row r="17" spans="1:11" x14ac:dyDescent="0.25">
      <c r="A17" s="14"/>
      <c r="B17" s="9" t="s">
        <v>429</v>
      </c>
      <c r="C17" s="110">
        <v>136.90248103999991</v>
      </c>
      <c r="D17" s="22">
        <v>161.09159246000004</v>
      </c>
      <c r="E17" s="21">
        <v>17.668862708874201</v>
      </c>
      <c r="F17" s="21">
        <v>8.7647395499415506</v>
      </c>
      <c r="G17" s="110">
        <v>136.90248103999991</v>
      </c>
      <c r="H17" s="186">
        <v>161.09159246000004</v>
      </c>
      <c r="I17" s="21">
        <v>17.668862708874201</v>
      </c>
      <c r="J17" s="21">
        <v>8.7647395499415506</v>
      </c>
      <c r="K17" s="16"/>
    </row>
    <row r="18" spans="1:11" x14ac:dyDescent="0.25">
      <c r="A18" s="14"/>
      <c r="B18" s="9" t="s">
        <v>227</v>
      </c>
      <c r="C18" s="110">
        <v>67.937266319999708</v>
      </c>
      <c r="D18" s="186">
        <v>97.324003819999774</v>
      </c>
      <c r="E18" s="21">
        <v>43.255696161782488</v>
      </c>
      <c r="F18" s="21">
        <v>5.295245595462247</v>
      </c>
      <c r="G18" s="185">
        <v>67.937266319999708</v>
      </c>
      <c r="H18" s="188">
        <v>97.324003819999774</v>
      </c>
      <c r="I18" s="140">
        <v>43.255696161782488</v>
      </c>
      <c r="J18" s="21">
        <v>5.295245595462247</v>
      </c>
      <c r="K18" s="16"/>
    </row>
    <row r="19" spans="1:11" x14ac:dyDescent="0.25">
      <c r="A19" s="14"/>
      <c r="B19" s="9" t="s">
        <v>228</v>
      </c>
      <c r="C19" s="185">
        <v>74.301706390000319</v>
      </c>
      <c r="D19" s="188">
        <v>85.583389290000099</v>
      </c>
      <c r="E19" s="140">
        <v>15.183612124307944</v>
      </c>
      <c r="F19" s="21">
        <v>4.6564572705081808</v>
      </c>
      <c r="G19" s="110">
        <v>74.301706390000319</v>
      </c>
      <c r="H19" s="187">
        <v>85.583389290000099</v>
      </c>
      <c r="I19" s="21">
        <v>15.183612124307944</v>
      </c>
      <c r="J19" s="21">
        <v>4.6564572705081808</v>
      </c>
      <c r="K19" s="16"/>
    </row>
    <row r="20" spans="1:11" x14ac:dyDescent="0.25">
      <c r="A20" s="14"/>
      <c r="B20" s="9" t="s">
        <v>416</v>
      </c>
      <c r="C20" s="110">
        <v>40.199243530000047</v>
      </c>
      <c r="D20" s="187">
        <v>56.411903039999814</v>
      </c>
      <c r="E20" s="21">
        <v>40.330757711648289</v>
      </c>
      <c r="F20" s="21">
        <v>3.0692826988157407</v>
      </c>
      <c r="G20" s="110">
        <v>40.199243530000047</v>
      </c>
      <c r="H20" s="22">
        <v>56.411903039999814</v>
      </c>
      <c r="I20" s="21">
        <v>40.330757711648289</v>
      </c>
      <c r="J20" s="21">
        <v>3.0692826988157407</v>
      </c>
      <c r="K20" s="16"/>
    </row>
    <row r="21" spans="1:11" x14ac:dyDescent="0.25">
      <c r="A21" s="14"/>
      <c r="B21" s="9" t="s">
        <v>231</v>
      </c>
      <c r="C21" s="110">
        <v>30.312978709999925</v>
      </c>
      <c r="D21" s="22">
        <v>34.167028540000054</v>
      </c>
      <c r="E21" s="21">
        <v>12.71419040296664</v>
      </c>
      <c r="F21" s="21">
        <v>1.8589741511362803</v>
      </c>
      <c r="G21" s="110">
        <v>30.312978709999925</v>
      </c>
      <c r="H21" s="22">
        <v>34.167028540000054</v>
      </c>
      <c r="I21" s="21">
        <v>12.71419040296664</v>
      </c>
      <c r="J21" s="21">
        <v>1.8589741511362803</v>
      </c>
      <c r="K21" s="16"/>
    </row>
    <row r="22" spans="1:11" x14ac:dyDescent="0.25">
      <c r="A22" s="14"/>
      <c r="B22" s="9" t="s">
        <v>430</v>
      </c>
      <c r="C22" s="110">
        <v>19.560660490000021</v>
      </c>
      <c r="D22" s="22">
        <v>33.833634900000007</v>
      </c>
      <c r="E22" s="21">
        <v>72.967752890025082</v>
      </c>
      <c r="F22" s="21">
        <v>1.8408347288512039</v>
      </c>
      <c r="G22" s="110">
        <v>19.560660490000021</v>
      </c>
      <c r="H22" s="22">
        <v>33.833634900000007</v>
      </c>
      <c r="I22" s="21">
        <v>72.967752890025082</v>
      </c>
      <c r="J22" s="21">
        <v>1.8408347288512039</v>
      </c>
      <c r="K22" s="16"/>
    </row>
    <row r="23" spans="1:11" x14ac:dyDescent="0.25">
      <c r="A23" s="14"/>
      <c r="B23" s="9" t="s">
        <v>233</v>
      </c>
      <c r="C23" s="110">
        <v>0</v>
      </c>
      <c r="D23" s="22">
        <v>29.424047219999999</v>
      </c>
      <c r="E23" s="21" t="s">
        <v>120</v>
      </c>
      <c r="F23" s="21">
        <v>1.6009160158530205</v>
      </c>
      <c r="G23" s="110">
        <v>0</v>
      </c>
      <c r="H23" s="22">
        <v>29.424047219999999</v>
      </c>
      <c r="I23" s="21" t="s">
        <v>120</v>
      </c>
      <c r="J23" s="21">
        <v>1.6009160158530205</v>
      </c>
      <c r="K23" s="16"/>
    </row>
    <row r="24" spans="1:11" x14ac:dyDescent="0.25">
      <c r="A24" s="14"/>
      <c r="B24" s="9" t="s">
        <v>236</v>
      </c>
      <c r="C24" s="110">
        <v>15.432075429999999</v>
      </c>
      <c r="D24" s="22">
        <v>26.9815035200001</v>
      </c>
      <c r="E24" s="21">
        <v>74.840407192074636</v>
      </c>
      <c r="F24" s="21">
        <v>1.4680210643355136</v>
      </c>
      <c r="G24" s="110">
        <v>15.432075429999999</v>
      </c>
      <c r="H24" s="22">
        <v>26.9815035200001</v>
      </c>
      <c r="I24" s="21">
        <v>74.840407192074636</v>
      </c>
      <c r="J24" s="21">
        <v>1.4680210643355136</v>
      </c>
      <c r="K24" s="16"/>
    </row>
    <row r="25" spans="1:11" x14ac:dyDescent="0.25">
      <c r="A25" s="14"/>
      <c r="B25" s="9" t="s">
        <v>431</v>
      </c>
      <c r="C25" s="110">
        <v>0.77600464000000002</v>
      </c>
      <c r="D25" s="22">
        <v>26.858869670000008</v>
      </c>
      <c r="E25" s="21">
        <v>3361.1738494244064</v>
      </c>
      <c r="F25" s="21">
        <v>1.46134874991585</v>
      </c>
      <c r="G25" s="110">
        <v>0.77600464000000002</v>
      </c>
      <c r="H25" s="22">
        <v>26.858869670000008</v>
      </c>
      <c r="I25" s="21">
        <v>3361.1738494244064</v>
      </c>
      <c r="J25" s="21">
        <v>1.46134874991585</v>
      </c>
      <c r="K25" s="16"/>
    </row>
    <row r="26" spans="1:11" x14ac:dyDescent="0.25">
      <c r="A26" s="14"/>
      <c r="B26" s="9" t="s">
        <v>235</v>
      </c>
      <c r="C26" s="110">
        <v>23.378074420000011</v>
      </c>
      <c r="D26" s="22">
        <v>26.063538090000019</v>
      </c>
      <c r="E26" s="21">
        <v>11.487103778327379</v>
      </c>
      <c r="F26" s="21">
        <v>1.4180760126606498</v>
      </c>
      <c r="G26" s="110">
        <v>23.378074420000011</v>
      </c>
      <c r="H26" s="22">
        <v>26.063538090000019</v>
      </c>
      <c r="I26" s="21">
        <v>11.487103778327379</v>
      </c>
      <c r="J26" s="21">
        <v>1.4180760126606498</v>
      </c>
      <c r="K26" s="16"/>
    </row>
    <row r="27" spans="1:11" x14ac:dyDescent="0.25">
      <c r="A27" s="14"/>
      <c r="B27" s="9" t="s">
        <v>239</v>
      </c>
      <c r="C27" s="110">
        <v>13.848798529999986</v>
      </c>
      <c r="D27" s="22">
        <v>22.567462779999978</v>
      </c>
      <c r="E27" s="21">
        <v>62.95610576696</v>
      </c>
      <c r="F27" s="21">
        <v>1.2278600673639382</v>
      </c>
      <c r="G27" s="110">
        <v>13.848798529999986</v>
      </c>
      <c r="H27" s="22">
        <v>22.567462779999978</v>
      </c>
      <c r="I27" s="21">
        <v>62.95610576696</v>
      </c>
      <c r="J27" s="21">
        <v>1.2278600673639382</v>
      </c>
      <c r="K27" s="16"/>
    </row>
    <row r="28" spans="1:11" x14ac:dyDescent="0.25">
      <c r="A28" s="14"/>
      <c r="B28" s="9" t="s">
        <v>240</v>
      </c>
      <c r="C28" s="110">
        <v>12.085249559999998</v>
      </c>
      <c r="D28" s="22">
        <v>20.027719979999976</v>
      </c>
      <c r="E28" s="21">
        <v>65.720367465874489</v>
      </c>
      <c r="F28" s="21">
        <v>1.0896766660708717</v>
      </c>
      <c r="G28" s="110">
        <v>12.085249559999998</v>
      </c>
      <c r="H28" s="22">
        <v>20.027719979999976</v>
      </c>
      <c r="I28" s="21">
        <v>65.720367465874489</v>
      </c>
      <c r="J28" s="21">
        <v>1.0896766660708717</v>
      </c>
      <c r="K28" s="16"/>
    </row>
    <row r="29" spans="1:11" x14ac:dyDescent="0.25">
      <c r="A29" s="14"/>
      <c r="B29" s="9" t="s">
        <v>432</v>
      </c>
      <c r="C29" s="110">
        <v>8.6626363200000061</v>
      </c>
      <c r="D29" s="22">
        <v>13.270326730000004</v>
      </c>
      <c r="E29" s="21">
        <v>53.190394237859387</v>
      </c>
      <c r="F29" s="21">
        <v>0.72201755383328425</v>
      </c>
      <c r="G29" s="110">
        <v>8.6626363200000061</v>
      </c>
      <c r="H29" s="22">
        <v>13.270326730000004</v>
      </c>
      <c r="I29" s="21">
        <v>53.190394237859387</v>
      </c>
      <c r="J29" s="21">
        <v>0.72201755383328425</v>
      </c>
      <c r="K29" s="16"/>
    </row>
    <row r="30" spans="1:11" x14ac:dyDescent="0.25">
      <c r="A30" s="14"/>
      <c r="B30" s="9" t="s">
        <v>247</v>
      </c>
      <c r="C30" s="110">
        <v>2.9845782799999987</v>
      </c>
      <c r="D30" s="22">
        <v>11.229129929999997</v>
      </c>
      <c r="E30" s="21">
        <v>276.23841214846613</v>
      </c>
      <c r="F30" s="21">
        <v>0.61095925433440434</v>
      </c>
      <c r="G30" s="110">
        <v>2.9845782799999987</v>
      </c>
      <c r="H30" s="22">
        <v>11.229129929999997</v>
      </c>
      <c r="I30" s="21">
        <v>276.23841214846613</v>
      </c>
      <c r="J30" s="21">
        <v>0.61095925433440434</v>
      </c>
      <c r="K30" s="16"/>
    </row>
    <row r="31" spans="1:11" x14ac:dyDescent="0.25">
      <c r="A31" s="14"/>
      <c r="B31" s="9" t="s">
        <v>433</v>
      </c>
      <c r="C31" s="110">
        <v>3.0511335699999993</v>
      </c>
      <c r="D31" s="22">
        <v>6.1180158899999997</v>
      </c>
      <c r="E31" s="21">
        <v>100.5161606215752</v>
      </c>
      <c r="F31" s="21">
        <v>0.33287159819696177</v>
      </c>
      <c r="G31" s="110">
        <v>3.0511335699999993</v>
      </c>
      <c r="H31" s="22">
        <v>6.1180158899999997</v>
      </c>
      <c r="I31" s="21">
        <v>100.5161606215752</v>
      </c>
      <c r="J31" s="21">
        <v>0.33287159819696177</v>
      </c>
      <c r="K31" s="16"/>
    </row>
    <row r="32" spans="1:11" x14ac:dyDescent="0.25">
      <c r="A32" s="14"/>
      <c r="B32" s="9" t="s">
        <v>2</v>
      </c>
      <c r="C32" s="110">
        <v>103.54502362000011</v>
      </c>
      <c r="D32" s="22">
        <v>136.95795421000003</v>
      </c>
      <c r="E32" s="21">
        <v>32.268987365942415</v>
      </c>
      <c r="F32" s="21">
        <v>7.4516663446699578</v>
      </c>
      <c r="G32" s="110">
        <v>103.54502362000011</v>
      </c>
      <c r="H32" s="22">
        <v>136.95795421000003</v>
      </c>
      <c r="I32" s="21">
        <v>32.268987365942415</v>
      </c>
      <c r="J32" s="21">
        <v>7.4516663446699578</v>
      </c>
      <c r="K32" s="16"/>
    </row>
    <row r="33" spans="1:13" x14ac:dyDescent="0.25">
      <c r="A33" s="14"/>
      <c r="B33" s="10" t="s">
        <v>21</v>
      </c>
      <c r="C33" s="22">
        <v>936.80876520999936</v>
      </c>
      <c r="D33" s="22">
        <v>1205.8301107099981</v>
      </c>
      <c r="E33" s="24">
        <v>28.716783562512216</v>
      </c>
      <c r="F33" s="24">
        <v>65.607315071235689</v>
      </c>
      <c r="G33" s="22">
        <v>936.80876520999936</v>
      </c>
      <c r="H33" s="22">
        <v>1205.8301107099981</v>
      </c>
      <c r="I33" s="24">
        <v>28.716783562512216</v>
      </c>
      <c r="J33" s="24">
        <v>65.607315071235689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1649.2403519900015</v>
      </c>
      <c r="D13" s="29">
        <v>1837.9507062599973</v>
      </c>
      <c r="E13" s="29">
        <v>11.442259100821461</v>
      </c>
      <c r="F13" s="120">
        <v>100</v>
      </c>
      <c r="G13" s="29">
        <v>1649.2403519900015</v>
      </c>
      <c r="H13" s="29">
        <v>1837.9507062599973</v>
      </c>
      <c r="I13" s="29">
        <v>11.442259100821461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271.47600499999999</v>
      </c>
      <c r="D14" s="29">
        <v>331.97954600000003</v>
      </c>
      <c r="E14" s="117">
        <v>22.286883512964639</v>
      </c>
      <c r="F14" s="117">
        <v>18.062483660159604</v>
      </c>
      <c r="G14" s="117">
        <v>271.47600499999999</v>
      </c>
      <c r="H14" s="29">
        <v>331.97954600000003</v>
      </c>
      <c r="I14" s="117">
        <v>22.286883512964639</v>
      </c>
      <c r="J14" s="117">
        <v>18.062483660159604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27.320450999999998</v>
      </c>
      <c r="D15" s="29">
        <v>25.492086</v>
      </c>
      <c r="E15" s="117">
        <v>-6.6922943548772267</v>
      </c>
      <c r="F15" s="117">
        <v>1.3869842054618129</v>
      </c>
      <c r="G15" s="117">
        <v>27.320450999999998</v>
      </c>
      <c r="H15" s="29">
        <v>25.492086</v>
      </c>
      <c r="I15" s="117">
        <v>-6.6922943548772267</v>
      </c>
      <c r="J15" s="117">
        <v>1.3869842054618129</v>
      </c>
      <c r="K15" s="16"/>
      <c r="L15" s="23"/>
    </row>
    <row r="16" spans="1:14" x14ac:dyDescent="0.25">
      <c r="A16" s="14" t="s">
        <v>37</v>
      </c>
      <c r="B16" s="9" t="s">
        <v>394</v>
      </c>
      <c r="C16" s="21">
        <v>3.1411579999999999</v>
      </c>
      <c r="D16" s="24">
        <v>2.6820590000000002</v>
      </c>
      <c r="E16" s="21">
        <v>-14.615597177856055</v>
      </c>
      <c r="F16" s="21">
        <v>0.14592660134273455</v>
      </c>
      <c r="G16" s="21">
        <v>3.1411579999999999</v>
      </c>
      <c r="H16" s="24">
        <v>2.6820590000000002</v>
      </c>
      <c r="I16" s="21">
        <v>-14.615597177856055</v>
      </c>
      <c r="J16" s="21">
        <v>0.14592660134273455</v>
      </c>
      <c r="K16" s="16"/>
    </row>
    <row r="17" spans="1:11" x14ac:dyDescent="0.25">
      <c r="A17" s="14" t="s">
        <v>37</v>
      </c>
      <c r="B17" s="9" t="s">
        <v>395</v>
      </c>
      <c r="C17" s="21">
        <v>16.517969999999998</v>
      </c>
      <c r="D17" s="24">
        <v>16.031513</v>
      </c>
      <c r="E17" s="21">
        <v>-2.9450168513443065</v>
      </c>
      <c r="F17" s="21">
        <v>0.87224934517542896</v>
      </c>
      <c r="G17" s="21">
        <v>16.517969999999998</v>
      </c>
      <c r="H17" s="24">
        <v>16.031513</v>
      </c>
      <c r="I17" s="21">
        <v>-2.9450168513443065</v>
      </c>
      <c r="J17" s="21">
        <v>0.87224934517542896</v>
      </c>
      <c r="K17" s="16"/>
    </row>
    <row r="18" spans="1:11" x14ac:dyDescent="0.25">
      <c r="A18" s="14" t="s">
        <v>37</v>
      </c>
      <c r="B18" s="9" t="s">
        <v>396</v>
      </c>
      <c r="C18" s="21">
        <v>7.6613230000000003</v>
      </c>
      <c r="D18" s="24">
        <v>6.7785140000000004</v>
      </c>
      <c r="E18" s="21">
        <v>-11.522931483243815</v>
      </c>
      <c r="F18" s="21">
        <v>0.36880825894364921</v>
      </c>
      <c r="G18" s="21">
        <v>7.6613230000000003</v>
      </c>
      <c r="H18" s="24">
        <v>6.7785140000000004</v>
      </c>
      <c r="I18" s="21">
        <v>-11.522931483243815</v>
      </c>
      <c r="J18" s="21">
        <v>0.36880825894364921</v>
      </c>
      <c r="K18" s="16"/>
    </row>
    <row r="19" spans="1:11" s="155" customFormat="1" x14ac:dyDescent="0.25">
      <c r="A19" s="153"/>
      <c r="B19" s="10" t="s">
        <v>32</v>
      </c>
      <c r="C19" s="117">
        <v>244.15555399999997</v>
      </c>
      <c r="D19" s="29">
        <v>306.48746000000006</v>
      </c>
      <c r="E19" s="117">
        <v>25.529587584151404</v>
      </c>
      <c r="F19" s="117">
        <v>16.675499454697793</v>
      </c>
      <c r="G19" s="117">
        <v>244.15555399999997</v>
      </c>
      <c r="H19" s="29">
        <v>306.48746000000006</v>
      </c>
      <c r="I19" s="117">
        <v>25.529587584151404</v>
      </c>
      <c r="J19" s="117">
        <v>16.675499454697793</v>
      </c>
      <c r="K19" s="154"/>
    </row>
    <row r="20" spans="1:11" x14ac:dyDescent="0.25">
      <c r="A20" s="14" t="s">
        <v>37</v>
      </c>
      <c r="B20" s="9" t="s">
        <v>397</v>
      </c>
      <c r="C20" s="21">
        <v>15.432074999999999</v>
      </c>
      <c r="D20" s="24">
        <v>26.981504000000001</v>
      </c>
      <c r="E20" s="21">
        <v>74.840415174239382</v>
      </c>
      <c r="F20" s="21">
        <v>1.4680210904515514</v>
      </c>
      <c r="G20" s="21">
        <v>15.432074999999999</v>
      </c>
      <c r="H20" s="24">
        <v>26.981504000000001</v>
      </c>
      <c r="I20" s="21">
        <v>74.840415174239382</v>
      </c>
      <c r="J20" s="21">
        <v>1.4680210904515514</v>
      </c>
      <c r="K20" s="16"/>
    </row>
    <row r="21" spans="1:11" x14ac:dyDescent="0.25">
      <c r="A21" s="14" t="s">
        <v>37</v>
      </c>
      <c r="B21" s="9" t="s">
        <v>398</v>
      </c>
      <c r="C21" s="21">
        <v>67.937265999999994</v>
      </c>
      <c r="D21" s="24">
        <v>97.324004000000002</v>
      </c>
      <c r="E21" s="21">
        <v>43.2556971014995</v>
      </c>
      <c r="F21" s="21">
        <v>5.2952456052557757</v>
      </c>
      <c r="G21" s="21">
        <v>67.937265999999994</v>
      </c>
      <c r="H21" s="24">
        <v>97.324004000000002</v>
      </c>
      <c r="I21" s="21">
        <v>43.2556971014995</v>
      </c>
      <c r="J21" s="21">
        <v>5.2952456052557757</v>
      </c>
      <c r="K21" s="16"/>
    </row>
    <row r="22" spans="1:11" x14ac:dyDescent="0.25">
      <c r="A22" s="14" t="s">
        <v>37</v>
      </c>
      <c r="B22" s="9" t="s">
        <v>424</v>
      </c>
      <c r="C22" s="21">
        <v>1.5502E-2</v>
      </c>
      <c r="D22" s="24">
        <v>4.2944999999999997E-2</v>
      </c>
      <c r="E22" s="21">
        <v>177.02877048122821</v>
      </c>
      <c r="F22" s="21">
        <v>2.3365697379005212E-3</v>
      </c>
      <c r="G22" s="21">
        <v>1.5502E-2</v>
      </c>
      <c r="H22" s="24">
        <v>4.2944999999999997E-2</v>
      </c>
      <c r="I22" s="21">
        <v>177.02877048122821</v>
      </c>
      <c r="J22" s="21">
        <v>2.3365697379005212E-3</v>
      </c>
      <c r="K22" s="16"/>
    </row>
    <row r="23" spans="1:11" x14ac:dyDescent="0.25">
      <c r="A23" s="14" t="s">
        <v>37</v>
      </c>
      <c r="B23" s="9" t="s">
        <v>399</v>
      </c>
      <c r="C23" s="21">
        <v>18.450233000000001</v>
      </c>
      <c r="D23" s="24">
        <v>17.360868</v>
      </c>
      <c r="E23" s="21">
        <v>-5.9043427798445736</v>
      </c>
      <c r="F23" s="21">
        <v>0.94457745470917565</v>
      </c>
      <c r="G23" s="21">
        <v>18.450233000000001</v>
      </c>
      <c r="H23" s="24">
        <v>17.360868</v>
      </c>
      <c r="I23" s="21">
        <v>-5.9043427798445736</v>
      </c>
      <c r="J23" s="21">
        <v>0.94457745470917565</v>
      </c>
      <c r="K23" s="16"/>
    </row>
    <row r="24" spans="1:11" x14ac:dyDescent="0.25">
      <c r="A24" s="14" t="s">
        <v>37</v>
      </c>
      <c r="B24" s="9" t="s">
        <v>400</v>
      </c>
      <c r="C24" s="21">
        <v>136.90248099999999</v>
      </c>
      <c r="D24" s="24">
        <v>161.09159199999999</v>
      </c>
      <c r="E24" s="21">
        <v>17.668862407248852</v>
      </c>
      <c r="F24" s="21">
        <v>8.7647395249136721</v>
      </c>
      <c r="G24" s="21">
        <v>136.90248099999999</v>
      </c>
      <c r="H24" s="24">
        <v>161.09159199999999</v>
      </c>
      <c r="I24" s="21">
        <v>17.668862407248852</v>
      </c>
      <c r="J24" s="21">
        <v>8.7647395249136721</v>
      </c>
      <c r="K24" s="16"/>
    </row>
    <row r="25" spans="1:11" x14ac:dyDescent="0.25">
      <c r="A25" s="14" t="s">
        <v>37</v>
      </c>
      <c r="B25" s="9" t="s">
        <v>401</v>
      </c>
      <c r="C25" s="21">
        <v>7.2979999999999998E-3</v>
      </c>
      <c r="D25" s="24">
        <v>9.1058E-2</v>
      </c>
      <c r="E25" s="21">
        <v>1147.7117018361196</v>
      </c>
      <c r="F25" s="21">
        <v>4.9543222073290408E-3</v>
      </c>
      <c r="G25" s="21">
        <v>7.2979999999999998E-3</v>
      </c>
      <c r="H25" s="24">
        <v>9.1058E-2</v>
      </c>
      <c r="I25" s="21">
        <v>1147.7117018361196</v>
      </c>
      <c r="J25" s="21">
        <v>4.9543222073290408E-3</v>
      </c>
      <c r="K25" s="16"/>
    </row>
    <row r="26" spans="1:11" x14ac:dyDescent="0.25">
      <c r="A26" s="14" t="s">
        <v>37</v>
      </c>
      <c r="B26" s="9" t="s">
        <v>402</v>
      </c>
      <c r="C26" s="21">
        <v>4.2027130000000001</v>
      </c>
      <c r="D26" s="24">
        <v>2.3923269999999999</v>
      </c>
      <c r="E26" s="21">
        <v>-43.076603137068844</v>
      </c>
      <c r="F26" s="21">
        <v>0.13016274004802283</v>
      </c>
      <c r="G26" s="21">
        <v>4.2027130000000001</v>
      </c>
      <c r="H26" s="24">
        <v>2.3923269999999999</v>
      </c>
      <c r="I26" s="21">
        <v>-43.076603137068844</v>
      </c>
      <c r="J26" s="21">
        <v>0.13016274004802283</v>
      </c>
      <c r="K26" s="16"/>
    </row>
    <row r="27" spans="1:11" x14ac:dyDescent="0.25">
      <c r="A27" s="14" t="s">
        <v>37</v>
      </c>
      <c r="B27" s="9" t="s">
        <v>403</v>
      </c>
      <c r="C27" s="21">
        <v>1.207986</v>
      </c>
      <c r="D27" s="24">
        <v>1.2031620000000001</v>
      </c>
      <c r="E27" s="21">
        <v>-0.39934237648449056</v>
      </c>
      <c r="F27" s="21">
        <v>6.5462147374359472E-2</v>
      </c>
      <c r="G27" s="21">
        <v>1.207986</v>
      </c>
      <c r="H27" s="24">
        <v>1.2031620000000001</v>
      </c>
      <c r="I27" s="21">
        <v>-0.39934237648449056</v>
      </c>
      <c r="J27" s="21">
        <v>6.5462147374359472E-2</v>
      </c>
      <c r="K27" s="16"/>
    </row>
    <row r="28" spans="1:11" x14ac:dyDescent="0.25">
      <c r="A28" s="14" t="s">
        <v>37</v>
      </c>
      <c r="B28" s="9" t="s">
        <v>135</v>
      </c>
      <c r="C28" s="21">
        <v>28.585756</v>
      </c>
      <c r="D28" s="24">
        <v>18.699870000000001</v>
      </c>
      <c r="E28" s="21">
        <v>-34.583258879002528</v>
      </c>
      <c r="F28" s="21">
        <v>1.0174304423023361</v>
      </c>
      <c r="G28" s="21">
        <v>28.585756</v>
      </c>
      <c r="H28" s="24">
        <v>18.699870000000001</v>
      </c>
      <c r="I28" s="21">
        <v>-34.583258879002528</v>
      </c>
      <c r="J28" s="21">
        <v>1.0174304423023361</v>
      </c>
      <c r="K28" s="16"/>
    </row>
    <row r="29" spans="1:11" x14ac:dyDescent="0.25">
      <c r="A29" s="14" t="s">
        <v>37</v>
      </c>
      <c r="B29" s="9" t="s">
        <v>136</v>
      </c>
      <c r="C29" s="21">
        <v>447.53578700000003</v>
      </c>
      <c r="D29" s="24">
        <v>426.738112</v>
      </c>
      <c r="E29" s="21">
        <v>-4.6471535023857253</v>
      </c>
      <c r="F29" s="21">
        <v>23.218147828804362</v>
      </c>
      <c r="G29" s="21">
        <v>447.53578700000003</v>
      </c>
      <c r="H29" s="24">
        <v>426.738112</v>
      </c>
      <c r="I29" s="21">
        <v>-4.6471535023857253</v>
      </c>
      <c r="J29" s="21">
        <v>23.218147828804362</v>
      </c>
      <c r="K29" s="16"/>
    </row>
    <row r="30" spans="1:11" s="155" customFormat="1" x14ac:dyDescent="0.25">
      <c r="A30" s="153"/>
      <c r="B30" s="10" t="s">
        <v>29</v>
      </c>
      <c r="C30" s="117">
        <v>259.30061200000006</v>
      </c>
      <c r="D30" s="29">
        <v>295.97805</v>
      </c>
      <c r="E30" s="117">
        <v>14.144755662975417</v>
      </c>
      <c r="F30" s="117">
        <v>16.103699026960236</v>
      </c>
      <c r="G30" s="117">
        <v>259.30061200000006</v>
      </c>
      <c r="H30" s="29">
        <v>295.97805</v>
      </c>
      <c r="I30" s="117">
        <v>14.144755662975417</v>
      </c>
      <c r="J30" s="117">
        <v>16.103699026960236</v>
      </c>
      <c r="K30" s="154"/>
    </row>
    <row r="31" spans="1:11" x14ac:dyDescent="0.25">
      <c r="A31" s="14" t="s">
        <v>37</v>
      </c>
      <c r="B31" s="9" t="s">
        <v>404</v>
      </c>
      <c r="C31" s="21">
        <v>74.301705999999996</v>
      </c>
      <c r="D31" s="24">
        <v>85.583388999999997</v>
      </c>
      <c r="E31" s="21">
        <v>15.183612338591534</v>
      </c>
      <c r="F31" s="21">
        <v>4.656457254729732</v>
      </c>
      <c r="G31" s="21">
        <v>74.301705999999996</v>
      </c>
      <c r="H31" s="24">
        <v>85.583388999999997</v>
      </c>
      <c r="I31" s="21">
        <v>15.183612338591534</v>
      </c>
      <c r="J31" s="21">
        <v>4.656457254729732</v>
      </c>
      <c r="K31" s="16"/>
    </row>
    <row r="32" spans="1:11" x14ac:dyDescent="0.25">
      <c r="A32" s="14" t="s">
        <v>37</v>
      </c>
      <c r="B32" s="9" t="s">
        <v>406</v>
      </c>
      <c r="C32" s="21">
        <v>12.701217</v>
      </c>
      <c r="D32" s="24">
        <v>13.524341</v>
      </c>
      <c r="E32" s="21">
        <v>6.4806703168680535</v>
      </c>
      <c r="F32" s="21">
        <v>0.73583806975543775</v>
      </c>
      <c r="G32" s="21">
        <v>12.701217</v>
      </c>
      <c r="H32" s="24">
        <v>13.524341</v>
      </c>
      <c r="I32" s="21">
        <v>6.4806703168680535</v>
      </c>
      <c r="J32" s="21">
        <v>0.73583806975543775</v>
      </c>
      <c r="K32" s="16"/>
    </row>
    <row r="33" spans="1:11" x14ac:dyDescent="0.25">
      <c r="A33" s="14" t="s">
        <v>37</v>
      </c>
      <c r="B33" s="9" t="s">
        <v>407</v>
      </c>
      <c r="C33" s="21">
        <v>2.984578</v>
      </c>
      <c r="D33" s="24">
        <v>11.22913</v>
      </c>
      <c r="E33" s="21">
        <v>276.23844979089171</v>
      </c>
      <c r="F33" s="21">
        <v>0.61095925814299401</v>
      </c>
      <c r="G33" s="21">
        <v>2.984578</v>
      </c>
      <c r="H33" s="24">
        <v>11.22913</v>
      </c>
      <c r="I33" s="21">
        <v>276.23844979089171</v>
      </c>
      <c r="J33" s="21">
        <v>0.61095925814299401</v>
      </c>
      <c r="K33" s="16"/>
    </row>
    <row r="34" spans="1:11" x14ac:dyDescent="0.25">
      <c r="A34" s="14" t="s">
        <v>37</v>
      </c>
      <c r="B34" s="9" t="s">
        <v>408</v>
      </c>
      <c r="C34" s="21">
        <v>37.472183999999999</v>
      </c>
      <c r="D34" s="24">
        <v>30.072861</v>
      </c>
      <c r="E34" s="21">
        <v>-19.746174922710669</v>
      </c>
      <c r="F34" s="21">
        <v>1.6362169506272863</v>
      </c>
      <c r="G34" s="21">
        <v>37.472183999999999</v>
      </c>
      <c r="H34" s="24">
        <v>30.072861</v>
      </c>
      <c r="I34" s="21">
        <v>-19.746174922710669</v>
      </c>
      <c r="J34" s="21">
        <v>1.6362169506272863</v>
      </c>
      <c r="K34" s="16"/>
    </row>
    <row r="35" spans="1:11" x14ac:dyDescent="0.25">
      <c r="A35" s="14" t="s">
        <v>37</v>
      </c>
      <c r="B35" s="9" t="s">
        <v>409</v>
      </c>
      <c r="C35" s="21">
        <v>32.345148999999999</v>
      </c>
      <c r="D35" s="24">
        <v>32.904614000000002</v>
      </c>
      <c r="E35" s="21">
        <v>1.7296720444849534</v>
      </c>
      <c r="F35" s="21">
        <v>1.7902881664849886</v>
      </c>
      <c r="G35" s="21">
        <v>32.345148999999999</v>
      </c>
      <c r="H35" s="24">
        <v>32.904614000000002</v>
      </c>
      <c r="I35" s="21">
        <v>1.7296720444849534</v>
      </c>
      <c r="J35" s="21">
        <v>1.7902881664849886</v>
      </c>
      <c r="K35" s="16"/>
    </row>
    <row r="36" spans="1:11" x14ac:dyDescent="0.25">
      <c r="A36" s="14" t="s">
        <v>37</v>
      </c>
      <c r="B36" s="9" t="s">
        <v>410</v>
      </c>
      <c r="C36" s="21">
        <v>10.681393999999999</v>
      </c>
      <c r="D36" s="24">
        <v>9.3461110000000005</v>
      </c>
      <c r="E36" s="21">
        <v>-12.501018125536788</v>
      </c>
      <c r="F36" s="21">
        <v>0.50850716334053281</v>
      </c>
      <c r="G36" s="21">
        <v>10.681393999999999</v>
      </c>
      <c r="H36" s="24">
        <v>9.3461110000000005</v>
      </c>
      <c r="I36" s="21">
        <v>-12.501018125536788</v>
      </c>
      <c r="J36" s="21">
        <v>0.50850716334053281</v>
      </c>
      <c r="K36" s="16"/>
    </row>
    <row r="37" spans="1:11" x14ac:dyDescent="0.25">
      <c r="A37" s="14" t="s">
        <v>37</v>
      </c>
      <c r="B37" s="9" t="s">
        <v>411</v>
      </c>
      <c r="C37" s="21">
        <v>30.312978999999999</v>
      </c>
      <c r="D37" s="24">
        <v>34.167028999999999</v>
      </c>
      <c r="E37" s="21">
        <v>12.7141908421472</v>
      </c>
      <c r="F37" s="21">
        <v>1.8589741761641521</v>
      </c>
      <c r="G37" s="21">
        <v>30.312978999999999</v>
      </c>
      <c r="H37" s="24">
        <v>34.167028999999999</v>
      </c>
      <c r="I37" s="21">
        <v>12.7141908421472</v>
      </c>
      <c r="J37" s="21">
        <v>1.8589741761641521</v>
      </c>
      <c r="K37" s="16"/>
    </row>
    <row r="38" spans="1:11" x14ac:dyDescent="0.25">
      <c r="A38" s="14" t="s">
        <v>37</v>
      </c>
      <c r="B38" s="9" t="s">
        <v>412</v>
      </c>
      <c r="C38" s="21">
        <v>8.6626359999999991</v>
      </c>
      <c r="D38" s="24">
        <v>13.270327</v>
      </c>
      <c r="E38" s="21">
        <v>53.190403013586177</v>
      </c>
      <c r="F38" s="21">
        <v>0.72201756852355836</v>
      </c>
      <c r="G38" s="21">
        <v>8.6626359999999991</v>
      </c>
      <c r="H38" s="24">
        <v>13.270327</v>
      </c>
      <c r="I38" s="21">
        <v>53.190403013586177</v>
      </c>
      <c r="J38" s="21">
        <v>0.72201756852355836</v>
      </c>
      <c r="K38" s="16"/>
    </row>
    <row r="39" spans="1:11" x14ac:dyDescent="0.25">
      <c r="A39" s="14" t="s">
        <v>37</v>
      </c>
      <c r="B39" s="9" t="s">
        <v>413</v>
      </c>
      <c r="C39" s="21">
        <v>13.848799</v>
      </c>
      <c r="D39" s="24">
        <v>22.567463</v>
      </c>
      <c r="E39" s="21">
        <v>62.956101825147435</v>
      </c>
      <c r="F39" s="21">
        <v>1.2278600793337924</v>
      </c>
      <c r="G39" s="21">
        <v>13.848799</v>
      </c>
      <c r="H39" s="24">
        <v>22.567463</v>
      </c>
      <c r="I39" s="21">
        <v>62.956101825147435</v>
      </c>
      <c r="J39" s="21">
        <v>1.2278600793337924</v>
      </c>
      <c r="K39" s="16"/>
    </row>
    <row r="40" spans="1:11" x14ac:dyDescent="0.25">
      <c r="A40" s="14" t="s">
        <v>37</v>
      </c>
      <c r="B40" s="9" t="s">
        <v>419</v>
      </c>
      <c r="C40" s="21">
        <v>6.0960869999999998</v>
      </c>
      <c r="D40" s="24">
        <v>8.0771200000000007</v>
      </c>
      <c r="E40" s="21">
        <v>32.496796715663677</v>
      </c>
      <c r="F40" s="21">
        <v>0.43946336386985818</v>
      </c>
      <c r="G40" s="21">
        <v>6.0960869999999998</v>
      </c>
      <c r="H40" s="24">
        <v>8.0771200000000007</v>
      </c>
      <c r="I40" s="21">
        <v>32.496796715663677</v>
      </c>
      <c r="J40" s="21">
        <v>0.43946336386985818</v>
      </c>
      <c r="K40" s="16"/>
    </row>
    <row r="41" spans="1:11" x14ac:dyDescent="0.25">
      <c r="A41" s="14" t="s">
        <v>37</v>
      </c>
      <c r="B41" s="9" t="s">
        <v>414</v>
      </c>
      <c r="C41" s="21">
        <v>29.893882999999999</v>
      </c>
      <c r="D41" s="24">
        <v>35.235664999999997</v>
      </c>
      <c r="E41" s="21">
        <v>17.869147343622103</v>
      </c>
      <c r="F41" s="21">
        <v>1.9171169759879048</v>
      </c>
      <c r="G41" s="21">
        <v>29.893882999999999</v>
      </c>
      <c r="H41" s="24">
        <v>35.235664999999997</v>
      </c>
      <c r="I41" s="21">
        <v>17.869147343622103</v>
      </c>
      <c r="J41" s="21">
        <v>1.9171169759879048</v>
      </c>
      <c r="K41" s="16"/>
    </row>
    <row r="42" spans="1:11" x14ac:dyDescent="0.25">
      <c r="A42" s="14"/>
      <c r="B42" s="9" t="s">
        <v>415</v>
      </c>
      <c r="C42" s="21">
        <v>26.695563</v>
      </c>
      <c r="D42" s="24">
        <v>23.464303999999998</v>
      </c>
      <c r="E42" s="21">
        <v>-12.104105090422712</v>
      </c>
      <c r="F42" s="21">
        <v>1.2766557840795936</v>
      </c>
      <c r="G42" s="21">
        <v>26.695563</v>
      </c>
      <c r="H42" s="24">
        <v>23.464303999999998</v>
      </c>
      <c r="I42" s="21">
        <v>-12.104105090422712</v>
      </c>
      <c r="J42" s="21">
        <v>1.2766557840795936</v>
      </c>
      <c r="K42" s="16"/>
    </row>
    <row r="43" spans="1:11" x14ac:dyDescent="0.25">
      <c r="A43" s="14"/>
      <c r="B43" s="9" t="s">
        <v>225</v>
      </c>
      <c r="C43" s="21">
        <v>383.83085399999999</v>
      </c>
      <c r="D43" s="24">
        <v>417.91999099999998</v>
      </c>
      <c r="E43" s="21">
        <v>8.8812914972176813</v>
      </c>
      <c r="F43" s="21">
        <v>22.738367768873168</v>
      </c>
      <c r="G43" s="21">
        <v>383.83085399999999</v>
      </c>
      <c r="H43" s="24">
        <v>417.91999099999998</v>
      </c>
      <c r="I43" s="21">
        <v>8.8812914972176813</v>
      </c>
      <c r="J43" s="21">
        <v>22.738367768873168</v>
      </c>
      <c r="K43" s="16"/>
    </row>
    <row r="44" spans="1:11" x14ac:dyDescent="0.25">
      <c r="A44" s="14"/>
      <c r="B44" s="9" t="s">
        <v>416</v>
      </c>
      <c r="C44" s="21">
        <v>40.199244</v>
      </c>
      <c r="D44" s="24">
        <v>56.411903000000002</v>
      </c>
      <c r="E44" s="21">
        <v>40.330755971430719</v>
      </c>
      <c r="F44" s="21">
        <v>3.069282696639414</v>
      </c>
      <c r="G44" s="21">
        <v>40.199244</v>
      </c>
      <c r="H44" s="24">
        <v>56.411903000000002</v>
      </c>
      <c r="I44" s="21">
        <v>40.330755971430719</v>
      </c>
      <c r="J44" s="21">
        <v>3.069282696639414</v>
      </c>
      <c r="K44" s="16"/>
    </row>
    <row r="45" spans="1:11" x14ac:dyDescent="0.25">
      <c r="A45" s="14"/>
      <c r="B45" s="9" t="s">
        <v>2</v>
      </c>
      <c r="C45" s="21">
        <v>191.61653099000156</v>
      </c>
      <c r="D45" s="24">
        <v>266.75893025999738</v>
      </c>
      <c r="E45" s="21">
        <v>39.214987810167969</v>
      </c>
      <c r="F45" s="21">
        <v>14.513932792181292</v>
      </c>
      <c r="G45" s="21">
        <v>191.61653099000156</v>
      </c>
      <c r="H45" s="24">
        <v>266.75893025999738</v>
      </c>
      <c r="I45" s="21">
        <v>39.214987810167969</v>
      </c>
      <c r="J45" s="21">
        <v>14.513932792181292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48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93.855985289999907</v>
      </c>
      <c r="D13" s="29">
        <v>100.38683948000012</v>
      </c>
      <c r="E13" s="29">
        <v>6.9583779551415148</v>
      </c>
      <c r="F13" s="120">
        <v>100</v>
      </c>
      <c r="G13" s="29">
        <v>93.855985289999907</v>
      </c>
      <c r="H13" s="29">
        <v>100.38683948000012</v>
      </c>
      <c r="I13" s="29">
        <v>6.9583779551415148</v>
      </c>
      <c r="J13" s="120">
        <v>100</v>
      </c>
      <c r="K13" s="16"/>
    </row>
    <row r="14" spans="1:14" s="155" customFormat="1" x14ac:dyDescent="0.25">
      <c r="A14" s="153"/>
      <c r="B14" s="173" t="s">
        <v>28</v>
      </c>
      <c r="C14" s="117">
        <v>20.605309999999999</v>
      </c>
      <c r="D14" s="29">
        <v>20.128383999999997</v>
      </c>
      <c r="E14" s="117">
        <v>-2.3145781354418027</v>
      </c>
      <c r="F14" s="117">
        <v>20.050819514056059</v>
      </c>
      <c r="G14" s="117">
        <v>20.605309999999999</v>
      </c>
      <c r="H14" s="29">
        <v>20.128383999999997</v>
      </c>
      <c r="I14" s="117">
        <v>-2.3145781354418027</v>
      </c>
      <c r="J14" s="117">
        <v>20.050819514056059</v>
      </c>
      <c r="K14" s="154"/>
    </row>
    <row r="15" spans="1:14" s="155" customFormat="1" x14ac:dyDescent="0.25">
      <c r="A15" s="153"/>
      <c r="B15" s="173" t="s">
        <v>31</v>
      </c>
      <c r="C15" s="117">
        <v>3.1371789999999997</v>
      </c>
      <c r="D15" s="29">
        <v>3.5919120000000002</v>
      </c>
      <c r="E15" s="117">
        <v>14.494965062561004</v>
      </c>
      <c r="F15" s="117">
        <v>3.5780706102572437</v>
      </c>
      <c r="G15" s="117">
        <v>3.1371789999999997</v>
      </c>
      <c r="H15" s="29">
        <v>3.5919120000000002</v>
      </c>
      <c r="I15" s="117">
        <v>14.494965062561004</v>
      </c>
      <c r="J15" s="117">
        <v>3.5780706102572437</v>
      </c>
      <c r="K15" s="154"/>
    </row>
    <row r="16" spans="1:14" x14ac:dyDescent="0.25">
      <c r="A16" s="14" t="s">
        <v>37</v>
      </c>
      <c r="B16" s="119" t="s">
        <v>394</v>
      </c>
      <c r="C16" s="21">
        <v>0.26384099999999999</v>
      </c>
      <c r="D16" s="24">
        <v>0.55313000000000001</v>
      </c>
      <c r="E16" s="21">
        <v>109.64520298209908</v>
      </c>
      <c r="F16" s="21">
        <v>0.55099852018968987</v>
      </c>
      <c r="G16" s="21">
        <v>0.26384099999999999</v>
      </c>
      <c r="H16" s="24">
        <v>0.55313000000000001</v>
      </c>
      <c r="I16" s="21">
        <v>109.64520298209908</v>
      </c>
      <c r="J16" s="21">
        <v>0.55099852018968987</v>
      </c>
      <c r="K16" s="16"/>
    </row>
    <row r="17" spans="1:11" x14ac:dyDescent="0.25">
      <c r="A17" s="14" t="s">
        <v>37</v>
      </c>
      <c r="B17" s="119" t="s">
        <v>395</v>
      </c>
      <c r="C17" s="21">
        <v>1.430626</v>
      </c>
      <c r="D17" s="24">
        <v>1.632023</v>
      </c>
      <c r="E17" s="21">
        <v>14.07754367668419</v>
      </c>
      <c r="F17" s="21">
        <v>1.6257340189748128</v>
      </c>
      <c r="G17" s="21">
        <v>1.430626</v>
      </c>
      <c r="H17" s="24">
        <v>1.632023</v>
      </c>
      <c r="I17" s="21">
        <v>14.07754367668419</v>
      </c>
      <c r="J17" s="21">
        <v>1.6257340189748128</v>
      </c>
      <c r="K17" s="16"/>
    </row>
    <row r="18" spans="1:11" x14ac:dyDescent="0.25">
      <c r="A18" s="14" t="s">
        <v>37</v>
      </c>
      <c r="B18" s="119" t="s">
        <v>396</v>
      </c>
      <c r="C18" s="21">
        <v>1.442712</v>
      </c>
      <c r="D18" s="24">
        <v>1.4067590000000001</v>
      </c>
      <c r="E18" s="21">
        <v>-2.4920427639057441</v>
      </c>
      <c r="F18" s="21">
        <v>1.4013380710927412</v>
      </c>
      <c r="G18" s="21">
        <v>1.442712</v>
      </c>
      <c r="H18" s="24">
        <v>1.4067590000000001</v>
      </c>
      <c r="I18" s="21">
        <v>-2.4920427639057441</v>
      </c>
      <c r="J18" s="21">
        <v>1.4013380710927412</v>
      </c>
      <c r="K18" s="16"/>
    </row>
    <row r="19" spans="1:11" s="155" customFormat="1" x14ac:dyDescent="0.25">
      <c r="A19" s="153"/>
      <c r="B19" s="173" t="s">
        <v>32</v>
      </c>
      <c r="C19" s="117">
        <v>17.468131</v>
      </c>
      <c r="D19" s="29">
        <v>16.536471999999996</v>
      </c>
      <c r="E19" s="117">
        <v>-5.3334784356723901</v>
      </c>
      <c r="F19" s="117">
        <v>16.472748903798813</v>
      </c>
      <c r="G19" s="117">
        <v>17.468131</v>
      </c>
      <c r="H19" s="29">
        <v>16.536471999999996</v>
      </c>
      <c r="I19" s="117">
        <v>-5.3334784356723901</v>
      </c>
      <c r="J19" s="117">
        <v>16.472748903798813</v>
      </c>
      <c r="K19" s="154"/>
    </row>
    <row r="20" spans="1:11" x14ac:dyDescent="0.25">
      <c r="A20" s="14" t="s">
        <v>37</v>
      </c>
      <c r="B20" s="119" t="s">
        <v>397</v>
      </c>
      <c r="C20" s="21">
        <v>6.1772429999999998</v>
      </c>
      <c r="D20" s="24">
        <v>9.0178200000000004</v>
      </c>
      <c r="E20" s="21">
        <v>45.98454359007733</v>
      </c>
      <c r="F20" s="21">
        <v>8.9830699389600799</v>
      </c>
      <c r="G20" s="21">
        <v>6.1772429999999998</v>
      </c>
      <c r="H20" s="24">
        <v>9.0178200000000004</v>
      </c>
      <c r="I20" s="21">
        <v>45.98454359007733</v>
      </c>
      <c r="J20" s="21">
        <v>8.9830699389600799</v>
      </c>
      <c r="K20" s="16"/>
    </row>
    <row r="21" spans="1:11" x14ac:dyDescent="0.25">
      <c r="A21" s="14" t="s">
        <v>37</v>
      </c>
      <c r="B21" s="119" t="s">
        <v>398</v>
      </c>
      <c r="C21" s="21">
        <v>3.7340100000000001</v>
      </c>
      <c r="D21" s="24">
        <v>3.5977579999999998</v>
      </c>
      <c r="E21" s="21">
        <v>-3.648945771436074</v>
      </c>
      <c r="F21" s="21">
        <v>3.5838940827664709</v>
      </c>
      <c r="G21" s="21">
        <v>3.7340100000000001</v>
      </c>
      <c r="H21" s="24">
        <v>3.5977579999999998</v>
      </c>
      <c r="I21" s="21">
        <v>-3.648945771436074</v>
      </c>
      <c r="J21" s="21">
        <v>3.5838940827664709</v>
      </c>
      <c r="K21" s="16"/>
    </row>
    <row r="22" spans="1:11" x14ac:dyDescent="0.25">
      <c r="A22" s="14" t="s">
        <v>37</v>
      </c>
      <c r="B22" s="119" t="s">
        <v>399</v>
      </c>
      <c r="C22" s="21">
        <v>4.6761359999999996</v>
      </c>
      <c r="D22" s="24">
        <v>3.2176849999999999</v>
      </c>
      <c r="E22" s="21">
        <v>-31.189234017145772</v>
      </c>
      <c r="F22" s="21">
        <v>3.2052856895061961</v>
      </c>
      <c r="G22" s="21">
        <v>4.6761359999999996</v>
      </c>
      <c r="H22" s="24">
        <v>3.2176849999999999</v>
      </c>
      <c r="I22" s="21">
        <v>-31.189234017145772</v>
      </c>
      <c r="J22" s="21">
        <v>3.2052856895061961</v>
      </c>
      <c r="K22" s="16"/>
    </row>
    <row r="23" spans="1:11" x14ac:dyDescent="0.25">
      <c r="A23" s="14" t="s">
        <v>37</v>
      </c>
      <c r="B23" s="119" t="s">
        <v>400</v>
      </c>
      <c r="C23" s="21">
        <v>2.760392</v>
      </c>
      <c r="D23" s="24">
        <v>0.61788600000000005</v>
      </c>
      <c r="E23" s="21">
        <v>-77.616005263020611</v>
      </c>
      <c r="F23" s="21">
        <v>0.61550498372159657</v>
      </c>
      <c r="G23" s="21">
        <v>2.760392</v>
      </c>
      <c r="H23" s="24">
        <v>0.61788600000000005</v>
      </c>
      <c r="I23" s="21">
        <v>-77.616005263020611</v>
      </c>
      <c r="J23" s="21">
        <v>0.61550498372159657</v>
      </c>
      <c r="K23" s="16"/>
    </row>
    <row r="24" spans="1:11" x14ac:dyDescent="0.25">
      <c r="A24" s="14" t="s">
        <v>37</v>
      </c>
      <c r="B24" s="119" t="s">
        <v>401</v>
      </c>
      <c r="C24" s="21">
        <v>2.124E-3</v>
      </c>
      <c r="D24" s="24">
        <v>0</v>
      </c>
      <c r="E24" s="21" t="s">
        <v>120</v>
      </c>
      <c r="F24" s="21">
        <v>0</v>
      </c>
      <c r="G24" s="21">
        <v>2.124E-3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119" t="s">
        <v>402</v>
      </c>
      <c r="C25" s="21">
        <v>9.9941000000000002E-2</v>
      </c>
      <c r="D25" s="24">
        <v>8.5322999999999996E-2</v>
      </c>
      <c r="E25" s="21">
        <v>-14.626629711529803</v>
      </c>
      <c r="F25" s="21">
        <v>8.499420884447581E-2</v>
      </c>
      <c r="G25" s="21">
        <v>9.9941000000000002E-2</v>
      </c>
      <c r="H25" s="24">
        <v>8.5322999999999996E-2</v>
      </c>
      <c r="I25" s="21">
        <v>-14.626629711529803</v>
      </c>
      <c r="J25" s="21">
        <v>8.499420884447581E-2</v>
      </c>
      <c r="K25" s="16"/>
    </row>
    <row r="26" spans="1:11" x14ac:dyDescent="0.25">
      <c r="A26" s="14" t="s">
        <v>37</v>
      </c>
      <c r="B26" s="119" t="s">
        <v>403</v>
      </c>
      <c r="C26" s="21">
        <v>1.8284999999999999E-2</v>
      </c>
      <c r="D26" s="24">
        <v>0</v>
      </c>
      <c r="E26" s="21" t="s">
        <v>120</v>
      </c>
      <c r="F26" s="21">
        <v>0</v>
      </c>
      <c r="G26" s="21">
        <v>1.8284999999999999E-2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 t="s">
        <v>37</v>
      </c>
      <c r="B27" s="119" t="s">
        <v>135</v>
      </c>
      <c r="C27" s="21">
        <v>9.8276819999999994</v>
      </c>
      <c r="D27" s="24">
        <v>2.9696379999999998</v>
      </c>
      <c r="E27" s="21">
        <v>-69.782925414151578</v>
      </c>
      <c r="F27" s="21">
        <v>2.9581945356409345</v>
      </c>
      <c r="G27" s="21">
        <v>9.8276819999999994</v>
      </c>
      <c r="H27" s="24">
        <v>2.9696379999999998</v>
      </c>
      <c r="I27" s="21">
        <v>-69.782925414151578</v>
      </c>
      <c r="J27" s="21">
        <v>2.9581945356409345</v>
      </c>
      <c r="K27" s="16"/>
    </row>
    <row r="28" spans="1:11" x14ac:dyDescent="0.25">
      <c r="A28" s="14"/>
      <c r="B28" s="119" t="s">
        <v>136</v>
      </c>
      <c r="C28" s="21">
        <v>50.970112999999998</v>
      </c>
      <c r="D28" s="24">
        <v>60.426934000000003</v>
      </c>
      <c r="E28" s="21">
        <v>18.553659082529418</v>
      </c>
      <c r="F28" s="21">
        <v>60.194079535733117</v>
      </c>
      <c r="G28" s="21">
        <v>50.970112999999998</v>
      </c>
      <c r="H28" s="24">
        <v>60.426934000000003</v>
      </c>
      <c r="I28" s="21">
        <v>18.553659082529418</v>
      </c>
      <c r="J28" s="21">
        <v>60.194079535733117</v>
      </c>
      <c r="K28" s="16"/>
    </row>
    <row r="29" spans="1:11" s="155" customFormat="1" x14ac:dyDescent="0.25">
      <c r="A29" s="153" t="s">
        <v>37</v>
      </c>
      <c r="B29" s="173" t="s">
        <v>29</v>
      </c>
      <c r="C29" s="117">
        <v>7.7650349999999992</v>
      </c>
      <c r="D29" s="29">
        <v>7.1281660000000002</v>
      </c>
      <c r="E29" s="117">
        <v>-8.2017531150857526</v>
      </c>
      <c r="F29" s="117">
        <v>7.1006976979488741</v>
      </c>
      <c r="G29" s="117">
        <v>7.7650349999999992</v>
      </c>
      <c r="H29" s="29">
        <v>7.1281660000000002</v>
      </c>
      <c r="I29" s="117">
        <v>-8.2017531150857526</v>
      </c>
      <c r="J29" s="117">
        <v>7.1006976979488741</v>
      </c>
      <c r="K29" s="154"/>
    </row>
    <row r="30" spans="1:11" x14ac:dyDescent="0.25">
      <c r="A30" s="14" t="s">
        <v>37</v>
      </c>
      <c r="B30" s="119" t="s">
        <v>404</v>
      </c>
      <c r="C30" s="21">
        <v>0.35175600000000001</v>
      </c>
      <c r="D30" s="24">
        <v>0.71904000000000001</v>
      </c>
      <c r="E30" s="21">
        <v>104.41442363456486</v>
      </c>
      <c r="F30" s="21">
        <v>0.71626918799774841</v>
      </c>
      <c r="G30" s="21">
        <v>0.35175600000000001</v>
      </c>
      <c r="H30" s="24">
        <v>0.71904000000000001</v>
      </c>
      <c r="I30" s="21">
        <v>104.41442363456486</v>
      </c>
      <c r="J30" s="21">
        <v>0.71626918799774841</v>
      </c>
      <c r="K30" s="16"/>
    </row>
    <row r="31" spans="1:11" x14ac:dyDescent="0.25">
      <c r="A31" s="14" t="s">
        <v>37</v>
      </c>
      <c r="B31" s="119" t="s">
        <v>406</v>
      </c>
      <c r="C31" s="21">
        <v>2.0373730000000001</v>
      </c>
      <c r="D31" s="24">
        <v>2.0985490000000002</v>
      </c>
      <c r="E31" s="21">
        <v>3.0026902290351432</v>
      </c>
      <c r="F31" s="21">
        <v>2.0904622666381387</v>
      </c>
      <c r="G31" s="21">
        <v>2.0373730000000001</v>
      </c>
      <c r="H31" s="24">
        <v>2.0985490000000002</v>
      </c>
      <c r="I31" s="21">
        <v>3.0026902290351432</v>
      </c>
      <c r="J31" s="21">
        <v>2.0904622666381387</v>
      </c>
      <c r="K31" s="16"/>
    </row>
    <row r="32" spans="1:11" x14ac:dyDescent="0.25">
      <c r="A32" s="14" t="s">
        <v>37</v>
      </c>
      <c r="B32" s="119" t="s">
        <v>407</v>
      </c>
      <c r="C32" s="21">
        <v>0.255388</v>
      </c>
      <c r="D32" s="24">
        <v>0.115144</v>
      </c>
      <c r="E32" s="21">
        <v>-54.914091499992182</v>
      </c>
      <c r="F32" s="21">
        <v>0.11470029397921219</v>
      </c>
      <c r="G32" s="21">
        <v>0.255388</v>
      </c>
      <c r="H32" s="24">
        <v>0.115144</v>
      </c>
      <c r="I32" s="21">
        <v>-54.914091499992182</v>
      </c>
      <c r="J32" s="21">
        <v>0.11470029397921219</v>
      </c>
      <c r="K32" s="16"/>
    </row>
    <row r="33" spans="1:11" x14ac:dyDescent="0.25">
      <c r="A33" s="14" t="s">
        <v>37</v>
      </c>
      <c r="B33" s="119" t="s">
        <v>408</v>
      </c>
      <c r="C33" s="21">
        <v>0.85532900000000001</v>
      </c>
      <c r="D33" s="24">
        <v>0.90495199999999998</v>
      </c>
      <c r="E33" s="21">
        <v>5.8016272101144573</v>
      </c>
      <c r="F33" s="21">
        <v>0.90146477833908878</v>
      </c>
      <c r="G33" s="21">
        <v>0.85532900000000001</v>
      </c>
      <c r="H33" s="24">
        <v>0.90495199999999998</v>
      </c>
      <c r="I33" s="21">
        <v>5.8016272101144573</v>
      </c>
      <c r="J33" s="21">
        <v>0.90146477833908878</v>
      </c>
      <c r="K33" s="16"/>
    </row>
    <row r="34" spans="1:11" x14ac:dyDescent="0.25">
      <c r="A34" s="14" t="s">
        <v>37</v>
      </c>
      <c r="B34" s="119" t="s">
        <v>409</v>
      </c>
      <c r="C34" s="21">
        <v>3.4897809999999998</v>
      </c>
      <c r="D34" s="24">
        <v>1.971805</v>
      </c>
      <c r="E34" s="21">
        <v>-43.497743841232442</v>
      </c>
      <c r="F34" s="21">
        <v>1.9642066731195766</v>
      </c>
      <c r="G34" s="21">
        <v>3.4897809999999998</v>
      </c>
      <c r="H34" s="24">
        <v>1.971805</v>
      </c>
      <c r="I34" s="21">
        <v>-43.497743841232442</v>
      </c>
      <c r="J34" s="21">
        <v>1.9642066731195766</v>
      </c>
      <c r="K34" s="16"/>
    </row>
    <row r="35" spans="1:11" x14ac:dyDescent="0.25">
      <c r="A35" s="14" t="s">
        <v>37</v>
      </c>
      <c r="B35" s="119" t="s">
        <v>411</v>
      </c>
      <c r="C35" s="21">
        <v>0.18818599999999999</v>
      </c>
      <c r="D35" s="24">
        <v>0.38309500000000002</v>
      </c>
      <c r="E35" s="21">
        <v>103.57252930611205</v>
      </c>
      <c r="F35" s="21">
        <v>0.38161874801957812</v>
      </c>
      <c r="G35" s="21">
        <v>0.18818599999999999</v>
      </c>
      <c r="H35" s="24">
        <v>0.38309500000000002</v>
      </c>
      <c r="I35" s="21">
        <v>103.57252930611205</v>
      </c>
      <c r="J35" s="21">
        <v>0.38161874801957812</v>
      </c>
      <c r="K35" s="16"/>
    </row>
    <row r="36" spans="1:11" x14ac:dyDescent="0.25">
      <c r="A36" s="14" t="s">
        <v>37</v>
      </c>
      <c r="B36" s="119" t="s">
        <v>412</v>
      </c>
      <c r="C36" s="21">
        <v>0.35752400000000001</v>
      </c>
      <c r="D36" s="24">
        <v>0.430531</v>
      </c>
      <c r="E36" s="21">
        <v>20.420167597140338</v>
      </c>
      <c r="F36" s="21">
        <v>0.42887195396342159</v>
      </c>
      <c r="G36" s="21">
        <v>0.35752400000000001</v>
      </c>
      <c r="H36" s="24">
        <v>0.430531</v>
      </c>
      <c r="I36" s="21">
        <v>20.420167597140338</v>
      </c>
      <c r="J36" s="21">
        <v>0.42887195396342159</v>
      </c>
      <c r="K36" s="16"/>
    </row>
    <row r="37" spans="1:11" x14ac:dyDescent="0.25">
      <c r="A37" s="14" t="s">
        <v>37</v>
      </c>
      <c r="B37" s="119" t="s">
        <v>421</v>
      </c>
      <c r="C37" s="21">
        <v>0</v>
      </c>
      <c r="D37" s="24">
        <v>8.4485000000000005E-2</v>
      </c>
      <c r="E37" s="21" t="s">
        <v>120</v>
      </c>
      <c r="F37" s="21">
        <v>8.4159438067409026E-2</v>
      </c>
      <c r="G37" s="21">
        <v>0</v>
      </c>
      <c r="H37" s="24">
        <v>8.4485000000000005E-2</v>
      </c>
      <c r="I37" s="21" t="s">
        <v>120</v>
      </c>
      <c r="J37" s="21">
        <v>8.4159438067409026E-2</v>
      </c>
      <c r="K37" s="16"/>
    </row>
    <row r="38" spans="1:11" x14ac:dyDescent="0.25">
      <c r="A38" s="14" t="s">
        <v>37</v>
      </c>
      <c r="B38" s="119" t="s">
        <v>413</v>
      </c>
      <c r="C38" s="21">
        <v>0.148618</v>
      </c>
      <c r="D38" s="24">
        <v>0.28712199999999999</v>
      </c>
      <c r="E38" s="21">
        <v>93.194633220740414</v>
      </c>
      <c r="F38" s="21">
        <v>0.286015578822165</v>
      </c>
      <c r="G38" s="21">
        <v>0.148618</v>
      </c>
      <c r="H38" s="24">
        <v>0.28712199999999999</v>
      </c>
      <c r="I38" s="21">
        <v>93.194633220740414</v>
      </c>
      <c r="J38" s="21">
        <v>0.286015578822165</v>
      </c>
      <c r="K38" s="16"/>
    </row>
    <row r="39" spans="1:11" x14ac:dyDescent="0.25">
      <c r="A39" s="14" t="s">
        <v>37</v>
      </c>
      <c r="B39" s="119" t="s">
        <v>418</v>
      </c>
      <c r="C39" s="21">
        <v>1.0743000000000001E-2</v>
      </c>
      <c r="D39" s="24">
        <v>4.3848999999999999E-2</v>
      </c>
      <c r="E39" s="21">
        <v>308.16345527320112</v>
      </c>
      <c r="F39" s="21">
        <v>4.3680028405253216E-2</v>
      </c>
      <c r="G39" s="21">
        <v>1.0743000000000001E-2</v>
      </c>
      <c r="H39" s="24">
        <v>4.3848999999999999E-2</v>
      </c>
      <c r="I39" s="21">
        <v>308.16345527320112</v>
      </c>
      <c r="J39" s="21">
        <v>4.3680028405253216E-2</v>
      </c>
      <c r="K39" s="16"/>
    </row>
    <row r="40" spans="1:11" x14ac:dyDescent="0.25">
      <c r="A40" s="14"/>
      <c r="B40" s="177" t="s">
        <v>414</v>
      </c>
      <c r="C40" s="21">
        <v>7.0336999999999997E-2</v>
      </c>
      <c r="D40" s="24">
        <v>8.9593999999999993E-2</v>
      </c>
      <c r="E40" s="21">
        <v>27.378193553890551</v>
      </c>
      <c r="F40" s="21">
        <v>8.9248750597282864E-2</v>
      </c>
      <c r="G40" s="21">
        <v>7.0336999999999997E-2</v>
      </c>
      <c r="H40" s="24">
        <v>8.9593999999999993E-2</v>
      </c>
      <c r="I40" s="21">
        <v>27.378193553890551</v>
      </c>
      <c r="J40" s="21">
        <v>8.9248750597282864E-2</v>
      </c>
      <c r="K40" s="16"/>
    </row>
    <row r="41" spans="1:11" x14ac:dyDescent="0.25">
      <c r="A41" s="14" t="s">
        <v>37</v>
      </c>
      <c r="B41" s="119" t="s">
        <v>415</v>
      </c>
      <c r="C41" s="21">
        <v>2.2759999999999998E-3</v>
      </c>
      <c r="D41" s="24">
        <v>9.1233999999999996E-2</v>
      </c>
      <c r="E41" s="21">
        <v>3908.5237258347979</v>
      </c>
      <c r="F41" s="21">
        <v>9.0882430876983999E-2</v>
      </c>
      <c r="G41" s="21">
        <v>2.2759999999999998E-3</v>
      </c>
      <c r="H41" s="24">
        <v>9.1233999999999996E-2</v>
      </c>
      <c r="I41" s="21">
        <v>3908.5237258347979</v>
      </c>
      <c r="J41" s="21">
        <v>9.0882430876983999E-2</v>
      </c>
      <c r="K41" s="16"/>
    </row>
    <row r="42" spans="1:11" x14ac:dyDescent="0.25">
      <c r="A42" s="14"/>
      <c r="B42" s="119" t="s">
        <v>225</v>
      </c>
      <c r="C42" s="21">
        <v>1.9371609999999999</v>
      </c>
      <c r="D42" s="24">
        <v>2.0414629999999998</v>
      </c>
      <c r="E42" s="21">
        <v>5.384271106015448</v>
      </c>
      <c r="F42" s="21">
        <v>2.0335962468533704</v>
      </c>
      <c r="G42" s="21">
        <v>1.9371609999999999</v>
      </c>
      <c r="H42" s="24">
        <v>2.0414629999999998</v>
      </c>
      <c r="I42" s="21">
        <v>5.384271106015448</v>
      </c>
      <c r="J42" s="21">
        <v>2.0335962468533704</v>
      </c>
      <c r="K42" s="16"/>
    </row>
    <row r="43" spans="1:11" x14ac:dyDescent="0.25">
      <c r="A43" s="14"/>
      <c r="B43" s="119" t="s">
        <v>416</v>
      </c>
      <c r="C43" s="21">
        <v>0.14257800000000001</v>
      </c>
      <c r="D43" s="24">
        <v>1.0244E-2</v>
      </c>
      <c r="E43" s="21">
        <v>-92.815160824250583</v>
      </c>
      <c r="F43" s="21">
        <v>1.0204524869060046E-2</v>
      </c>
      <c r="G43" s="21">
        <v>0.14257800000000001</v>
      </c>
      <c r="H43" s="24">
        <v>1.0244E-2</v>
      </c>
      <c r="I43" s="21">
        <v>-92.815160824250583</v>
      </c>
      <c r="J43" s="21">
        <v>1.0204524869060046E-2</v>
      </c>
      <c r="K43" s="16"/>
    </row>
    <row r="44" spans="1:11" x14ac:dyDescent="0.25">
      <c r="A44" s="14"/>
      <c r="B44" s="119" t="s">
        <v>2</v>
      </c>
      <c r="C44" s="21">
        <v>2.6058302899999117</v>
      </c>
      <c r="D44" s="24">
        <v>7.5907764800001303</v>
      </c>
      <c r="E44" s="21">
        <v>191.29972543224935</v>
      </c>
      <c r="F44" s="21">
        <v>7.5615255140216124</v>
      </c>
      <c r="G44" s="21">
        <v>2.6058302899999117</v>
      </c>
      <c r="H44" s="24">
        <v>7.5907764800001303</v>
      </c>
      <c r="I44" s="21">
        <v>191.29972543224935</v>
      </c>
      <c r="J44" s="21">
        <v>7.5615255140216124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49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1470.8817939300027</v>
      </c>
      <c r="D13" s="29">
        <v>1726.0189972300057</v>
      </c>
      <c r="E13" s="29">
        <v>17.345867244594125</v>
      </c>
      <c r="F13" s="120">
        <v>100</v>
      </c>
      <c r="G13" s="29">
        <v>1470.8817939300027</v>
      </c>
      <c r="H13" s="29">
        <v>1726.0189972300057</v>
      </c>
      <c r="I13" s="29">
        <v>17.345867244594125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242.74545800000001</v>
      </c>
      <c r="D14" s="29">
        <v>309.65443399999998</v>
      </c>
      <c r="E14" s="117">
        <v>27.563430661594481</v>
      </c>
      <c r="F14" s="117">
        <v>17.940383883198713</v>
      </c>
      <c r="G14" s="117">
        <v>242.74545800000001</v>
      </c>
      <c r="H14" s="29">
        <v>309.65443399999998</v>
      </c>
      <c r="I14" s="117">
        <v>27.563430661594481</v>
      </c>
      <c r="J14" s="117">
        <v>17.940383883198713</v>
      </c>
      <c r="K14" s="154"/>
    </row>
    <row r="15" spans="1:14" s="155" customFormat="1" x14ac:dyDescent="0.25">
      <c r="A15" s="153"/>
      <c r="B15" s="10" t="s">
        <v>31</v>
      </c>
      <c r="C15" s="117">
        <v>23.396267000000002</v>
      </c>
      <c r="D15" s="29">
        <v>21.773033999999999</v>
      </c>
      <c r="E15" s="117">
        <v>-6.9379999809371373</v>
      </c>
      <c r="F15" s="117">
        <v>1.2614596962688338</v>
      </c>
      <c r="G15" s="117">
        <v>23.396267000000002</v>
      </c>
      <c r="H15" s="29">
        <v>21.773033999999999</v>
      </c>
      <c r="I15" s="117">
        <v>-6.9379999809371373</v>
      </c>
      <c r="J15" s="117">
        <v>1.2614596962688338</v>
      </c>
      <c r="K15" s="154"/>
    </row>
    <row r="16" spans="1:14" x14ac:dyDescent="0.25">
      <c r="A16" s="14" t="s">
        <v>37</v>
      </c>
      <c r="B16" s="9" t="s">
        <v>394</v>
      </c>
      <c r="C16" s="21">
        <v>2.877316</v>
      </c>
      <c r="D16" s="24">
        <v>2.1240589999999999</v>
      </c>
      <c r="E16" s="21">
        <v>-26.17915446200556</v>
      </c>
      <c r="F16" s="21">
        <v>0.12306116001091455</v>
      </c>
      <c r="G16" s="21">
        <v>2.877316</v>
      </c>
      <c r="H16" s="24">
        <v>2.1240589999999999</v>
      </c>
      <c r="I16" s="21">
        <v>-26.17915446200556</v>
      </c>
      <c r="J16" s="21">
        <v>0.12306116001091455</v>
      </c>
      <c r="K16" s="16"/>
    </row>
    <row r="17" spans="1:11" x14ac:dyDescent="0.25">
      <c r="A17" s="14" t="s">
        <v>37</v>
      </c>
      <c r="B17" s="9" t="s">
        <v>395</v>
      </c>
      <c r="C17" s="21">
        <v>14.921258999999999</v>
      </c>
      <c r="D17" s="24">
        <v>14.326739</v>
      </c>
      <c r="E17" s="21">
        <v>-3.984382283023169</v>
      </c>
      <c r="F17" s="21">
        <v>0.83004526734596817</v>
      </c>
      <c r="G17" s="21">
        <v>14.921258999999999</v>
      </c>
      <c r="H17" s="24">
        <v>14.326739</v>
      </c>
      <c r="I17" s="21">
        <v>-3.984382283023169</v>
      </c>
      <c r="J17" s="21">
        <v>0.83004526734596817</v>
      </c>
      <c r="K17" s="16"/>
    </row>
    <row r="18" spans="1:11" x14ac:dyDescent="0.25">
      <c r="A18" s="14" t="s">
        <v>37</v>
      </c>
      <c r="B18" s="9" t="s">
        <v>396</v>
      </c>
      <c r="C18" s="21">
        <v>5.5976920000000003</v>
      </c>
      <c r="D18" s="24">
        <v>5.3222360000000002</v>
      </c>
      <c r="E18" s="21">
        <v>-4.9208852505639893</v>
      </c>
      <c r="F18" s="21">
        <v>0.30835326891195103</v>
      </c>
      <c r="G18" s="21">
        <v>5.5976920000000003</v>
      </c>
      <c r="H18" s="24">
        <v>5.3222360000000002</v>
      </c>
      <c r="I18" s="21">
        <v>-4.9208852505639893</v>
      </c>
      <c r="J18" s="21">
        <v>0.30835326891195103</v>
      </c>
      <c r="K18" s="16"/>
    </row>
    <row r="19" spans="1:11" s="155" customFormat="1" x14ac:dyDescent="0.25">
      <c r="A19" s="153"/>
      <c r="B19" s="10" t="s">
        <v>32</v>
      </c>
      <c r="C19" s="117">
        <v>219.34919100000002</v>
      </c>
      <c r="D19" s="29">
        <v>287.88139999999999</v>
      </c>
      <c r="E19" s="117">
        <v>31.243429112989052</v>
      </c>
      <c r="F19" s="117">
        <v>16.67892418692988</v>
      </c>
      <c r="G19" s="117">
        <v>219.34919100000002</v>
      </c>
      <c r="H19" s="29">
        <v>287.88139999999999</v>
      </c>
      <c r="I19" s="117">
        <v>31.243429112989052</v>
      </c>
      <c r="J19" s="117">
        <v>16.67892418692988</v>
      </c>
      <c r="K19" s="154"/>
    </row>
    <row r="20" spans="1:11" x14ac:dyDescent="0.25">
      <c r="A20" s="14" t="s">
        <v>37</v>
      </c>
      <c r="B20" s="9" t="s">
        <v>397</v>
      </c>
      <c r="C20" s="21">
        <v>8.5826089999999997</v>
      </c>
      <c r="D20" s="24">
        <v>17.715783999999999</v>
      </c>
      <c r="E20" s="21">
        <v>106.41490250808347</v>
      </c>
      <c r="F20" s="21">
        <v>1.0263956554609828</v>
      </c>
      <c r="G20" s="21">
        <v>8.5826089999999997</v>
      </c>
      <c r="H20" s="24">
        <v>17.715783999999999</v>
      </c>
      <c r="I20" s="21">
        <v>106.41490250808347</v>
      </c>
      <c r="J20" s="21">
        <v>1.0263956554609828</v>
      </c>
      <c r="K20" s="16"/>
    </row>
    <row r="21" spans="1:11" x14ac:dyDescent="0.25">
      <c r="A21" s="14" t="s">
        <v>37</v>
      </c>
      <c r="B21" s="9" t="s">
        <v>398</v>
      </c>
      <c r="C21" s="21">
        <v>61.119404000000003</v>
      </c>
      <c r="D21" s="24">
        <v>93.636685999999997</v>
      </c>
      <c r="E21" s="21">
        <v>53.202878090892369</v>
      </c>
      <c r="F21" s="21">
        <v>5.4250090033929199</v>
      </c>
      <c r="G21" s="21">
        <v>61.119404000000003</v>
      </c>
      <c r="H21" s="24">
        <v>93.636685999999997</v>
      </c>
      <c r="I21" s="21">
        <v>53.202878090892369</v>
      </c>
      <c r="J21" s="21">
        <v>5.4250090033929199</v>
      </c>
      <c r="K21" s="16"/>
    </row>
    <row r="22" spans="1:11" x14ac:dyDescent="0.25">
      <c r="A22" s="14" t="s">
        <v>37</v>
      </c>
      <c r="B22" s="9" t="s">
        <v>424</v>
      </c>
      <c r="C22" s="21">
        <v>1.5502E-2</v>
      </c>
      <c r="D22" s="24">
        <v>4.2944999999999997E-2</v>
      </c>
      <c r="E22" s="21">
        <v>177.02877048122821</v>
      </c>
      <c r="F22" s="21">
        <v>2.4880954421081171E-3</v>
      </c>
      <c r="G22" s="21">
        <v>1.5502E-2</v>
      </c>
      <c r="H22" s="24">
        <v>4.2944999999999997E-2</v>
      </c>
      <c r="I22" s="21">
        <v>177.02877048122821</v>
      </c>
      <c r="J22" s="21">
        <v>2.4880954421081171E-3</v>
      </c>
      <c r="K22" s="16"/>
    </row>
    <row r="23" spans="1:11" x14ac:dyDescent="0.25">
      <c r="A23" s="14" t="s">
        <v>37</v>
      </c>
      <c r="B23" s="9" t="s">
        <v>399</v>
      </c>
      <c r="C23" s="21">
        <v>12.440455</v>
      </c>
      <c r="D23" s="24">
        <v>13.887147000000001</v>
      </c>
      <c r="E23" s="21">
        <v>11.628931578467183</v>
      </c>
      <c r="F23" s="21">
        <v>0.80457671800175601</v>
      </c>
      <c r="G23" s="21">
        <v>12.440455</v>
      </c>
      <c r="H23" s="24">
        <v>13.887147000000001</v>
      </c>
      <c r="I23" s="21">
        <v>11.628931578467183</v>
      </c>
      <c r="J23" s="21">
        <v>0.80457671800175601</v>
      </c>
      <c r="K23" s="16"/>
    </row>
    <row r="24" spans="1:11" x14ac:dyDescent="0.25">
      <c r="A24" s="14" t="s">
        <v>37</v>
      </c>
      <c r="B24" s="9" t="s">
        <v>400</v>
      </c>
      <c r="C24" s="21">
        <v>132.11168000000001</v>
      </c>
      <c r="D24" s="24">
        <v>159.005042</v>
      </c>
      <c r="E24" s="21">
        <v>20.35653622753113</v>
      </c>
      <c r="F24" s="21">
        <v>9.2122417108489874</v>
      </c>
      <c r="G24" s="21">
        <v>132.11168000000001</v>
      </c>
      <c r="H24" s="24">
        <v>159.005042</v>
      </c>
      <c r="I24" s="21">
        <v>20.35653622753113</v>
      </c>
      <c r="J24" s="21">
        <v>9.2122417108489874</v>
      </c>
      <c r="K24" s="16"/>
    </row>
    <row r="25" spans="1:11" x14ac:dyDescent="0.25">
      <c r="A25" s="14" t="s">
        <v>37</v>
      </c>
      <c r="B25" s="9" t="s">
        <v>401</v>
      </c>
      <c r="C25" s="21">
        <v>5.1749999999999999E-3</v>
      </c>
      <c r="D25" s="24">
        <v>9.1058E-2</v>
      </c>
      <c r="E25" s="21">
        <v>1659.5748792270531</v>
      </c>
      <c r="F25" s="21">
        <v>5.2756082144016989E-3</v>
      </c>
      <c r="G25" s="21">
        <v>5.1749999999999999E-3</v>
      </c>
      <c r="H25" s="24">
        <v>9.1058E-2</v>
      </c>
      <c r="I25" s="21">
        <v>1659.5748792270531</v>
      </c>
      <c r="J25" s="21">
        <v>5.2756082144016989E-3</v>
      </c>
      <c r="K25" s="16"/>
    </row>
    <row r="26" spans="1:11" x14ac:dyDescent="0.25">
      <c r="A26" s="14" t="s">
        <v>37</v>
      </c>
      <c r="B26" s="9" t="s">
        <v>402</v>
      </c>
      <c r="C26" s="21">
        <v>3.9088940000000001</v>
      </c>
      <c r="D26" s="24">
        <v>2.3070050000000002</v>
      </c>
      <c r="E26" s="21">
        <v>-40.980620093560994</v>
      </c>
      <c r="F26" s="21">
        <v>0.1336604639753321</v>
      </c>
      <c r="G26" s="21">
        <v>3.9088940000000001</v>
      </c>
      <c r="H26" s="24">
        <v>2.3070050000000002</v>
      </c>
      <c r="I26" s="21">
        <v>-40.980620093560994</v>
      </c>
      <c r="J26" s="21">
        <v>0.1336604639753321</v>
      </c>
      <c r="K26" s="16"/>
    </row>
    <row r="27" spans="1:11" x14ac:dyDescent="0.25">
      <c r="A27" s="14" t="s">
        <v>37</v>
      </c>
      <c r="B27" s="9" t="s">
        <v>403</v>
      </c>
      <c r="C27" s="21">
        <v>1.1654720000000001</v>
      </c>
      <c r="D27" s="24">
        <v>1.1957329999999999</v>
      </c>
      <c r="E27" s="21">
        <v>2.5964587737843381</v>
      </c>
      <c r="F27" s="21">
        <v>6.9276931593393071E-2</v>
      </c>
      <c r="G27" s="21">
        <v>1.1654720000000001</v>
      </c>
      <c r="H27" s="24">
        <v>1.1957329999999999</v>
      </c>
      <c r="I27" s="21">
        <v>2.5964587737843381</v>
      </c>
      <c r="J27" s="21">
        <v>6.9276931593393071E-2</v>
      </c>
      <c r="K27" s="16"/>
    </row>
    <row r="28" spans="1:11" x14ac:dyDescent="0.25">
      <c r="A28" s="14" t="s">
        <v>5</v>
      </c>
      <c r="B28" s="119" t="s">
        <v>427</v>
      </c>
      <c r="C28" s="21">
        <v>17.220848</v>
      </c>
      <c r="D28" s="24">
        <v>15.669587999999999</v>
      </c>
      <c r="E28" s="21">
        <v>-9.0080349121018912</v>
      </c>
      <c r="F28" s="21">
        <v>0.90784562772178479</v>
      </c>
      <c r="G28" s="21">
        <v>17.220848</v>
      </c>
      <c r="H28" s="24">
        <v>15.669587999999999</v>
      </c>
      <c r="I28" s="21">
        <v>-9.0080349121018912</v>
      </c>
      <c r="J28" s="21">
        <v>0.90784562772178479</v>
      </c>
      <c r="K28" s="16"/>
    </row>
    <row r="29" spans="1:11" x14ac:dyDescent="0.25">
      <c r="A29" s="14" t="s">
        <v>5</v>
      </c>
      <c r="B29" s="119" t="s">
        <v>428</v>
      </c>
      <c r="C29" s="21">
        <v>380.64680499999997</v>
      </c>
      <c r="D29" s="24">
        <v>364.878514</v>
      </c>
      <c r="E29" s="21">
        <v>-4.142499238894171</v>
      </c>
      <c r="F29" s="21">
        <v>21.139889803389984</v>
      </c>
      <c r="G29" s="21">
        <v>380.64680499999997</v>
      </c>
      <c r="H29" s="24">
        <v>364.878514</v>
      </c>
      <c r="I29" s="21">
        <v>-4.142499238894171</v>
      </c>
      <c r="J29" s="21">
        <v>21.139889803389984</v>
      </c>
      <c r="K29" s="16"/>
    </row>
    <row r="30" spans="1:11" s="155" customFormat="1" x14ac:dyDescent="0.25">
      <c r="A30" s="153"/>
      <c r="B30" s="10" t="s">
        <v>29</v>
      </c>
      <c r="C30" s="117">
        <v>228.33946800000001</v>
      </c>
      <c r="D30" s="29">
        <v>285.20994500000006</v>
      </c>
      <c r="E30" s="117">
        <v>24.906109091924499</v>
      </c>
      <c r="F30" s="117">
        <v>16.524148659876747</v>
      </c>
      <c r="G30" s="117">
        <v>228.33946800000001</v>
      </c>
      <c r="H30" s="29">
        <v>285.20994500000006</v>
      </c>
      <c r="I30" s="117">
        <v>24.906109091924499</v>
      </c>
      <c r="J30" s="117">
        <v>16.524148659876747</v>
      </c>
      <c r="K30" s="154"/>
    </row>
    <row r="31" spans="1:11" x14ac:dyDescent="0.25">
      <c r="A31" s="14" t="s">
        <v>37</v>
      </c>
      <c r="B31" s="9" t="s">
        <v>404</v>
      </c>
      <c r="C31" s="21">
        <v>65.137092999999993</v>
      </c>
      <c r="D31" s="24">
        <v>84.541179</v>
      </c>
      <c r="E31" s="21">
        <v>29.789610045999449</v>
      </c>
      <c r="F31" s="21">
        <v>4.898044525331156</v>
      </c>
      <c r="G31" s="21">
        <v>65.137092999999993</v>
      </c>
      <c r="H31" s="24">
        <v>84.541179</v>
      </c>
      <c r="I31" s="21">
        <v>29.789610045999449</v>
      </c>
      <c r="J31" s="21">
        <v>4.898044525331156</v>
      </c>
      <c r="K31" s="16"/>
    </row>
    <row r="32" spans="1:11" x14ac:dyDescent="0.25">
      <c r="A32" s="14" t="s">
        <v>37</v>
      </c>
      <c r="B32" s="9" t="s">
        <v>406</v>
      </c>
      <c r="C32" s="21">
        <v>10.523479</v>
      </c>
      <c r="D32" s="24">
        <v>11.398763000000001</v>
      </c>
      <c r="E32" s="21">
        <v>8.3174395083603017</v>
      </c>
      <c r="F32" s="21">
        <v>0.66040773701177435</v>
      </c>
      <c r="G32" s="21">
        <v>10.523479</v>
      </c>
      <c r="H32" s="24">
        <v>11.398763000000001</v>
      </c>
      <c r="I32" s="21">
        <v>8.3174395083603017</v>
      </c>
      <c r="J32" s="21">
        <v>0.66040773701177435</v>
      </c>
      <c r="K32" s="16"/>
    </row>
    <row r="33" spans="1:11" x14ac:dyDescent="0.25">
      <c r="A33" s="14" t="s">
        <v>37</v>
      </c>
      <c r="B33" s="9" t="s">
        <v>407</v>
      </c>
      <c r="C33" s="21">
        <v>2.1887279999999998</v>
      </c>
      <c r="D33" s="24">
        <v>11.017886000000001</v>
      </c>
      <c r="E33" s="21">
        <v>403.39219857378356</v>
      </c>
      <c r="F33" s="21">
        <v>0.63834094628633919</v>
      </c>
      <c r="G33" s="21">
        <v>2.1887279999999998</v>
      </c>
      <c r="H33" s="24">
        <v>11.017886000000001</v>
      </c>
      <c r="I33" s="21">
        <v>403.39219857378356</v>
      </c>
      <c r="J33" s="21">
        <v>0.63834094628633919</v>
      </c>
      <c r="K33" s="16"/>
    </row>
    <row r="34" spans="1:11" x14ac:dyDescent="0.25">
      <c r="A34" s="14" t="s">
        <v>37</v>
      </c>
      <c r="B34" s="9" t="s">
        <v>408</v>
      </c>
      <c r="C34" s="21">
        <v>32.696396999999997</v>
      </c>
      <c r="D34" s="24">
        <v>28.127046</v>
      </c>
      <c r="E34" s="21">
        <v>-13.975090282883452</v>
      </c>
      <c r="F34" s="21">
        <v>1.6295907545131063</v>
      </c>
      <c r="G34" s="21">
        <v>32.696396999999997</v>
      </c>
      <c r="H34" s="24">
        <v>28.127046</v>
      </c>
      <c r="I34" s="21">
        <v>-13.975090282883452</v>
      </c>
      <c r="J34" s="21">
        <v>1.6295907545131063</v>
      </c>
      <c r="K34" s="16"/>
    </row>
    <row r="35" spans="1:11" x14ac:dyDescent="0.25">
      <c r="A35" s="14" t="s">
        <v>37</v>
      </c>
      <c r="B35" s="9" t="s">
        <v>409</v>
      </c>
      <c r="C35" s="21">
        <v>27.349422000000001</v>
      </c>
      <c r="D35" s="24">
        <v>30.798248999999998</v>
      </c>
      <c r="E35" s="21">
        <v>12.610237247427003</v>
      </c>
      <c r="F35" s="21">
        <v>1.7843516814951887</v>
      </c>
      <c r="G35" s="21">
        <v>27.349422000000001</v>
      </c>
      <c r="H35" s="24">
        <v>30.798248999999998</v>
      </c>
      <c r="I35" s="21">
        <v>12.610237247427003</v>
      </c>
      <c r="J35" s="21">
        <v>1.7843516814951887</v>
      </c>
      <c r="K35" s="16"/>
    </row>
    <row r="36" spans="1:11" x14ac:dyDescent="0.25">
      <c r="A36" s="14" t="s">
        <v>37</v>
      </c>
      <c r="B36" s="9" t="s">
        <v>410</v>
      </c>
      <c r="C36" s="21">
        <v>7.4383990000000004</v>
      </c>
      <c r="D36" s="24">
        <v>9.3461110000000005</v>
      </c>
      <c r="E36" s="21">
        <v>25.646809212573828</v>
      </c>
      <c r="F36" s="21">
        <v>0.54148366935700398</v>
      </c>
      <c r="G36" s="21">
        <v>7.4383990000000004</v>
      </c>
      <c r="H36" s="24">
        <v>9.3461110000000005</v>
      </c>
      <c r="I36" s="21">
        <v>25.646809212573828</v>
      </c>
      <c r="J36" s="21">
        <v>0.54148366935700398</v>
      </c>
      <c r="K36" s="16"/>
    </row>
    <row r="37" spans="1:11" x14ac:dyDescent="0.25">
      <c r="A37" s="14" t="s">
        <v>37</v>
      </c>
      <c r="B37" s="9" t="s">
        <v>411</v>
      </c>
      <c r="C37" s="21">
        <v>28.534703</v>
      </c>
      <c r="D37" s="24">
        <v>33.703885</v>
      </c>
      <c r="E37" s="21">
        <v>18.115422473470289</v>
      </c>
      <c r="F37" s="21">
        <v>1.9526949039430932</v>
      </c>
      <c r="G37" s="21">
        <v>28.534703</v>
      </c>
      <c r="H37" s="24">
        <v>33.703885</v>
      </c>
      <c r="I37" s="21">
        <v>18.115422473470289</v>
      </c>
      <c r="J37" s="21">
        <v>1.9526949039430932</v>
      </c>
      <c r="K37" s="16"/>
    </row>
    <row r="38" spans="1:11" x14ac:dyDescent="0.25">
      <c r="A38" s="14" t="s">
        <v>37</v>
      </c>
      <c r="B38" s="9" t="s">
        <v>412</v>
      </c>
      <c r="C38" s="21">
        <v>7.9985390000000001</v>
      </c>
      <c r="D38" s="24">
        <v>12.447754</v>
      </c>
      <c r="E38" s="21">
        <v>55.625346078827633</v>
      </c>
      <c r="F38" s="21">
        <v>0.72118290818216513</v>
      </c>
      <c r="G38" s="21">
        <v>7.9985390000000001</v>
      </c>
      <c r="H38" s="24">
        <v>12.447754</v>
      </c>
      <c r="I38" s="21">
        <v>55.625346078827633</v>
      </c>
      <c r="J38" s="21">
        <v>0.72118290818216513</v>
      </c>
      <c r="K38" s="16"/>
    </row>
    <row r="39" spans="1:11" x14ac:dyDescent="0.25">
      <c r="A39" s="14" t="s">
        <v>37</v>
      </c>
      <c r="B39" s="9" t="s">
        <v>413</v>
      </c>
      <c r="C39" s="21">
        <v>11.364637999999999</v>
      </c>
      <c r="D39" s="24">
        <v>21.024243999999999</v>
      </c>
      <c r="E39" s="21">
        <v>84.997040820833902</v>
      </c>
      <c r="F39" s="21">
        <v>1.2180772073621826</v>
      </c>
      <c r="G39" s="21">
        <v>11.364637999999999</v>
      </c>
      <c r="H39" s="24">
        <v>21.024243999999999</v>
      </c>
      <c r="I39" s="21">
        <v>84.997040820833902</v>
      </c>
      <c r="J39" s="21">
        <v>1.2180772073621826</v>
      </c>
      <c r="K39" s="16"/>
    </row>
    <row r="40" spans="1:11" x14ac:dyDescent="0.25">
      <c r="A40" s="14" t="s">
        <v>37</v>
      </c>
      <c r="B40" s="9" t="s">
        <v>419</v>
      </c>
      <c r="C40" s="21">
        <v>5.8568449999999999</v>
      </c>
      <c r="D40" s="24">
        <v>8.0341950000000004</v>
      </c>
      <c r="E40" s="21">
        <v>37.176158836370107</v>
      </c>
      <c r="F40" s="21">
        <v>0.46547546770305798</v>
      </c>
      <c r="G40" s="21">
        <v>5.8568449999999999</v>
      </c>
      <c r="H40" s="24">
        <v>8.0341950000000004</v>
      </c>
      <c r="I40" s="21">
        <v>37.176158836370107</v>
      </c>
      <c r="J40" s="21">
        <v>0.46547546770305798</v>
      </c>
      <c r="K40" s="16"/>
    </row>
    <row r="41" spans="1:11" x14ac:dyDescent="0.25">
      <c r="A41" s="14" t="s">
        <v>37</v>
      </c>
      <c r="B41" s="9" t="s">
        <v>414</v>
      </c>
      <c r="C41" s="21">
        <v>29.251225000000002</v>
      </c>
      <c r="D41" s="24">
        <v>34.770632999999997</v>
      </c>
      <c r="E41" s="21">
        <v>18.868980700808248</v>
      </c>
      <c r="F41" s="21">
        <v>2.014498858691677</v>
      </c>
      <c r="G41" s="21">
        <v>29.251225000000002</v>
      </c>
      <c r="H41" s="24">
        <v>34.770632999999997</v>
      </c>
      <c r="I41" s="21">
        <v>18.868980700808248</v>
      </c>
      <c r="J41" s="21">
        <v>2.014498858691677</v>
      </c>
      <c r="K41" s="16"/>
    </row>
    <row r="42" spans="1:11" x14ac:dyDescent="0.25">
      <c r="A42" s="14"/>
      <c r="B42" s="9" t="s">
        <v>415</v>
      </c>
      <c r="C42" s="21">
        <v>26.227361999999999</v>
      </c>
      <c r="D42" s="24">
        <v>23.275344</v>
      </c>
      <c r="E42" s="21">
        <v>-11.255489591366452</v>
      </c>
      <c r="F42" s="21">
        <v>1.3484987150983472</v>
      </c>
      <c r="G42" s="21">
        <v>26.227361999999999</v>
      </c>
      <c r="H42" s="24">
        <v>23.275344</v>
      </c>
      <c r="I42" s="21">
        <v>-11.255489591366452</v>
      </c>
      <c r="J42" s="21">
        <v>1.3484987150983472</v>
      </c>
      <c r="K42" s="16"/>
    </row>
    <row r="43" spans="1:11" x14ac:dyDescent="0.25">
      <c r="A43" s="14"/>
      <c r="B43" s="9" t="s">
        <v>225</v>
      </c>
      <c r="C43" s="21">
        <v>367.72145899999998</v>
      </c>
      <c r="D43" s="24">
        <v>413.29151999999999</v>
      </c>
      <c r="E43" s="21">
        <v>12.392548730750041</v>
      </c>
      <c r="F43" s="21">
        <v>23.944783960273273</v>
      </c>
      <c r="G43" s="21">
        <v>367.72145899999998</v>
      </c>
      <c r="H43" s="24">
        <v>413.29151999999999</v>
      </c>
      <c r="I43" s="21">
        <v>12.392548730750041</v>
      </c>
      <c r="J43" s="21">
        <v>23.944783960273273</v>
      </c>
      <c r="K43" s="16"/>
    </row>
    <row r="44" spans="1:11" x14ac:dyDescent="0.25">
      <c r="A44" s="14"/>
      <c r="B44" s="9" t="s">
        <v>416</v>
      </c>
      <c r="C44" s="21">
        <v>38.688988000000002</v>
      </c>
      <c r="D44" s="24">
        <v>56.346657999999998</v>
      </c>
      <c r="E44" s="21">
        <v>45.640041036999968</v>
      </c>
      <c r="F44" s="21">
        <v>3.2645444859197776</v>
      </c>
      <c r="G44" s="21">
        <v>38.688988000000002</v>
      </c>
      <c r="H44" s="24">
        <v>56.346657999999998</v>
      </c>
      <c r="I44" s="21">
        <v>45.640041036999968</v>
      </c>
      <c r="J44" s="21">
        <v>3.2645444859197776</v>
      </c>
      <c r="K44" s="16"/>
    </row>
    <row r="45" spans="1:11" x14ac:dyDescent="0.25">
      <c r="A45" s="14"/>
      <c r="B45" s="9" t="s">
        <v>2</v>
      </c>
      <c r="C45" s="21">
        <v>169.29140593000261</v>
      </c>
      <c r="D45" s="24">
        <v>257.69299423000558</v>
      </c>
      <c r="E45" s="21">
        <v>52.218591850170235</v>
      </c>
      <c r="F45" s="21">
        <v>14.929904864521371</v>
      </c>
      <c r="G45" s="21">
        <v>169.29140593000261</v>
      </c>
      <c r="H45" s="24">
        <v>257.69299423000558</v>
      </c>
      <c r="I45" s="21">
        <v>52.218591850170235</v>
      </c>
      <c r="J45" s="21">
        <v>14.929904864521371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335.91110596000209</v>
      </c>
      <c r="D13" s="29">
        <v>386.62014963999837</v>
      </c>
      <c r="E13" s="29">
        <v>15.095971160308807</v>
      </c>
      <c r="F13" s="120">
        <v>100</v>
      </c>
      <c r="G13" s="29">
        <v>335.91110596000209</v>
      </c>
      <c r="H13" s="29">
        <v>386.62014963999837</v>
      </c>
      <c r="I13" s="29">
        <v>15.095971160308807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64.040006000000005</v>
      </c>
      <c r="D14" s="29">
        <v>80.642069000000006</v>
      </c>
      <c r="E14" s="117">
        <v>25.924518183211909</v>
      </c>
      <c r="F14" s="117">
        <v>20.858216798863154</v>
      </c>
      <c r="G14" s="117">
        <v>64.040006000000005</v>
      </c>
      <c r="H14" s="29">
        <v>80.642069000000006</v>
      </c>
      <c r="I14" s="117">
        <v>25.924518183211909</v>
      </c>
      <c r="J14" s="117">
        <v>20.858216798863154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14.84024</v>
      </c>
      <c r="D15" s="29">
        <v>11.145565000000001</v>
      </c>
      <c r="E15" s="117">
        <v>-24.896329169878641</v>
      </c>
      <c r="F15" s="117">
        <v>2.8828205178592481</v>
      </c>
      <c r="G15" s="117">
        <v>14.84024</v>
      </c>
      <c r="H15" s="29">
        <v>11.145565000000001</v>
      </c>
      <c r="I15" s="117">
        <v>-24.896329169878641</v>
      </c>
      <c r="J15" s="117">
        <v>2.8828205178592481</v>
      </c>
      <c r="K15" s="154"/>
      <c r="L15" s="127"/>
      <c r="M15" s="7"/>
    </row>
    <row r="16" spans="1:14" x14ac:dyDescent="0.25">
      <c r="A16" s="14" t="s">
        <v>37</v>
      </c>
      <c r="B16" s="9" t="s">
        <v>394</v>
      </c>
      <c r="C16" s="21">
        <v>2.8712620000000002</v>
      </c>
      <c r="D16" s="24">
        <v>2.1212840000000002</v>
      </c>
      <c r="E16" s="21">
        <v>-26.120152044640999</v>
      </c>
      <c r="F16" s="21">
        <v>0.54867393796604635</v>
      </c>
      <c r="G16" s="21">
        <v>2.8712620000000002</v>
      </c>
      <c r="H16" s="24">
        <v>2.1212840000000002</v>
      </c>
      <c r="I16" s="21">
        <v>-26.120152044640999</v>
      </c>
      <c r="J16" s="21">
        <v>0.54867393796604635</v>
      </c>
      <c r="K16" s="16"/>
      <c r="L16" s="127"/>
    </row>
    <row r="17" spans="1:13" x14ac:dyDescent="0.25">
      <c r="A17" s="14" t="s">
        <v>37</v>
      </c>
      <c r="B17" s="9" t="s">
        <v>395</v>
      </c>
      <c r="C17" s="21">
        <v>9.4566569999999999</v>
      </c>
      <c r="D17" s="24">
        <v>6.92415</v>
      </c>
      <c r="E17" s="21">
        <v>-26.780150744602448</v>
      </c>
      <c r="F17" s="21">
        <v>1.7909439035827355</v>
      </c>
      <c r="G17" s="21">
        <v>9.4566569999999999</v>
      </c>
      <c r="H17" s="24">
        <v>6.92415</v>
      </c>
      <c r="I17" s="21">
        <v>-26.780150744602448</v>
      </c>
      <c r="J17" s="21">
        <v>1.7909439035827355</v>
      </c>
      <c r="K17" s="16"/>
      <c r="L17" s="127"/>
    </row>
    <row r="18" spans="1:13" x14ac:dyDescent="0.25">
      <c r="A18" s="14" t="s">
        <v>37</v>
      </c>
      <c r="B18" s="9" t="s">
        <v>396</v>
      </c>
      <c r="C18" s="21">
        <v>2.512321</v>
      </c>
      <c r="D18" s="24">
        <v>2.1001310000000002</v>
      </c>
      <c r="E18" s="21">
        <v>-16.406741017569004</v>
      </c>
      <c r="F18" s="21">
        <v>0.54320267631046615</v>
      </c>
      <c r="G18" s="21">
        <v>2.512321</v>
      </c>
      <c r="H18" s="24">
        <v>2.1001310000000002</v>
      </c>
      <c r="I18" s="21">
        <v>-16.406741017569004</v>
      </c>
      <c r="J18" s="21">
        <v>0.54320267631046615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49.199766000000004</v>
      </c>
      <c r="D19" s="29">
        <v>69.496504000000002</v>
      </c>
      <c r="E19" s="117">
        <v>41.253728727083768</v>
      </c>
      <c r="F19" s="117">
        <v>17.975396281003906</v>
      </c>
      <c r="G19" s="117">
        <v>49.199766000000004</v>
      </c>
      <c r="H19" s="29">
        <v>69.496504000000002</v>
      </c>
      <c r="I19" s="117">
        <v>41.253728727083768</v>
      </c>
      <c r="J19" s="117">
        <v>17.975396281003906</v>
      </c>
      <c r="K19" s="154"/>
      <c r="L19" s="127"/>
      <c r="M19" s="7"/>
    </row>
    <row r="20" spans="1:13" x14ac:dyDescent="0.25">
      <c r="A20" s="14" t="s">
        <v>37</v>
      </c>
      <c r="B20" s="9" t="s">
        <v>397</v>
      </c>
      <c r="C20" s="21">
        <v>1.7077770000000001</v>
      </c>
      <c r="D20" s="24">
        <v>2.4693909999999999</v>
      </c>
      <c r="E20" s="21">
        <v>44.596806257491451</v>
      </c>
      <c r="F20" s="21">
        <v>0.6387124422509729</v>
      </c>
      <c r="G20" s="21">
        <v>1.7077770000000001</v>
      </c>
      <c r="H20" s="24">
        <v>2.4693909999999999</v>
      </c>
      <c r="I20" s="21">
        <v>44.596806257491451</v>
      </c>
      <c r="J20" s="21">
        <v>0.6387124422509729</v>
      </c>
      <c r="K20" s="16"/>
      <c r="L20" s="127"/>
    </row>
    <row r="21" spans="1:13" x14ac:dyDescent="0.25">
      <c r="A21" s="14" t="s">
        <v>37</v>
      </c>
      <c r="B21" s="9" t="s">
        <v>398</v>
      </c>
      <c r="C21" s="21">
        <v>18.221723999999998</v>
      </c>
      <c r="D21" s="24">
        <v>28.289795999999999</v>
      </c>
      <c r="E21" s="21">
        <v>55.253125335451259</v>
      </c>
      <c r="F21" s="21">
        <v>7.3172068311344001</v>
      </c>
      <c r="G21" s="21">
        <v>18.221723999999998</v>
      </c>
      <c r="H21" s="24">
        <v>28.289795999999999</v>
      </c>
      <c r="I21" s="21">
        <v>55.253125335451259</v>
      </c>
      <c r="J21" s="21">
        <v>7.3172068311344001</v>
      </c>
      <c r="K21" s="16"/>
      <c r="L21" s="127"/>
    </row>
    <row r="22" spans="1:13" x14ac:dyDescent="0.25">
      <c r="A22" s="14" t="s">
        <v>37</v>
      </c>
      <c r="B22" s="9" t="s">
        <v>424</v>
      </c>
      <c r="C22" s="21">
        <v>1.5502E-2</v>
      </c>
      <c r="D22" s="24">
        <v>4.2944999999999997E-2</v>
      </c>
      <c r="E22" s="21">
        <v>177.02877048122821</v>
      </c>
      <c r="F22" s="21">
        <v>1.1107801815292934E-2</v>
      </c>
      <c r="G22" s="21">
        <v>1.5502E-2</v>
      </c>
      <c r="H22" s="24">
        <v>4.2944999999999997E-2</v>
      </c>
      <c r="I22" s="21">
        <v>177.02877048122821</v>
      </c>
      <c r="J22" s="21">
        <v>1.1107801815292934E-2</v>
      </c>
      <c r="K22" s="16"/>
      <c r="L22" s="127"/>
    </row>
    <row r="23" spans="1:13" x14ac:dyDescent="0.25">
      <c r="A23" s="14" t="s">
        <v>37</v>
      </c>
      <c r="B23" s="9" t="s">
        <v>399</v>
      </c>
      <c r="C23" s="21">
        <v>8.9011420000000001</v>
      </c>
      <c r="D23" s="24">
        <v>9.8698910000000009</v>
      </c>
      <c r="E23" s="21">
        <v>10.883423722484164</v>
      </c>
      <c r="F23" s="21">
        <v>2.552865133695271</v>
      </c>
      <c r="G23" s="21">
        <v>8.9011420000000001</v>
      </c>
      <c r="H23" s="24">
        <v>9.8698910000000009</v>
      </c>
      <c r="I23" s="21">
        <v>10.883423722484164</v>
      </c>
      <c r="J23" s="21">
        <v>2.552865133695271</v>
      </c>
      <c r="K23" s="16"/>
      <c r="L23" s="127"/>
    </row>
    <row r="24" spans="1:13" x14ac:dyDescent="0.25">
      <c r="A24" s="14" t="s">
        <v>37</v>
      </c>
      <c r="B24" s="9" t="s">
        <v>400</v>
      </c>
      <c r="C24" s="21">
        <v>16.162616</v>
      </c>
      <c r="D24" s="24">
        <v>26.325676000000001</v>
      </c>
      <c r="E24" s="21">
        <v>62.880043676097984</v>
      </c>
      <c r="F24" s="21">
        <v>6.8091836456307755</v>
      </c>
      <c r="G24" s="21">
        <v>16.162616</v>
      </c>
      <c r="H24" s="24">
        <v>26.325676000000001</v>
      </c>
      <c r="I24" s="21">
        <v>62.880043676097984</v>
      </c>
      <c r="J24" s="21">
        <v>6.8091836456307755</v>
      </c>
      <c r="K24" s="16"/>
      <c r="L24" s="127"/>
    </row>
    <row r="25" spans="1:13" x14ac:dyDescent="0.25">
      <c r="A25" s="14" t="s">
        <v>37</v>
      </c>
      <c r="B25" s="9" t="s">
        <v>401</v>
      </c>
      <c r="C25" s="21">
        <v>1.7420000000000001E-3</v>
      </c>
      <c r="D25" s="24">
        <v>1.3481E-2</v>
      </c>
      <c r="E25" s="21">
        <v>673.88059701492534</v>
      </c>
      <c r="F25" s="21">
        <v>3.4868849987650264E-3</v>
      </c>
      <c r="G25" s="21">
        <v>1.7420000000000001E-3</v>
      </c>
      <c r="H25" s="24">
        <v>1.3481E-2</v>
      </c>
      <c r="I25" s="21">
        <v>673.88059701492534</v>
      </c>
      <c r="J25" s="21">
        <v>3.4868849987650264E-3</v>
      </c>
      <c r="K25" s="16"/>
      <c r="L25" s="127"/>
    </row>
    <row r="26" spans="1:13" x14ac:dyDescent="0.25">
      <c r="A26" s="14" t="s">
        <v>37</v>
      </c>
      <c r="B26" s="9" t="s">
        <v>402</v>
      </c>
      <c r="C26" s="21">
        <v>3.3887809999999998</v>
      </c>
      <c r="D26" s="24">
        <v>1.9827920000000001</v>
      </c>
      <c r="E26" s="21">
        <v>-41.489520863106819</v>
      </c>
      <c r="F26" s="21">
        <v>0.51285273202813619</v>
      </c>
      <c r="G26" s="21">
        <v>3.3887809999999998</v>
      </c>
      <c r="H26" s="24">
        <v>1.9827920000000001</v>
      </c>
      <c r="I26" s="21">
        <v>-41.489520863106819</v>
      </c>
      <c r="J26" s="21">
        <v>0.51285273202813619</v>
      </c>
      <c r="K26" s="16"/>
      <c r="L26" s="127"/>
    </row>
    <row r="27" spans="1:13" x14ac:dyDescent="0.25">
      <c r="A27" s="14" t="s">
        <v>37</v>
      </c>
      <c r="B27" s="9" t="s">
        <v>403</v>
      </c>
      <c r="C27" s="21">
        <v>0.80048200000000003</v>
      </c>
      <c r="D27" s="24">
        <v>0.50253199999999998</v>
      </c>
      <c r="E27" s="21">
        <v>-37.221324152198306</v>
      </c>
      <c r="F27" s="21">
        <v>0.12998080945029197</v>
      </c>
      <c r="G27" s="21">
        <v>0.80048200000000003</v>
      </c>
      <c r="H27" s="24">
        <v>0.50253199999999998</v>
      </c>
      <c r="I27" s="21">
        <v>-37.221324152198306</v>
      </c>
      <c r="J27" s="21">
        <v>0.12998080945029197</v>
      </c>
      <c r="K27" s="16"/>
      <c r="L27" s="127"/>
    </row>
    <row r="28" spans="1:13" x14ac:dyDescent="0.25">
      <c r="A28" s="14"/>
      <c r="B28" s="9" t="s">
        <v>135</v>
      </c>
      <c r="C28" s="21">
        <v>2.1368290000000001</v>
      </c>
      <c r="D28" s="24">
        <v>2.667999</v>
      </c>
      <c r="E28" s="21">
        <v>24.857861812994852</v>
      </c>
      <c r="F28" s="21">
        <v>0.69008276016765013</v>
      </c>
      <c r="G28" s="21">
        <v>2.1368290000000001</v>
      </c>
      <c r="H28" s="24">
        <v>2.667999</v>
      </c>
      <c r="I28" s="21">
        <v>24.857861812994852</v>
      </c>
      <c r="J28" s="21">
        <v>0.69008276016765013</v>
      </c>
      <c r="K28" s="16"/>
      <c r="L28" s="127"/>
    </row>
    <row r="29" spans="1:13" x14ac:dyDescent="0.25">
      <c r="A29" s="14"/>
      <c r="B29" s="9" t="s">
        <v>136</v>
      </c>
      <c r="C29" s="21">
        <v>196.68474900000001</v>
      </c>
      <c r="D29" s="24">
        <v>160.72415599999999</v>
      </c>
      <c r="E29" s="21">
        <v>-18.283366241070386</v>
      </c>
      <c r="F29" s="21">
        <v>41.571593242012447</v>
      </c>
      <c r="G29" s="21">
        <v>196.68474900000001</v>
      </c>
      <c r="H29" s="24">
        <v>160.72415599999999</v>
      </c>
      <c r="I29" s="21">
        <v>-18.283366241070386</v>
      </c>
      <c r="J29" s="21">
        <v>41.571593242012447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31.317064999999999</v>
      </c>
      <c r="D30" s="29">
        <v>35.268067000000002</v>
      </c>
      <c r="E30" s="117">
        <v>12.616131173211809</v>
      </c>
      <c r="F30" s="117">
        <v>9.1221492291180084</v>
      </c>
      <c r="G30" s="117">
        <v>31.317064999999999</v>
      </c>
      <c r="H30" s="29">
        <v>35.268067000000002</v>
      </c>
      <c r="I30" s="117">
        <v>12.616131173211809</v>
      </c>
      <c r="J30" s="117">
        <v>9.1221492291180084</v>
      </c>
      <c r="K30" s="154"/>
      <c r="L30" s="127"/>
      <c r="M30" s="7"/>
    </row>
    <row r="31" spans="1:13" x14ac:dyDescent="0.25">
      <c r="A31" s="14" t="s">
        <v>37</v>
      </c>
      <c r="B31" s="9" t="s">
        <v>404</v>
      </c>
      <c r="C31" s="21">
        <v>7.738378</v>
      </c>
      <c r="D31" s="24">
        <v>8.8872250000000008</v>
      </c>
      <c r="E31" s="21">
        <v>14.846095654670787</v>
      </c>
      <c r="F31" s="21">
        <v>2.2986967979489292</v>
      </c>
      <c r="G31" s="21">
        <v>7.738378</v>
      </c>
      <c r="H31" s="24">
        <v>8.8872250000000008</v>
      </c>
      <c r="I31" s="21">
        <v>14.846095654670787</v>
      </c>
      <c r="J31" s="21">
        <v>2.2986967979489292</v>
      </c>
      <c r="K31" s="16"/>
      <c r="L31" s="127"/>
    </row>
    <row r="32" spans="1:13" x14ac:dyDescent="0.25">
      <c r="A32" s="14" t="s">
        <v>37</v>
      </c>
      <c r="B32" s="9" t="s">
        <v>408</v>
      </c>
      <c r="C32" s="21">
        <v>3.783331</v>
      </c>
      <c r="D32" s="24">
        <v>6.1860249999999999</v>
      </c>
      <c r="E32" s="21">
        <v>63.507369564016457</v>
      </c>
      <c r="F32" s="21">
        <v>1.6000265391651527</v>
      </c>
      <c r="G32" s="21">
        <v>3.783331</v>
      </c>
      <c r="H32" s="24">
        <v>6.1860249999999999</v>
      </c>
      <c r="I32" s="21">
        <v>63.507369564016457</v>
      </c>
      <c r="J32" s="21">
        <v>1.6000265391651527</v>
      </c>
      <c r="K32" s="16"/>
      <c r="L32" s="127"/>
    </row>
    <row r="33" spans="1:12" x14ac:dyDescent="0.25">
      <c r="A33" s="14" t="s">
        <v>37</v>
      </c>
      <c r="B33" s="9" t="s">
        <v>425</v>
      </c>
      <c r="C33" s="21">
        <v>1.580883</v>
      </c>
      <c r="D33" s="24">
        <v>1.285226</v>
      </c>
      <c r="E33" s="21">
        <v>-18.702016531267653</v>
      </c>
      <c r="F33" s="21">
        <v>0.33242602621636225</v>
      </c>
      <c r="G33" s="21">
        <v>1.580883</v>
      </c>
      <c r="H33" s="24">
        <v>1.285226</v>
      </c>
      <c r="I33" s="21">
        <v>-18.702016531267653</v>
      </c>
      <c r="J33" s="21">
        <v>0.33242602621636225</v>
      </c>
      <c r="K33" s="16"/>
      <c r="L33" s="127"/>
    </row>
    <row r="34" spans="1:12" x14ac:dyDescent="0.25">
      <c r="A34" s="14" t="s">
        <v>37</v>
      </c>
      <c r="B34" s="9" t="s">
        <v>409</v>
      </c>
      <c r="C34" s="21">
        <v>2.994729</v>
      </c>
      <c r="D34" s="24">
        <v>2.6036739999999998</v>
      </c>
      <c r="E34" s="21">
        <v>-13.058109765524694</v>
      </c>
      <c r="F34" s="21">
        <v>0.67344498273677988</v>
      </c>
      <c r="G34" s="21">
        <v>2.994729</v>
      </c>
      <c r="H34" s="24">
        <v>2.6036739999999998</v>
      </c>
      <c r="I34" s="21">
        <v>-13.058109765524694</v>
      </c>
      <c r="J34" s="21">
        <v>0.67344498273677988</v>
      </c>
      <c r="K34" s="16"/>
      <c r="L34" s="127"/>
    </row>
    <row r="35" spans="1:12" x14ac:dyDescent="0.25">
      <c r="A35" s="14" t="s">
        <v>37</v>
      </c>
      <c r="B35" s="9" t="s">
        <v>410</v>
      </c>
      <c r="C35" s="21">
        <v>0.67184900000000003</v>
      </c>
      <c r="D35" s="24">
        <v>0.91095899999999996</v>
      </c>
      <c r="E35" s="21">
        <v>35.589842360411339</v>
      </c>
      <c r="F35" s="21">
        <v>0.23562119068244117</v>
      </c>
      <c r="G35" s="21">
        <v>0.67184900000000003</v>
      </c>
      <c r="H35" s="24">
        <v>0.91095899999999996</v>
      </c>
      <c r="I35" s="21">
        <v>35.589842360411339</v>
      </c>
      <c r="J35" s="21">
        <v>0.23562119068244117</v>
      </c>
      <c r="K35" s="16"/>
      <c r="L35" s="127"/>
    </row>
    <row r="36" spans="1:12" x14ac:dyDescent="0.25">
      <c r="A36" s="14" t="s">
        <v>37</v>
      </c>
      <c r="B36" s="9" t="s">
        <v>411</v>
      </c>
      <c r="C36" s="21">
        <v>5.7812289999999997</v>
      </c>
      <c r="D36" s="24">
        <v>3.2486799999999998</v>
      </c>
      <c r="E36" s="21">
        <v>-43.806412096805026</v>
      </c>
      <c r="F36" s="21">
        <v>0.8402769496170881</v>
      </c>
      <c r="G36" s="21">
        <v>5.7812289999999997</v>
      </c>
      <c r="H36" s="24">
        <v>3.2486799999999998</v>
      </c>
      <c r="I36" s="21">
        <v>-43.806412096805026</v>
      </c>
      <c r="J36" s="21">
        <v>0.8402769496170881</v>
      </c>
      <c r="K36" s="16"/>
      <c r="L36" s="127"/>
    </row>
    <row r="37" spans="1:12" x14ac:dyDescent="0.25">
      <c r="A37" s="14" t="s">
        <v>37</v>
      </c>
      <c r="B37" s="9" t="s">
        <v>412</v>
      </c>
      <c r="C37" s="21">
        <v>3.1176889999999999</v>
      </c>
      <c r="D37" s="24">
        <v>3.763039</v>
      </c>
      <c r="E37" s="21">
        <v>20.699627191807778</v>
      </c>
      <c r="F37" s="21">
        <v>0.97331683397876601</v>
      </c>
      <c r="G37" s="21">
        <v>3.1176889999999999</v>
      </c>
      <c r="H37" s="24">
        <v>3.763039</v>
      </c>
      <c r="I37" s="21">
        <v>20.699627191807778</v>
      </c>
      <c r="J37" s="21">
        <v>0.97331683397876601</v>
      </c>
      <c r="K37" s="16"/>
      <c r="L37" s="127"/>
    </row>
    <row r="38" spans="1:12" x14ac:dyDescent="0.25">
      <c r="A38" s="14" t="s">
        <v>37</v>
      </c>
      <c r="B38" s="9" t="s">
        <v>426</v>
      </c>
      <c r="C38" s="21">
        <v>0.60196799999999995</v>
      </c>
      <c r="D38" s="24">
        <v>0.75959200000000004</v>
      </c>
      <c r="E38" s="21">
        <v>26.184780586343482</v>
      </c>
      <c r="F38" s="21">
        <v>0.19646984274029555</v>
      </c>
      <c r="G38" s="21">
        <v>0.60196799999999995</v>
      </c>
      <c r="H38" s="24">
        <v>0.75959200000000004</v>
      </c>
      <c r="I38" s="21">
        <v>26.184780586343482</v>
      </c>
      <c r="J38" s="21">
        <v>0.19646984274029555</v>
      </c>
      <c r="K38" s="16"/>
      <c r="L38" s="127"/>
    </row>
    <row r="39" spans="1:12" x14ac:dyDescent="0.25">
      <c r="A39" s="14" t="s">
        <v>37</v>
      </c>
      <c r="B39" s="9" t="s">
        <v>413</v>
      </c>
      <c r="C39" s="21">
        <v>2.3603559999999999</v>
      </c>
      <c r="D39" s="24">
        <v>3.6152690000000001</v>
      </c>
      <c r="E39" s="21">
        <v>53.166259665914815</v>
      </c>
      <c r="F39" s="21">
        <v>0.93509585658335725</v>
      </c>
      <c r="G39" s="21">
        <v>2.3603559999999999</v>
      </c>
      <c r="H39" s="24">
        <v>3.6152690000000001</v>
      </c>
      <c r="I39" s="21">
        <v>53.166259665914815</v>
      </c>
      <c r="J39" s="21">
        <v>0.93509585658335725</v>
      </c>
      <c r="K39" s="16"/>
      <c r="L39" s="127"/>
    </row>
    <row r="40" spans="1:12" x14ac:dyDescent="0.25">
      <c r="A40" s="14" t="s">
        <v>37</v>
      </c>
      <c r="B40" s="9" t="s">
        <v>419</v>
      </c>
      <c r="C40" s="21">
        <v>0.436444</v>
      </c>
      <c r="D40" s="24">
        <v>0.75459600000000004</v>
      </c>
      <c r="E40" s="21">
        <v>72.896408244814921</v>
      </c>
      <c r="F40" s="21">
        <v>0.19517761831674904</v>
      </c>
      <c r="G40" s="21">
        <v>0.436444</v>
      </c>
      <c r="H40" s="24">
        <v>0.75459600000000004</v>
      </c>
      <c r="I40" s="21">
        <v>72.896408244814921</v>
      </c>
      <c r="J40" s="21">
        <v>0.19517761831674904</v>
      </c>
      <c r="K40" s="16"/>
      <c r="L40" s="127"/>
    </row>
    <row r="41" spans="1:12" x14ac:dyDescent="0.25">
      <c r="A41" s="14" t="s">
        <v>37</v>
      </c>
      <c r="B41" s="9" t="s">
        <v>414</v>
      </c>
      <c r="C41" s="21">
        <v>2.2502089999999999</v>
      </c>
      <c r="D41" s="24">
        <v>3.2537820000000002</v>
      </c>
      <c r="E41" s="21">
        <v>44.599101683443635</v>
      </c>
      <c r="F41" s="21">
        <v>0.84159659113208707</v>
      </c>
      <c r="G41" s="21">
        <v>2.2502089999999999</v>
      </c>
      <c r="H41" s="24">
        <v>3.2537820000000002</v>
      </c>
      <c r="I41" s="21">
        <v>44.599101683443635</v>
      </c>
      <c r="J41" s="21">
        <v>0.84159659113208707</v>
      </c>
      <c r="K41" s="16"/>
      <c r="L41" s="127"/>
    </row>
    <row r="42" spans="1:12" x14ac:dyDescent="0.25">
      <c r="A42" s="14"/>
      <c r="B42" s="9" t="s">
        <v>415</v>
      </c>
      <c r="C42" s="21">
        <v>4.051507</v>
      </c>
      <c r="D42" s="24">
        <v>2.2751489999999999</v>
      </c>
      <c r="E42" s="21">
        <v>-43.844376919501805</v>
      </c>
      <c r="F42" s="21">
        <v>0.58847139811996518</v>
      </c>
      <c r="G42" s="21">
        <v>4.051507</v>
      </c>
      <c r="H42" s="24">
        <v>2.2751489999999999</v>
      </c>
      <c r="I42" s="21">
        <v>-43.844376919501805</v>
      </c>
      <c r="J42" s="21">
        <v>0.58847139811996518</v>
      </c>
      <c r="K42" s="16"/>
      <c r="L42" s="127"/>
    </row>
    <row r="43" spans="1:12" x14ac:dyDescent="0.25">
      <c r="A43" s="14"/>
      <c r="B43" s="9" t="s">
        <v>225</v>
      </c>
      <c r="C43" s="21">
        <v>20.312152000000001</v>
      </c>
      <c r="D43" s="24">
        <v>28.091643000000001</v>
      </c>
      <c r="E43" s="21">
        <v>38.299688777437282</v>
      </c>
      <c r="F43" s="21">
        <v>7.2659541997895234</v>
      </c>
      <c r="G43" s="21">
        <v>20.312152000000001</v>
      </c>
      <c r="H43" s="24">
        <v>28.091643000000001</v>
      </c>
      <c r="I43" s="21">
        <v>38.299688777437282</v>
      </c>
      <c r="J43" s="21">
        <v>7.2659541997895234</v>
      </c>
      <c r="K43" s="16"/>
      <c r="L43" s="127"/>
    </row>
    <row r="44" spans="1:12" x14ac:dyDescent="0.25">
      <c r="A44" s="14"/>
      <c r="B44" s="9" t="s">
        <v>416</v>
      </c>
      <c r="C44" s="21">
        <v>1.3958200000000001</v>
      </c>
      <c r="D44" s="24">
        <v>2.224567</v>
      </c>
      <c r="E44" s="21">
        <v>59.373486552707355</v>
      </c>
      <c r="F44" s="21">
        <v>0.57538827246107249</v>
      </c>
      <c r="G44" s="21">
        <v>1.3958200000000001</v>
      </c>
      <c r="H44" s="24">
        <v>2.224567</v>
      </c>
      <c r="I44" s="21">
        <v>59.373486552707355</v>
      </c>
      <c r="J44" s="21">
        <v>0.57538827246107249</v>
      </c>
      <c r="K44" s="16"/>
      <c r="L44" s="127"/>
    </row>
    <row r="45" spans="1:12" x14ac:dyDescent="0.25">
      <c r="A45" s="14"/>
      <c r="B45" s="9" t="s">
        <v>2</v>
      </c>
      <c r="C45" s="21">
        <v>15.972977960002051</v>
      </c>
      <c r="D45" s="24">
        <v>74.726499639998352</v>
      </c>
      <c r="E45" s="21">
        <v>367.83073154624668</v>
      </c>
      <c r="F45" s="21">
        <v>19.328144099468169</v>
      </c>
      <c r="G45" s="21">
        <v>15.972977960002051</v>
      </c>
      <c r="H45" s="24">
        <v>74.726499639998352</v>
      </c>
      <c r="I45" s="21">
        <v>367.83073154624668</v>
      </c>
      <c r="J45" s="21">
        <v>19.328144099468169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54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202.00641786000008</v>
      </c>
      <c r="D13" s="29">
        <v>228.07798950999856</v>
      </c>
      <c r="E13" s="29">
        <v>12.90630858474373</v>
      </c>
      <c r="F13" s="120">
        <v>100</v>
      </c>
      <c r="G13" s="29">
        <v>202.00641786000008</v>
      </c>
      <c r="H13" s="29">
        <v>228.07798950999856</v>
      </c>
      <c r="I13" s="29">
        <v>12.90630858474373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32.807081999999994</v>
      </c>
      <c r="D14" s="29">
        <v>37.995163999999995</v>
      </c>
      <c r="E14" s="117">
        <v>15.81390871641679</v>
      </c>
      <c r="F14" s="117">
        <v>16.65884730114843</v>
      </c>
      <c r="G14" s="117">
        <v>32.807081999999994</v>
      </c>
      <c r="H14" s="29">
        <v>37.995163999999995</v>
      </c>
      <c r="I14" s="117">
        <v>15.81390871641679</v>
      </c>
      <c r="J14" s="117">
        <v>16.65884730114843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3.4810410000000003</v>
      </c>
      <c r="D15" s="29">
        <v>4.1765419999999995</v>
      </c>
      <c r="E15" s="117">
        <v>19.979684238134499</v>
      </c>
      <c r="F15" s="117">
        <v>1.831190291081072</v>
      </c>
      <c r="G15" s="117">
        <v>3.4810410000000003</v>
      </c>
      <c r="H15" s="29">
        <v>4.1765419999999995</v>
      </c>
      <c r="I15" s="117">
        <v>19.979684238134499</v>
      </c>
      <c r="J15" s="117">
        <v>1.831190291081072</v>
      </c>
      <c r="K15" s="154"/>
      <c r="L15" s="7"/>
      <c r="M15" s="7"/>
    </row>
    <row r="16" spans="1:14" x14ac:dyDescent="0.25">
      <c r="A16" s="14" t="s">
        <v>37</v>
      </c>
      <c r="B16" s="9" t="s">
        <v>394</v>
      </c>
      <c r="C16" s="21">
        <v>6.7999999999999999E-5</v>
      </c>
      <c r="D16" s="24">
        <v>0</v>
      </c>
      <c r="E16" s="21" t="s">
        <v>120</v>
      </c>
      <c r="F16" s="21">
        <v>0</v>
      </c>
      <c r="G16" s="21">
        <v>6.7999999999999999E-5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395</v>
      </c>
      <c r="C17" s="21">
        <v>2.4182800000000002</v>
      </c>
      <c r="D17" s="24">
        <v>3.3111169999999999</v>
      </c>
      <c r="E17" s="21">
        <v>36.92033180607703</v>
      </c>
      <c r="F17" s="21">
        <v>1.451747714504843</v>
      </c>
      <c r="G17" s="21">
        <v>2.4182800000000002</v>
      </c>
      <c r="H17" s="24">
        <v>3.3111169999999999</v>
      </c>
      <c r="I17" s="21">
        <v>36.92033180607703</v>
      </c>
      <c r="J17" s="21">
        <v>1.451747714504843</v>
      </c>
      <c r="K17" s="16"/>
    </row>
    <row r="18" spans="1:13" x14ac:dyDescent="0.25">
      <c r="A18" s="14" t="s">
        <v>37</v>
      </c>
      <c r="B18" s="166" t="s">
        <v>396</v>
      </c>
      <c r="C18" s="21">
        <v>1.0626930000000001</v>
      </c>
      <c r="D18" s="24">
        <v>0.865425</v>
      </c>
      <c r="E18" s="21">
        <v>-18.563028080546317</v>
      </c>
      <c r="F18" s="21">
        <v>0.3794425765762291</v>
      </c>
      <c r="G18" s="21">
        <v>1.0626930000000001</v>
      </c>
      <c r="H18" s="24">
        <v>0.865425</v>
      </c>
      <c r="I18" s="21">
        <v>-18.563028080546317</v>
      </c>
      <c r="J18" s="21">
        <v>0.3794425765762291</v>
      </c>
      <c r="K18" s="16"/>
    </row>
    <row r="19" spans="1:13" s="155" customFormat="1" x14ac:dyDescent="0.25">
      <c r="A19" s="153"/>
      <c r="B19" s="10" t="s">
        <v>32</v>
      </c>
      <c r="C19" s="117">
        <v>29.326040999999996</v>
      </c>
      <c r="D19" s="29">
        <v>33.818621999999998</v>
      </c>
      <c r="E19" s="117">
        <v>15.319425489448113</v>
      </c>
      <c r="F19" s="117">
        <v>14.827657010067361</v>
      </c>
      <c r="G19" s="117">
        <v>29.326040999999996</v>
      </c>
      <c r="H19" s="29">
        <v>33.818621999999998</v>
      </c>
      <c r="I19" s="117">
        <v>15.319425489448113</v>
      </c>
      <c r="J19" s="117">
        <v>14.827657010067361</v>
      </c>
      <c r="K19" s="154"/>
      <c r="L19" s="7"/>
      <c r="M19" s="7"/>
    </row>
    <row r="20" spans="1:13" x14ac:dyDescent="0.25">
      <c r="A20" s="14" t="s">
        <v>37</v>
      </c>
      <c r="B20" s="9" t="s">
        <v>397</v>
      </c>
      <c r="C20" s="21">
        <v>0.390426</v>
      </c>
      <c r="D20" s="24">
        <v>0.217863</v>
      </c>
      <c r="E20" s="21">
        <v>-44.19864455748337</v>
      </c>
      <c r="F20" s="21">
        <v>9.5521273432853215E-2</v>
      </c>
      <c r="G20" s="21">
        <v>0.390426</v>
      </c>
      <c r="H20" s="24">
        <v>0.217863</v>
      </c>
      <c r="I20" s="21">
        <v>-44.19864455748337</v>
      </c>
      <c r="J20" s="21">
        <v>9.5521273432853215E-2</v>
      </c>
      <c r="K20" s="16"/>
    </row>
    <row r="21" spans="1:13" x14ac:dyDescent="0.25">
      <c r="A21" s="14" t="s">
        <v>37</v>
      </c>
      <c r="B21" s="9" t="s">
        <v>398</v>
      </c>
      <c r="C21" s="21">
        <v>10.136024000000001</v>
      </c>
      <c r="D21" s="24">
        <v>8.5243769999999994</v>
      </c>
      <c r="E21" s="21">
        <v>-15.900189265534504</v>
      </c>
      <c r="F21" s="21">
        <v>3.7374834013197509</v>
      </c>
      <c r="G21" s="21">
        <v>10.136024000000001</v>
      </c>
      <c r="H21" s="24">
        <v>8.5243769999999994</v>
      </c>
      <c r="I21" s="21">
        <v>-15.900189265534504</v>
      </c>
      <c r="J21" s="21">
        <v>3.7374834013197509</v>
      </c>
      <c r="K21" s="16"/>
    </row>
    <row r="22" spans="1:13" x14ac:dyDescent="0.25">
      <c r="A22" s="14" t="s">
        <v>37</v>
      </c>
      <c r="B22" s="9" t="s">
        <v>399</v>
      </c>
      <c r="C22" s="21">
        <v>1.3100510000000001</v>
      </c>
      <c r="D22" s="24">
        <v>1.461265</v>
      </c>
      <c r="E22" s="21">
        <v>11.542604066559248</v>
      </c>
      <c r="F22" s="21">
        <v>0.64068654899114708</v>
      </c>
      <c r="G22" s="21">
        <v>1.3100510000000001</v>
      </c>
      <c r="H22" s="24">
        <v>1.461265</v>
      </c>
      <c r="I22" s="21">
        <v>11.542604066559248</v>
      </c>
      <c r="J22" s="21">
        <v>0.64068654899114708</v>
      </c>
      <c r="K22" s="16"/>
    </row>
    <row r="23" spans="1:13" x14ac:dyDescent="0.25">
      <c r="A23" s="14" t="s">
        <v>37</v>
      </c>
      <c r="B23" s="9" t="s">
        <v>400</v>
      </c>
      <c r="C23" s="21">
        <v>17.301074</v>
      </c>
      <c r="D23" s="24">
        <v>23.305558999999999</v>
      </c>
      <c r="E23" s="21">
        <v>34.705851209005864</v>
      </c>
      <c r="F23" s="21">
        <v>10.218241159556662</v>
      </c>
      <c r="G23" s="21">
        <v>17.301074</v>
      </c>
      <c r="H23" s="24">
        <v>23.305558999999999</v>
      </c>
      <c r="I23" s="21">
        <v>34.705851209005864</v>
      </c>
      <c r="J23" s="21">
        <v>10.218241159556662</v>
      </c>
      <c r="K23" s="16"/>
    </row>
    <row r="24" spans="1:13" x14ac:dyDescent="0.25">
      <c r="A24" s="14" t="s">
        <v>37</v>
      </c>
      <c r="B24" s="9" t="s">
        <v>401</v>
      </c>
      <c r="C24" s="21">
        <v>1.4660000000000001E-3</v>
      </c>
      <c r="D24" s="24">
        <v>7.0390000000000001E-3</v>
      </c>
      <c r="E24" s="21">
        <v>380.15006821282401</v>
      </c>
      <c r="F24" s="21">
        <v>3.0862250299218026E-3</v>
      </c>
      <c r="G24" s="21">
        <v>1.4660000000000001E-3</v>
      </c>
      <c r="H24" s="24">
        <v>7.0390000000000001E-3</v>
      </c>
      <c r="I24" s="21">
        <v>380.15006821282401</v>
      </c>
      <c r="J24" s="21">
        <v>3.0862250299218026E-3</v>
      </c>
      <c r="K24" s="16"/>
    </row>
    <row r="25" spans="1:13" x14ac:dyDescent="0.25">
      <c r="A25" s="14" t="s">
        <v>37</v>
      </c>
      <c r="B25" s="9" t="s">
        <v>402</v>
      </c>
      <c r="C25" s="21">
        <v>0.16833100000000001</v>
      </c>
      <c r="D25" s="24">
        <v>8.0144999999999994E-2</v>
      </c>
      <c r="E25" s="21">
        <v>-52.388448948797318</v>
      </c>
      <c r="F25" s="21">
        <v>3.5139296068061217E-2</v>
      </c>
      <c r="G25" s="21">
        <v>0.16833100000000001</v>
      </c>
      <c r="H25" s="24">
        <v>8.0144999999999994E-2</v>
      </c>
      <c r="I25" s="21">
        <v>-52.388448948797318</v>
      </c>
      <c r="J25" s="21">
        <v>3.5139296068061217E-2</v>
      </c>
      <c r="K25" s="16"/>
    </row>
    <row r="26" spans="1:13" x14ac:dyDescent="0.25">
      <c r="A26" s="14" t="s">
        <v>37</v>
      </c>
      <c r="B26" s="9" t="s">
        <v>403</v>
      </c>
      <c r="C26" s="21">
        <v>1.8669000000000002E-2</v>
      </c>
      <c r="D26" s="24">
        <v>0.22237399999999999</v>
      </c>
      <c r="E26" s="21">
        <v>1091.14039316514</v>
      </c>
      <c r="F26" s="21">
        <v>9.7499105668963068E-2</v>
      </c>
      <c r="G26" s="21">
        <v>1.8669000000000002E-2</v>
      </c>
      <c r="H26" s="24">
        <v>0.22237399999999999</v>
      </c>
      <c r="I26" s="21">
        <v>1091.14039316514</v>
      </c>
      <c r="J26" s="21">
        <v>9.7499105668963068E-2</v>
      </c>
      <c r="K26" s="16"/>
    </row>
    <row r="27" spans="1:13" x14ac:dyDescent="0.25">
      <c r="A27" s="14" t="s">
        <v>37</v>
      </c>
      <c r="B27" s="9" t="s">
        <v>420</v>
      </c>
      <c r="C27" s="21">
        <v>0.86588900000000002</v>
      </c>
      <c r="D27" s="24">
        <v>1.6962159999999999</v>
      </c>
      <c r="E27" s="21">
        <v>95.893007071345153</v>
      </c>
      <c r="F27" s="21">
        <v>0.74369999649862784</v>
      </c>
      <c r="G27" s="21">
        <v>0.86588900000000002</v>
      </c>
      <c r="H27" s="24">
        <v>1.6962159999999999</v>
      </c>
      <c r="I27" s="21">
        <v>95.893007071345153</v>
      </c>
      <c r="J27" s="21">
        <v>0.74369999649862784</v>
      </c>
      <c r="K27" s="16"/>
    </row>
    <row r="28" spans="1:13" x14ac:dyDescent="0.25">
      <c r="A28" s="14"/>
      <c r="B28" s="9" t="s">
        <v>136</v>
      </c>
      <c r="C28" s="21">
        <v>20.330545999999998</v>
      </c>
      <c r="D28" s="24">
        <v>29.885176000000001</v>
      </c>
      <c r="E28" s="21">
        <v>46.996425969081223</v>
      </c>
      <c r="F28" s="21">
        <v>13.103051313370983</v>
      </c>
      <c r="G28" s="21">
        <v>20.330545999999998</v>
      </c>
      <c r="H28" s="24">
        <v>29.885176000000001</v>
      </c>
      <c r="I28" s="21">
        <v>46.996425969081223</v>
      </c>
      <c r="J28" s="21">
        <v>13.103051313370983</v>
      </c>
      <c r="K28" s="16"/>
    </row>
    <row r="29" spans="1:13" s="155" customFormat="1" x14ac:dyDescent="0.25">
      <c r="A29" s="153"/>
      <c r="B29" s="10" t="s">
        <v>29</v>
      </c>
      <c r="C29" s="117">
        <v>22.662156999999997</v>
      </c>
      <c r="D29" s="29">
        <v>24.189214</v>
      </c>
      <c r="E29" s="117">
        <v>6.7383568121957893</v>
      </c>
      <c r="F29" s="117">
        <v>10.605676616129408</v>
      </c>
      <c r="G29" s="117">
        <v>22.662156999999997</v>
      </c>
      <c r="H29" s="29">
        <v>24.189214</v>
      </c>
      <c r="I29" s="117">
        <v>6.7383568121957893</v>
      </c>
      <c r="J29" s="117">
        <v>10.605676616129408</v>
      </c>
      <c r="K29" s="154"/>
      <c r="L29" s="7"/>
      <c r="M29" s="7"/>
    </row>
    <row r="30" spans="1:13" x14ac:dyDescent="0.25">
      <c r="A30" s="14" t="s">
        <v>37</v>
      </c>
      <c r="B30" s="9" t="s">
        <v>404</v>
      </c>
      <c r="C30" s="21">
        <v>3.9905249999999999</v>
      </c>
      <c r="D30" s="24">
        <v>4.5296690000000002</v>
      </c>
      <c r="E30" s="21">
        <v>13.510603241428143</v>
      </c>
      <c r="F30" s="21">
        <v>1.9860175941271294</v>
      </c>
      <c r="G30" s="21">
        <v>3.9905249999999999</v>
      </c>
      <c r="H30" s="24">
        <v>4.5296690000000002</v>
      </c>
      <c r="I30" s="21">
        <v>13.510603241428143</v>
      </c>
      <c r="J30" s="21">
        <v>1.9860175941271294</v>
      </c>
      <c r="K30" s="16"/>
    </row>
    <row r="31" spans="1:13" ht="15" customHeight="1" x14ac:dyDescent="0.25">
      <c r="A31" s="14" t="s">
        <v>37</v>
      </c>
      <c r="B31" s="9" t="s">
        <v>405</v>
      </c>
      <c r="C31" s="21">
        <v>0.48950700000000003</v>
      </c>
      <c r="D31" s="24">
        <v>0.53012099999999995</v>
      </c>
      <c r="E31" s="21">
        <v>8.2969191451807589</v>
      </c>
      <c r="F31" s="21">
        <v>0.23242970579445604</v>
      </c>
      <c r="G31" s="21">
        <v>0.48950700000000003</v>
      </c>
      <c r="H31" s="24">
        <v>0.53012099999999995</v>
      </c>
      <c r="I31" s="21">
        <v>8.2969191451807589</v>
      </c>
      <c r="J31" s="21">
        <v>0.23242970579445604</v>
      </c>
      <c r="K31" s="16"/>
    </row>
    <row r="32" spans="1:13" x14ac:dyDescent="0.25">
      <c r="A32" s="14" t="s">
        <v>37</v>
      </c>
      <c r="B32" s="9" t="s">
        <v>406</v>
      </c>
      <c r="C32" s="21">
        <v>0.35299199999999997</v>
      </c>
      <c r="D32" s="24">
        <v>0.41505900000000001</v>
      </c>
      <c r="E32" s="21">
        <v>17.583118031003544</v>
      </c>
      <c r="F32" s="21">
        <v>0.18198117270838382</v>
      </c>
      <c r="G32" s="21">
        <v>0.35299199999999997</v>
      </c>
      <c r="H32" s="24">
        <v>0.41505900000000001</v>
      </c>
      <c r="I32" s="21">
        <v>17.583118031003544</v>
      </c>
      <c r="J32" s="21">
        <v>0.18198117270838382</v>
      </c>
      <c r="K32" s="16"/>
    </row>
    <row r="33" spans="1:11" x14ac:dyDescent="0.25">
      <c r="A33" s="14" t="s">
        <v>37</v>
      </c>
      <c r="B33" s="9" t="s">
        <v>408</v>
      </c>
      <c r="C33" s="21">
        <v>4.995851</v>
      </c>
      <c r="D33" s="24">
        <v>4.7286989999999998</v>
      </c>
      <c r="E33" s="21">
        <v>-5.3474773366939949</v>
      </c>
      <c r="F33" s="21">
        <v>2.0732816043139932</v>
      </c>
      <c r="G33" s="21">
        <v>4.995851</v>
      </c>
      <c r="H33" s="24">
        <v>4.7286989999999998</v>
      </c>
      <c r="I33" s="21">
        <v>-5.3474773366939949</v>
      </c>
      <c r="J33" s="21">
        <v>2.0732816043139932</v>
      </c>
      <c r="K33" s="16"/>
    </row>
    <row r="34" spans="1:11" x14ac:dyDescent="0.25">
      <c r="A34" s="14" t="s">
        <v>37</v>
      </c>
      <c r="B34" s="9" t="s">
        <v>409</v>
      </c>
      <c r="C34" s="21">
        <v>2.6342400000000001</v>
      </c>
      <c r="D34" s="24">
        <v>2.0877680000000001</v>
      </c>
      <c r="E34" s="21">
        <v>-20.744958697764826</v>
      </c>
      <c r="F34" s="21">
        <v>0.91537460694271677</v>
      </c>
      <c r="G34" s="21">
        <v>2.6342400000000001</v>
      </c>
      <c r="H34" s="24">
        <v>2.0877680000000001</v>
      </c>
      <c r="I34" s="21">
        <v>-20.744958697764826</v>
      </c>
      <c r="J34" s="21">
        <v>0.91537460694271677</v>
      </c>
      <c r="K34" s="16"/>
    </row>
    <row r="35" spans="1:11" x14ac:dyDescent="0.25">
      <c r="A35" s="14" t="s">
        <v>37</v>
      </c>
      <c r="B35" s="9" t="s">
        <v>410</v>
      </c>
      <c r="C35" s="21">
        <v>1.47926</v>
      </c>
      <c r="D35" s="24">
        <v>2.0991360000000001</v>
      </c>
      <c r="E35" s="21">
        <v>41.904465746386713</v>
      </c>
      <c r="F35" s="21">
        <v>0.92035886694273816</v>
      </c>
      <c r="G35" s="21">
        <v>1.47926</v>
      </c>
      <c r="H35" s="24">
        <v>2.0991360000000001</v>
      </c>
      <c r="I35" s="21">
        <v>41.904465746386713</v>
      </c>
      <c r="J35" s="21">
        <v>0.92035886694273816</v>
      </c>
      <c r="K35" s="16"/>
    </row>
    <row r="36" spans="1:11" x14ac:dyDescent="0.25">
      <c r="A36" s="14" t="s">
        <v>37</v>
      </c>
      <c r="B36" s="9" t="s">
        <v>411</v>
      </c>
      <c r="C36" s="21">
        <v>5.1604539999999997</v>
      </c>
      <c r="D36" s="24">
        <v>4.4281240000000004</v>
      </c>
      <c r="E36" s="21">
        <v>-14.191193255477119</v>
      </c>
      <c r="F36" s="21">
        <v>1.9414955426051224</v>
      </c>
      <c r="G36" s="21">
        <v>5.1604539999999997</v>
      </c>
      <c r="H36" s="24">
        <v>4.4281240000000004</v>
      </c>
      <c r="I36" s="21">
        <v>-14.191193255477119</v>
      </c>
      <c r="J36" s="21">
        <v>1.9414955426051224</v>
      </c>
      <c r="K36" s="16"/>
    </row>
    <row r="37" spans="1:11" x14ac:dyDescent="0.25">
      <c r="A37" s="14" t="s">
        <v>37</v>
      </c>
      <c r="B37" s="9" t="s">
        <v>421</v>
      </c>
      <c r="C37" s="21">
        <v>0.80559499999999995</v>
      </c>
      <c r="D37" s="24">
        <v>1.171719</v>
      </c>
      <c r="E37" s="21">
        <v>45.447650494355109</v>
      </c>
      <c r="F37" s="21">
        <v>0.51373611391319018</v>
      </c>
      <c r="G37" s="21">
        <v>0.80559499999999995</v>
      </c>
      <c r="H37" s="24">
        <v>1.171719</v>
      </c>
      <c r="I37" s="21">
        <v>45.447650494355109</v>
      </c>
      <c r="J37" s="21">
        <v>0.51373611391319018</v>
      </c>
      <c r="K37" s="16"/>
    </row>
    <row r="38" spans="1:11" x14ac:dyDescent="0.25">
      <c r="A38" s="14" t="s">
        <v>180</v>
      </c>
      <c r="B38" s="9" t="s">
        <v>422</v>
      </c>
      <c r="C38" s="21">
        <v>0.57986899999999997</v>
      </c>
      <c r="D38" s="24">
        <v>0.83887699999999998</v>
      </c>
      <c r="E38" s="21">
        <v>44.666640223912644</v>
      </c>
      <c r="F38" s="21">
        <v>0.36780269845513747</v>
      </c>
      <c r="G38" s="21">
        <v>0.57986899999999997</v>
      </c>
      <c r="H38" s="24">
        <v>0.83887699999999998</v>
      </c>
      <c r="I38" s="21">
        <v>44.666640223912644</v>
      </c>
      <c r="J38" s="21">
        <v>0.36780269845513747</v>
      </c>
      <c r="K38" s="16"/>
    </row>
    <row r="39" spans="1:11" x14ac:dyDescent="0.25">
      <c r="A39" s="14" t="s">
        <v>180</v>
      </c>
      <c r="B39" s="9" t="s">
        <v>423</v>
      </c>
      <c r="C39" s="21">
        <v>0.73802800000000002</v>
      </c>
      <c r="D39" s="24">
        <v>0.87380100000000005</v>
      </c>
      <c r="E39" s="21">
        <v>18.396727495433773</v>
      </c>
      <c r="F39" s="21">
        <v>0.38311500459876424</v>
      </c>
      <c r="G39" s="21">
        <v>0.73802800000000002</v>
      </c>
      <c r="H39" s="24">
        <v>0.87380100000000005</v>
      </c>
      <c r="I39" s="21">
        <v>18.396727495433773</v>
      </c>
      <c r="J39" s="21">
        <v>0.38311500459876424</v>
      </c>
      <c r="K39" s="16"/>
    </row>
    <row r="40" spans="1:11" x14ac:dyDescent="0.25">
      <c r="A40" s="14"/>
      <c r="B40" s="9" t="s">
        <v>453</v>
      </c>
      <c r="C40" s="21">
        <v>1.4358359999999999</v>
      </c>
      <c r="D40" s="24">
        <v>2.4862410000000001</v>
      </c>
      <c r="E40" s="21">
        <v>73.156335403207635</v>
      </c>
      <c r="F40" s="21">
        <v>1.0900837057277759</v>
      </c>
      <c r="G40" s="21">
        <v>1.4358359999999999</v>
      </c>
      <c r="H40" s="24">
        <v>2.4862410000000001</v>
      </c>
      <c r="I40" s="21">
        <v>73.156335403207635</v>
      </c>
      <c r="J40" s="21">
        <v>1.0900837057277759</v>
      </c>
      <c r="K40" s="16"/>
    </row>
    <row r="41" spans="1:11" x14ac:dyDescent="0.25">
      <c r="A41" s="14" t="s">
        <v>180</v>
      </c>
      <c r="B41" s="9" t="s">
        <v>415</v>
      </c>
      <c r="C41" s="21">
        <v>2.7553179999999999</v>
      </c>
      <c r="D41" s="24">
        <v>2.6591420000000001</v>
      </c>
      <c r="E41" s="21">
        <v>-3.4905589844801854</v>
      </c>
      <c r="F41" s="21">
        <v>1.1658915468839783</v>
      </c>
      <c r="G41" s="21">
        <v>2.7553179999999999</v>
      </c>
      <c r="H41" s="24">
        <v>2.6591420000000001</v>
      </c>
      <c r="I41" s="21">
        <v>-3.4905589844801854</v>
      </c>
      <c r="J41" s="21">
        <v>1.1658915468839783</v>
      </c>
      <c r="K41" s="16"/>
    </row>
    <row r="42" spans="1:11" x14ac:dyDescent="0.25">
      <c r="A42" s="14"/>
      <c r="B42" s="9" t="s">
        <v>225</v>
      </c>
      <c r="C42" s="21">
        <v>80.010079000000005</v>
      </c>
      <c r="D42" s="24">
        <v>86.889731999999995</v>
      </c>
      <c r="E42" s="21">
        <v>8.5984829486295045</v>
      </c>
      <c r="F42" s="21">
        <v>38.096500318453963</v>
      </c>
      <c r="G42" s="21">
        <v>80.010079000000005</v>
      </c>
      <c r="H42" s="24">
        <v>86.889731999999995</v>
      </c>
      <c r="I42" s="21">
        <v>8.5984829486295045</v>
      </c>
      <c r="J42" s="21">
        <v>38.096500318453963</v>
      </c>
      <c r="K42" s="16"/>
    </row>
    <row r="43" spans="1:11" x14ac:dyDescent="0.25">
      <c r="A43" s="14"/>
      <c r="B43" s="9" t="s">
        <v>416</v>
      </c>
      <c r="C43" s="21">
        <v>2.1303559999999999</v>
      </c>
      <c r="D43" s="24">
        <v>1.233954</v>
      </c>
      <c r="E43" s="21">
        <v>-42.077568256197551</v>
      </c>
      <c r="F43" s="21">
        <v>0.54102283287002817</v>
      </c>
      <c r="G43" s="21">
        <v>2.1303559999999999</v>
      </c>
      <c r="H43" s="24">
        <v>1.233954</v>
      </c>
      <c r="I43" s="21">
        <v>-42.077568256197551</v>
      </c>
      <c r="J43" s="21">
        <v>0.54102283287002817</v>
      </c>
      <c r="K43" s="16"/>
    </row>
    <row r="44" spans="1:11" x14ac:dyDescent="0.25">
      <c r="A44" s="14"/>
      <c r="B44" s="9" t="s">
        <v>2</v>
      </c>
      <c r="C44" s="21">
        <v>40.444990860000097</v>
      </c>
      <c r="D44" s="24">
        <v>43.52939150999859</v>
      </c>
      <c r="E44" s="21">
        <v>7.6261623118549116</v>
      </c>
      <c r="F44" s="21">
        <v>19.085310074644589</v>
      </c>
      <c r="G44" s="21">
        <v>40.444990860000097</v>
      </c>
      <c r="H44" s="24">
        <v>43.52939150999859</v>
      </c>
      <c r="I44" s="21">
        <v>7.6261623118549116</v>
      </c>
      <c r="J44" s="21">
        <v>19.085310074644589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55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452.98248270999824</v>
      </c>
      <c r="D13" s="29">
        <v>548.52144125000359</v>
      </c>
      <c r="E13" s="29">
        <v>21.091093405739912</v>
      </c>
      <c r="F13" s="120">
        <v>100</v>
      </c>
      <c r="G13" s="29">
        <v>452.98248270999824</v>
      </c>
      <c r="H13" s="29">
        <v>548.52144125000359</v>
      </c>
      <c r="I13" s="29">
        <v>21.091093405739912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91.306974999999994</v>
      </c>
      <c r="D14" s="29">
        <v>122.91125600000001</v>
      </c>
      <c r="E14" s="117">
        <v>34.613216569708946</v>
      </c>
      <c r="F14" s="117">
        <v>22.407739562541522</v>
      </c>
      <c r="G14" s="117">
        <v>91.306974999999994</v>
      </c>
      <c r="H14" s="29">
        <v>122.91125600000001</v>
      </c>
      <c r="I14" s="117">
        <v>34.613216569708946</v>
      </c>
      <c r="J14" s="117">
        <v>22.407739562541522</v>
      </c>
      <c r="K14" s="154"/>
    </row>
    <row r="15" spans="1:14" s="155" customFormat="1" x14ac:dyDescent="0.25">
      <c r="A15" s="153"/>
      <c r="B15" s="10" t="s">
        <v>31</v>
      </c>
      <c r="C15" s="117">
        <v>3.2340809999999998</v>
      </c>
      <c r="D15" s="29">
        <v>4.9315600000000002</v>
      </c>
      <c r="E15" s="117">
        <v>52.487213523718189</v>
      </c>
      <c r="F15" s="117">
        <v>0.89906421684477189</v>
      </c>
      <c r="G15" s="117">
        <v>3.2340809999999998</v>
      </c>
      <c r="H15" s="29">
        <v>4.9315600000000002</v>
      </c>
      <c r="I15" s="117">
        <v>52.487213523718189</v>
      </c>
      <c r="J15" s="117">
        <v>0.89906421684477189</v>
      </c>
      <c r="K15" s="154"/>
    </row>
    <row r="16" spans="1:14" x14ac:dyDescent="0.25">
      <c r="A16" s="14" t="s">
        <v>37</v>
      </c>
      <c r="B16" s="9" t="s">
        <v>394</v>
      </c>
      <c r="C16" s="21">
        <v>5.8180000000000003E-3</v>
      </c>
      <c r="D16" s="24">
        <v>2.7750000000000001E-3</v>
      </c>
      <c r="E16" s="21">
        <v>-52.303196974905461</v>
      </c>
      <c r="F16" s="21">
        <v>5.0590547448357956E-4</v>
      </c>
      <c r="G16" s="21">
        <v>5.8180000000000003E-3</v>
      </c>
      <c r="H16" s="24">
        <v>2.7750000000000001E-3</v>
      </c>
      <c r="I16" s="21">
        <v>-52.303196974905461</v>
      </c>
      <c r="J16" s="21">
        <v>5.0590547448357956E-4</v>
      </c>
      <c r="K16" s="16"/>
    </row>
    <row r="17" spans="1:11" x14ac:dyDescent="0.25">
      <c r="A17" s="14" t="s">
        <v>37</v>
      </c>
      <c r="B17" s="9" t="s">
        <v>395</v>
      </c>
      <c r="C17" s="21">
        <v>1.3655839999999999</v>
      </c>
      <c r="D17" s="24">
        <v>2.648822</v>
      </c>
      <c r="E17" s="21">
        <v>93.969905915710797</v>
      </c>
      <c r="F17" s="21">
        <v>0.48290218044416011</v>
      </c>
      <c r="G17" s="21">
        <v>1.3655839999999999</v>
      </c>
      <c r="H17" s="24">
        <v>2.648822</v>
      </c>
      <c r="I17" s="21">
        <v>93.969905915710797</v>
      </c>
      <c r="J17" s="21">
        <v>0.48290218044416011</v>
      </c>
      <c r="K17" s="16"/>
    </row>
    <row r="18" spans="1:11" x14ac:dyDescent="0.25">
      <c r="A18" s="14" t="s">
        <v>37</v>
      </c>
      <c r="B18" s="9" t="s">
        <v>396</v>
      </c>
      <c r="C18" s="21">
        <v>1.862679</v>
      </c>
      <c r="D18" s="24">
        <v>2.279963</v>
      </c>
      <c r="E18" s="21">
        <v>22.40235703521649</v>
      </c>
      <c r="F18" s="21">
        <v>0.41565613092612813</v>
      </c>
      <c r="G18" s="21">
        <v>1.862679</v>
      </c>
      <c r="H18" s="24">
        <v>2.279963</v>
      </c>
      <c r="I18" s="21">
        <v>22.40235703521649</v>
      </c>
      <c r="J18" s="21">
        <v>0.41565613092612813</v>
      </c>
      <c r="K18" s="16"/>
    </row>
    <row r="19" spans="1:11" s="155" customFormat="1" x14ac:dyDescent="0.25">
      <c r="A19" s="153"/>
      <c r="B19" s="10" t="s">
        <v>32</v>
      </c>
      <c r="C19" s="117">
        <v>88.072893999999991</v>
      </c>
      <c r="D19" s="29">
        <v>117.979696</v>
      </c>
      <c r="E19" s="117">
        <v>33.956874404513179</v>
      </c>
      <c r="F19" s="117">
        <v>21.508675345696751</v>
      </c>
      <c r="G19" s="117">
        <v>88.072893999999991</v>
      </c>
      <c r="H19" s="29">
        <v>117.979696</v>
      </c>
      <c r="I19" s="117">
        <v>33.956874404513179</v>
      </c>
      <c r="J19" s="117">
        <v>21.508675345696751</v>
      </c>
      <c r="K19" s="154"/>
    </row>
    <row r="20" spans="1:11" x14ac:dyDescent="0.25">
      <c r="A20" s="14" t="s">
        <v>37</v>
      </c>
      <c r="B20" s="9" t="s">
        <v>397</v>
      </c>
      <c r="C20" s="21">
        <v>4.231344</v>
      </c>
      <c r="D20" s="24">
        <v>13.042646</v>
      </c>
      <c r="E20" s="21">
        <v>208.2388479877788</v>
      </c>
      <c r="F20" s="21">
        <v>2.3777823470815718</v>
      </c>
      <c r="G20" s="21">
        <v>4.231344</v>
      </c>
      <c r="H20" s="24">
        <v>13.042646</v>
      </c>
      <c r="I20" s="21">
        <v>208.2388479877788</v>
      </c>
      <c r="J20" s="21">
        <v>2.3777823470815718</v>
      </c>
      <c r="K20" s="16"/>
    </row>
    <row r="21" spans="1:11" x14ac:dyDescent="0.25">
      <c r="A21" s="14" t="s">
        <v>37</v>
      </c>
      <c r="B21" s="9" t="s">
        <v>398</v>
      </c>
      <c r="C21" s="21">
        <v>26.416464999999999</v>
      </c>
      <c r="D21" s="24">
        <v>44.377161999999998</v>
      </c>
      <c r="E21" s="21">
        <v>67.990539233769539</v>
      </c>
      <c r="F21" s="21">
        <v>8.0903240352593428</v>
      </c>
      <c r="G21" s="21">
        <v>26.416464999999999</v>
      </c>
      <c r="H21" s="24">
        <v>44.377161999999998</v>
      </c>
      <c r="I21" s="21">
        <v>67.990539233769539</v>
      </c>
      <c r="J21" s="21">
        <v>8.0903240352593428</v>
      </c>
      <c r="K21" s="16"/>
    </row>
    <row r="22" spans="1:11" x14ac:dyDescent="0.25">
      <c r="A22" s="14" t="s">
        <v>37</v>
      </c>
      <c r="B22" s="9" t="s">
        <v>399</v>
      </c>
      <c r="C22" s="21">
        <v>1.7455050000000001</v>
      </c>
      <c r="D22" s="24">
        <v>2.4569860000000001</v>
      </c>
      <c r="E22" s="21">
        <v>40.760754051119875</v>
      </c>
      <c r="F22" s="21">
        <v>0.44792888941604053</v>
      </c>
      <c r="G22" s="21">
        <v>1.7455050000000001</v>
      </c>
      <c r="H22" s="24">
        <v>2.4569860000000001</v>
      </c>
      <c r="I22" s="21">
        <v>40.760754051119875</v>
      </c>
      <c r="J22" s="21">
        <v>0.44792888941604053</v>
      </c>
      <c r="K22" s="16"/>
    </row>
    <row r="23" spans="1:11" x14ac:dyDescent="0.25">
      <c r="A23" s="14" t="s">
        <v>37</v>
      </c>
      <c r="B23" s="9" t="s">
        <v>400</v>
      </c>
      <c r="C23" s="21">
        <v>55.169013</v>
      </c>
      <c r="D23" s="24">
        <v>57.454225999999998</v>
      </c>
      <c r="E23" s="21">
        <v>4.1422038853586196</v>
      </c>
      <c r="F23" s="21">
        <v>10.474381068690745</v>
      </c>
      <c r="G23" s="21">
        <v>55.169013</v>
      </c>
      <c r="H23" s="24">
        <v>57.454225999999998</v>
      </c>
      <c r="I23" s="21">
        <v>4.1422038853586196</v>
      </c>
      <c r="J23" s="21">
        <v>10.474381068690745</v>
      </c>
      <c r="K23" s="16"/>
    </row>
    <row r="24" spans="1:11" x14ac:dyDescent="0.25">
      <c r="A24" s="14" t="s">
        <v>37</v>
      </c>
      <c r="B24" s="9" t="s">
        <v>402</v>
      </c>
      <c r="C24" s="21">
        <v>0.17460000000000001</v>
      </c>
      <c r="D24" s="24">
        <v>0.19050400000000001</v>
      </c>
      <c r="E24" s="21">
        <v>9.1088201603665588</v>
      </c>
      <c r="F24" s="21">
        <v>3.4730456400367517E-2</v>
      </c>
      <c r="G24" s="21">
        <v>0.17460000000000001</v>
      </c>
      <c r="H24" s="24">
        <v>0.19050400000000001</v>
      </c>
      <c r="I24" s="21">
        <v>9.1088201603665588</v>
      </c>
      <c r="J24" s="21">
        <v>3.4730456400367517E-2</v>
      </c>
      <c r="K24" s="16"/>
    </row>
    <row r="25" spans="1:11" x14ac:dyDescent="0.25">
      <c r="A25" s="14" t="s">
        <v>37</v>
      </c>
      <c r="B25" s="9" t="s">
        <v>403</v>
      </c>
      <c r="C25" s="21">
        <v>0.33596700000000002</v>
      </c>
      <c r="D25" s="24">
        <v>0.45817200000000002</v>
      </c>
      <c r="E25" s="21">
        <v>36.374108171338257</v>
      </c>
      <c r="F25" s="21">
        <v>8.3528548848681314E-2</v>
      </c>
      <c r="G25" s="21">
        <v>0.33596700000000002</v>
      </c>
      <c r="H25" s="24">
        <v>0.45817200000000002</v>
      </c>
      <c r="I25" s="21">
        <v>36.374108171338257</v>
      </c>
      <c r="J25" s="21">
        <v>8.3528548848681314E-2</v>
      </c>
      <c r="K25" s="16"/>
    </row>
    <row r="26" spans="1:11" x14ac:dyDescent="0.25">
      <c r="A26" s="14"/>
      <c r="B26" s="9" t="s">
        <v>135</v>
      </c>
      <c r="C26" s="21">
        <v>10.835844</v>
      </c>
      <c r="D26" s="24">
        <v>4.4002939999999997</v>
      </c>
      <c r="E26" s="21">
        <v>-59.391312757917156</v>
      </c>
      <c r="F26" s="21">
        <v>0.80221002664405339</v>
      </c>
      <c r="G26" s="21">
        <v>10.835844</v>
      </c>
      <c r="H26" s="24">
        <v>4.4002939999999997</v>
      </c>
      <c r="I26" s="21">
        <v>-59.391312757917156</v>
      </c>
      <c r="J26" s="21">
        <v>0.80221002664405339</v>
      </c>
      <c r="K26" s="16"/>
    </row>
    <row r="27" spans="1:11" s="155" customFormat="1" x14ac:dyDescent="0.25">
      <c r="A27" s="153"/>
      <c r="B27" s="9" t="s">
        <v>136</v>
      </c>
      <c r="C27" s="21">
        <v>90.039563000000001</v>
      </c>
      <c r="D27" s="24">
        <v>104.803569</v>
      </c>
      <c r="E27" s="21">
        <v>16.39724306525121</v>
      </c>
      <c r="F27" s="21">
        <v>19.10655830721354</v>
      </c>
      <c r="G27" s="21">
        <v>90.039563000000001</v>
      </c>
      <c r="H27" s="24">
        <v>104.803569</v>
      </c>
      <c r="I27" s="21">
        <v>16.39724306525121</v>
      </c>
      <c r="J27" s="21">
        <v>19.10655830721354</v>
      </c>
      <c r="K27" s="154"/>
    </row>
    <row r="28" spans="1:11" x14ac:dyDescent="0.25">
      <c r="A28" s="14" t="s">
        <v>37</v>
      </c>
      <c r="B28" s="10" t="s">
        <v>29</v>
      </c>
      <c r="C28" s="117">
        <v>90.361722999999998</v>
      </c>
      <c r="D28" s="29">
        <v>106.271282</v>
      </c>
      <c r="E28" s="117">
        <v>17.606524612196694</v>
      </c>
      <c r="F28" s="117">
        <v>19.374134538446231</v>
      </c>
      <c r="G28" s="117">
        <v>90.361722999999998</v>
      </c>
      <c r="H28" s="29">
        <v>106.271282</v>
      </c>
      <c r="I28" s="117">
        <v>17.606524612196694</v>
      </c>
      <c r="J28" s="117">
        <v>19.374134538446231</v>
      </c>
      <c r="K28" s="16"/>
    </row>
    <row r="29" spans="1:11" x14ac:dyDescent="0.25">
      <c r="A29" s="14" t="s">
        <v>37</v>
      </c>
      <c r="B29" s="9" t="s">
        <v>404</v>
      </c>
      <c r="C29" s="21">
        <v>30.462091999999998</v>
      </c>
      <c r="D29" s="24">
        <v>37.987451999999998</v>
      </c>
      <c r="E29" s="21">
        <v>24.704015732077767</v>
      </c>
      <c r="F29" s="21">
        <v>6.9254270012548487</v>
      </c>
      <c r="G29" s="21">
        <v>30.462091999999998</v>
      </c>
      <c r="H29" s="24">
        <v>37.987451999999998</v>
      </c>
      <c r="I29" s="21">
        <v>24.704015732077767</v>
      </c>
      <c r="J29" s="21">
        <v>6.9254270012548487</v>
      </c>
      <c r="K29" s="16"/>
    </row>
    <row r="30" spans="1:11" x14ac:dyDescent="0.25">
      <c r="A30" s="14" t="s">
        <v>37</v>
      </c>
      <c r="B30" s="9" t="s">
        <v>406</v>
      </c>
      <c r="C30" s="21">
        <v>4.7119840000000002</v>
      </c>
      <c r="D30" s="24">
        <v>2.036708</v>
      </c>
      <c r="E30" s="21">
        <v>-56.775999239386209</v>
      </c>
      <c r="F30" s="21">
        <v>0.37130873049531621</v>
      </c>
      <c r="G30" s="21">
        <v>4.7119840000000002</v>
      </c>
      <c r="H30" s="24">
        <v>2.036708</v>
      </c>
      <c r="I30" s="21">
        <v>-56.775999239386209</v>
      </c>
      <c r="J30" s="21">
        <v>0.37130873049531621</v>
      </c>
      <c r="K30" s="16"/>
    </row>
    <row r="31" spans="1:11" x14ac:dyDescent="0.25">
      <c r="A31" s="14" t="s">
        <v>37</v>
      </c>
      <c r="B31" s="9" t="s">
        <v>408</v>
      </c>
      <c r="C31" s="21">
        <v>15.494232</v>
      </c>
      <c r="D31" s="24">
        <v>10.957483</v>
      </c>
      <c r="E31" s="21">
        <v>-29.280244416115618</v>
      </c>
      <c r="F31" s="21">
        <v>1.9976398689227954</v>
      </c>
      <c r="G31" s="21">
        <v>15.494232</v>
      </c>
      <c r="H31" s="24">
        <v>10.957483</v>
      </c>
      <c r="I31" s="21">
        <v>-29.280244416115618</v>
      </c>
      <c r="J31" s="21">
        <v>1.9976398689227954</v>
      </c>
      <c r="K31" s="16"/>
    </row>
    <row r="32" spans="1:11" x14ac:dyDescent="0.25">
      <c r="A32" s="14" t="s">
        <v>37</v>
      </c>
      <c r="B32" s="9" t="s">
        <v>409</v>
      </c>
      <c r="C32" s="21">
        <v>5.8084420000000003</v>
      </c>
      <c r="D32" s="24">
        <v>8.2922790000000006</v>
      </c>
      <c r="E32" s="21">
        <v>42.762534256174021</v>
      </c>
      <c r="F32" s="21">
        <v>1.5117511142505309</v>
      </c>
      <c r="G32" s="21">
        <v>5.8084420000000003</v>
      </c>
      <c r="H32" s="24">
        <v>8.2922790000000006</v>
      </c>
      <c r="I32" s="21">
        <v>42.762534256174021</v>
      </c>
      <c r="J32" s="21">
        <v>1.5117511142505309</v>
      </c>
      <c r="K32" s="16"/>
    </row>
    <row r="33" spans="1:11" x14ac:dyDescent="0.25">
      <c r="A33" s="14" t="s">
        <v>37</v>
      </c>
      <c r="B33" s="9" t="s">
        <v>417</v>
      </c>
      <c r="C33" s="21">
        <v>1.242858</v>
      </c>
      <c r="D33" s="24">
        <v>1.6484319999999999</v>
      </c>
      <c r="E33" s="21">
        <v>32.632368299516102</v>
      </c>
      <c r="F33" s="21">
        <v>0.30052280112213192</v>
      </c>
      <c r="G33" s="21">
        <v>1.242858</v>
      </c>
      <c r="H33" s="24">
        <v>1.6484319999999999</v>
      </c>
      <c r="I33" s="21">
        <v>32.632368299516102</v>
      </c>
      <c r="J33" s="21">
        <v>0.30052280112213192</v>
      </c>
      <c r="K33" s="16"/>
    </row>
    <row r="34" spans="1:11" x14ac:dyDescent="0.25">
      <c r="A34" s="14" t="s">
        <v>37</v>
      </c>
      <c r="B34" s="9" t="s">
        <v>411</v>
      </c>
      <c r="C34" s="21">
        <v>9.5463039999999992</v>
      </c>
      <c r="D34" s="24">
        <v>15.329192000000001</v>
      </c>
      <c r="E34" s="21">
        <v>60.577245392562418</v>
      </c>
      <c r="F34" s="21">
        <v>2.7946386134089707</v>
      </c>
      <c r="G34" s="21">
        <v>9.5463039999999992</v>
      </c>
      <c r="H34" s="24">
        <v>15.329192000000001</v>
      </c>
      <c r="I34" s="21">
        <v>60.577245392562418</v>
      </c>
      <c r="J34" s="21">
        <v>2.7946386134089707</v>
      </c>
      <c r="K34" s="16"/>
    </row>
    <row r="35" spans="1:11" x14ac:dyDescent="0.25">
      <c r="A35" s="14" t="s">
        <v>37</v>
      </c>
      <c r="B35" s="9" t="s">
        <v>412</v>
      </c>
      <c r="C35" s="21">
        <v>1.8417410000000001</v>
      </c>
      <c r="D35" s="24">
        <v>3.6006659999999999</v>
      </c>
      <c r="E35" s="21">
        <v>95.503385112238902</v>
      </c>
      <c r="F35" s="21">
        <v>0.65643122204933069</v>
      </c>
      <c r="G35" s="21">
        <v>1.8417410000000001</v>
      </c>
      <c r="H35" s="24">
        <v>3.6006659999999999</v>
      </c>
      <c r="I35" s="21">
        <v>95.503385112238902</v>
      </c>
      <c r="J35" s="21">
        <v>0.65643122204933069</v>
      </c>
      <c r="K35" s="16"/>
    </row>
    <row r="36" spans="1:11" x14ac:dyDescent="0.25">
      <c r="A36" s="14" t="s">
        <v>37</v>
      </c>
      <c r="B36" s="9" t="s">
        <v>413</v>
      </c>
      <c r="C36" s="21">
        <v>4.8529559999999998</v>
      </c>
      <c r="D36" s="24">
        <v>10.069601</v>
      </c>
      <c r="E36" s="21">
        <v>107.49417468446039</v>
      </c>
      <c r="F36" s="21">
        <v>1.8357716294649833</v>
      </c>
      <c r="G36" s="21">
        <v>4.8529559999999998</v>
      </c>
      <c r="H36" s="24">
        <v>10.069601</v>
      </c>
      <c r="I36" s="21">
        <v>107.49417468446039</v>
      </c>
      <c r="J36" s="21">
        <v>1.8357716294649833</v>
      </c>
      <c r="K36" s="16"/>
    </row>
    <row r="37" spans="1:11" x14ac:dyDescent="0.25">
      <c r="A37" s="14" t="s">
        <v>37</v>
      </c>
      <c r="B37" s="9" t="s">
        <v>418</v>
      </c>
      <c r="C37" s="21">
        <v>0.87042200000000003</v>
      </c>
      <c r="D37" s="24">
        <v>3.3596119999999998</v>
      </c>
      <c r="E37" s="21">
        <v>285.97507875490277</v>
      </c>
      <c r="F37" s="21">
        <v>0.61248508214080277</v>
      </c>
      <c r="G37" s="21">
        <v>0.87042200000000003</v>
      </c>
      <c r="H37" s="24">
        <v>3.3596119999999998</v>
      </c>
      <c r="I37" s="21">
        <v>285.97507875490277</v>
      </c>
      <c r="J37" s="21">
        <v>0.61248508214080277</v>
      </c>
      <c r="K37" s="16"/>
    </row>
    <row r="38" spans="1:11" x14ac:dyDescent="0.25">
      <c r="A38" s="14" t="s">
        <v>37</v>
      </c>
      <c r="B38" s="9" t="s">
        <v>419</v>
      </c>
      <c r="C38" s="21">
        <v>3.5889760000000002</v>
      </c>
      <c r="D38" s="24">
        <v>4.8626329999999998</v>
      </c>
      <c r="E38" s="21">
        <v>35.488033355475189</v>
      </c>
      <c r="F38" s="21">
        <v>0.88649825409171601</v>
      </c>
      <c r="G38" s="21">
        <v>3.5889760000000002</v>
      </c>
      <c r="H38" s="24">
        <v>4.8626329999999998</v>
      </c>
      <c r="I38" s="21">
        <v>35.488033355475189</v>
      </c>
      <c r="J38" s="21">
        <v>0.88649825409171601</v>
      </c>
      <c r="K38" s="16"/>
    </row>
    <row r="39" spans="1:11" x14ac:dyDescent="0.25">
      <c r="A39" s="14" t="s">
        <v>37</v>
      </c>
      <c r="B39" s="9" t="s">
        <v>414</v>
      </c>
      <c r="C39" s="21">
        <v>11.941716</v>
      </c>
      <c r="D39" s="24">
        <v>8.127224</v>
      </c>
      <c r="E39" s="21">
        <v>-31.942578436800872</v>
      </c>
      <c r="F39" s="21">
        <v>1.4816602212448058</v>
      </c>
      <c r="G39" s="21">
        <v>11.941716</v>
      </c>
      <c r="H39" s="24">
        <v>8.127224</v>
      </c>
      <c r="I39" s="21">
        <v>-31.942578436800872</v>
      </c>
      <c r="J39" s="21">
        <v>1.4816602212448058</v>
      </c>
      <c r="K39" s="16"/>
    </row>
    <row r="40" spans="1:11" x14ac:dyDescent="0.25">
      <c r="A40" s="14"/>
      <c r="B40" s="9" t="s">
        <v>415</v>
      </c>
      <c r="C40" s="21">
        <v>15.095274</v>
      </c>
      <c r="D40" s="24">
        <v>15.235718</v>
      </c>
      <c r="E40" s="21">
        <v>0.93038390691020378</v>
      </c>
      <c r="F40" s="21">
        <v>2.7775975293290145</v>
      </c>
      <c r="G40" s="21">
        <v>15.095274</v>
      </c>
      <c r="H40" s="24">
        <v>15.235718</v>
      </c>
      <c r="I40" s="21">
        <v>0.93038390691020378</v>
      </c>
      <c r="J40" s="21">
        <v>2.7775975293290145</v>
      </c>
      <c r="K40" s="16"/>
    </row>
    <row r="41" spans="1:11" x14ac:dyDescent="0.25">
      <c r="A41" s="14"/>
      <c r="B41" s="9" t="s">
        <v>225</v>
      </c>
      <c r="C41" s="21">
        <v>69.301489000000004</v>
      </c>
      <c r="D41" s="24">
        <v>82.146547999999996</v>
      </c>
      <c r="E41" s="21">
        <v>18.535040423157412</v>
      </c>
      <c r="F41" s="21">
        <v>14.975995799325458</v>
      </c>
      <c r="G41" s="21">
        <v>69.301489000000004</v>
      </c>
      <c r="H41" s="24">
        <v>82.146547999999996</v>
      </c>
      <c r="I41" s="21">
        <v>18.535040423157412</v>
      </c>
      <c r="J41" s="21">
        <v>14.975995799325458</v>
      </c>
      <c r="K41" s="16"/>
    </row>
    <row r="42" spans="1:11" x14ac:dyDescent="0.25">
      <c r="A42" s="14"/>
      <c r="B42" s="9" t="s">
        <v>416</v>
      </c>
      <c r="C42" s="21">
        <v>27.022152999999999</v>
      </c>
      <c r="D42" s="24">
        <v>45.473545999999999</v>
      </c>
      <c r="E42" s="21">
        <v>68.282468092013232</v>
      </c>
      <c r="F42" s="21">
        <v>8.2902039155246428</v>
      </c>
      <c r="G42" s="21">
        <v>27.022152999999999</v>
      </c>
      <c r="H42" s="24">
        <v>45.473545999999999</v>
      </c>
      <c r="I42" s="21">
        <v>68.282468092013232</v>
      </c>
      <c r="J42" s="21">
        <v>8.2902039155246428</v>
      </c>
      <c r="K42" s="16"/>
    </row>
    <row r="43" spans="1:11" x14ac:dyDescent="0.25">
      <c r="A43" s="14"/>
      <c r="B43" s="9" t="s">
        <v>2</v>
      </c>
      <c r="C43" s="21">
        <v>59.019461709998225</v>
      </c>
      <c r="D43" s="24">
        <v>67.279228250003669</v>
      </c>
      <c r="E43" s="21">
        <v>13.994987925493385</v>
      </c>
      <c r="F43" s="21">
        <v>12.265560320975553</v>
      </c>
      <c r="G43" s="21">
        <v>59.019461709998225</v>
      </c>
      <c r="H43" s="24">
        <v>67.279228250003669</v>
      </c>
      <c r="I43" s="21">
        <v>13.994987925493385</v>
      </c>
      <c r="J43" s="21">
        <v>12.265560320975553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7" t="s">
        <v>56</v>
      </c>
      <c r="D7" s="197"/>
      <c r="E7" s="197"/>
      <c r="F7" s="197"/>
      <c r="G7" s="197"/>
      <c r="H7" s="197"/>
      <c r="I7" s="197"/>
      <c r="J7" s="197"/>
      <c r="K7" s="16"/>
    </row>
    <row r="8" spans="1:17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7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479.98178740000225</v>
      </c>
      <c r="D13" s="29">
        <v>562.79941683000516</v>
      </c>
      <c r="E13" s="29">
        <v>17.254327477426813</v>
      </c>
      <c r="F13" s="120">
        <v>100</v>
      </c>
      <c r="G13" s="29">
        <v>479.98178740000225</v>
      </c>
      <c r="H13" s="29">
        <v>562.79941683000516</v>
      </c>
      <c r="I13" s="29">
        <v>17.254327477426813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54.591394999999991</v>
      </c>
      <c r="D14" s="29">
        <v>68.105942999999996</v>
      </c>
      <c r="E14" s="117">
        <v>24.755820949437201</v>
      </c>
      <c r="F14" s="117">
        <v>12.101281729041229</v>
      </c>
      <c r="G14" s="117">
        <v>54.591394999999991</v>
      </c>
      <c r="H14" s="29">
        <v>68.105942999999996</v>
      </c>
      <c r="I14" s="117">
        <v>24.755820949437201</v>
      </c>
      <c r="J14" s="117">
        <v>12.101281729041229</v>
      </c>
      <c r="K14" s="154"/>
      <c r="L14" s="161"/>
      <c r="M14" s="161"/>
      <c r="N14" s="161"/>
      <c r="O14" s="161"/>
      <c r="P14" s="161"/>
      <c r="Q14" s="161"/>
    </row>
    <row r="15" spans="1:17" s="155" customFormat="1" x14ac:dyDescent="0.25">
      <c r="A15" s="153"/>
      <c r="B15" s="10" t="s">
        <v>31</v>
      </c>
      <c r="C15" s="117">
        <v>1.8409060000000002</v>
      </c>
      <c r="D15" s="29">
        <v>1.5193669999999999</v>
      </c>
      <c r="E15" s="117">
        <v>-17.466345375592251</v>
      </c>
      <c r="F15" s="117">
        <v>0.26996598691553514</v>
      </c>
      <c r="G15" s="117">
        <v>1.8409060000000002</v>
      </c>
      <c r="H15" s="29">
        <v>1.5193669999999999</v>
      </c>
      <c r="I15" s="117">
        <v>-17.466345375592251</v>
      </c>
      <c r="J15" s="117">
        <v>0.26996598691553514</v>
      </c>
      <c r="K15" s="154"/>
    </row>
    <row r="16" spans="1:17" x14ac:dyDescent="0.25">
      <c r="A16" s="14" t="s">
        <v>37</v>
      </c>
      <c r="B16" s="9" t="s">
        <v>394</v>
      </c>
      <c r="C16" s="21">
        <v>1.6899999999999999E-4</v>
      </c>
      <c r="D16" s="24">
        <v>0</v>
      </c>
      <c r="E16" s="21" t="s">
        <v>120</v>
      </c>
      <c r="F16" s="21">
        <v>0</v>
      </c>
      <c r="G16" s="21">
        <v>1.6899999999999999E-4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7" t="s">
        <v>395</v>
      </c>
      <c r="C17" s="21">
        <v>1.6807380000000001</v>
      </c>
      <c r="D17" s="24">
        <v>1.44265</v>
      </c>
      <c r="E17" s="21">
        <v>-14.165681980177759</v>
      </c>
      <c r="F17" s="21">
        <v>0.25633466504386154</v>
      </c>
      <c r="G17" s="21">
        <v>1.6807380000000001</v>
      </c>
      <c r="H17" s="24">
        <v>1.44265</v>
      </c>
      <c r="I17" s="21">
        <v>-14.165681980177759</v>
      </c>
      <c r="J17" s="21">
        <v>0.25633466504386154</v>
      </c>
      <c r="K17" s="16"/>
    </row>
    <row r="18" spans="1:11" x14ac:dyDescent="0.25">
      <c r="A18" s="14" t="s">
        <v>37</v>
      </c>
      <c r="B18" s="166" t="s">
        <v>396</v>
      </c>
      <c r="C18" s="21">
        <v>0.159999</v>
      </c>
      <c r="D18" s="24">
        <v>7.6716999999999994E-2</v>
      </c>
      <c r="E18" s="21">
        <v>-52.051575322345769</v>
      </c>
      <c r="F18" s="21">
        <v>1.3631321871673605E-2</v>
      </c>
      <c r="G18" s="21">
        <v>0.159999</v>
      </c>
      <c r="H18" s="24">
        <v>7.6716999999999994E-2</v>
      </c>
      <c r="I18" s="21">
        <v>-52.051575322345769</v>
      </c>
      <c r="J18" s="21">
        <v>1.3631321871673605E-2</v>
      </c>
      <c r="K18" s="16"/>
    </row>
    <row r="19" spans="1:11" s="155" customFormat="1" x14ac:dyDescent="0.25">
      <c r="A19" s="153"/>
      <c r="B19" s="10" t="s">
        <v>32</v>
      </c>
      <c r="C19" s="117">
        <v>52.750488999999995</v>
      </c>
      <c r="D19" s="29">
        <v>66.586575999999994</v>
      </c>
      <c r="E19" s="117">
        <v>26.229305665773062</v>
      </c>
      <c r="F19" s="117">
        <v>11.831315742125692</v>
      </c>
      <c r="G19" s="117">
        <v>52.750488999999995</v>
      </c>
      <c r="H19" s="29">
        <v>66.586575999999994</v>
      </c>
      <c r="I19" s="117">
        <v>26.229305665773062</v>
      </c>
      <c r="J19" s="117">
        <v>11.831315742125692</v>
      </c>
      <c r="K19" s="154"/>
    </row>
    <row r="20" spans="1:11" x14ac:dyDescent="0.25">
      <c r="A20" s="14" t="s">
        <v>37</v>
      </c>
      <c r="B20" s="9" t="s">
        <v>397</v>
      </c>
      <c r="C20" s="21">
        <v>2.253063</v>
      </c>
      <c r="D20" s="24">
        <v>1.985884</v>
      </c>
      <c r="E20" s="21">
        <v>-11.858478879640744</v>
      </c>
      <c r="F20" s="21">
        <v>0.35285821921877375</v>
      </c>
      <c r="G20" s="21">
        <v>2.253063</v>
      </c>
      <c r="H20" s="24">
        <v>1.985884</v>
      </c>
      <c r="I20" s="21">
        <v>-11.858478879640744</v>
      </c>
      <c r="J20" s="21">
        <v>0.35285821921877375</v>
      </c>
      <c r="K20" s="16"/>
    </row>
    <row r="21" spans="1:11" x14ac:dyDescent="0.25">
      <c r="A21" s="14" t="s">
        <v>37</v>
      </c>
      <c r="B21" s="9" t="s">
        <v>398</v>
      </c>
      <c r="C21" s="21">
        <v>6.3451899999999997</v>
      </c>
      <c r="D21" s="24">
        <v>12.445351</v>
      </c>
      <c r="E21" s="21">
        <v>96.138350467046706</v>
      </c>
      <c r="F21" s="21">
        <v>2.211329761160564</v>
      </c>
      <c r="G21" s="21">
        <v>6.3451899999999997</v>
      </c>
      <c r="H21" s="24">
        <v>12.445351</v>
      </c>
      <c r="I21" s="21">
        <v>96.138350467046706</v>
      </c>
      <c r="J21" s="21">
        <v>2.211329761160564</v>
      </c>
      <c r="K21" s="16"/>
    </row>
    <row r="22" spans="1:11" x14ac:dyDescent="0.25">
      <c r="A22" s="14" t="s">
        <v>37</v>
      </c>
      <c r="B22" s="9" t="s">
        <v>399</v>
      </c>
      <c r="C22" s="21">
        <v>0.48375699999999999</v>
      </c>
      <c r="D22" s="24">
        <v>9.9003999999999995E-2</v>
      </c>
      <c r="E22" s="21">
        <v>-79.534352991274545</v>
      </c>
      <c r="F22" s="21">
        <v>1.7591347296989895E-2</v>
      </c>
      <c r="G22" s="21">
        <v>0.48375699999999999</v>
      </c>
      <c r="H22" s="24">
        <v>9.9003999999999995E-2</v>
      </c>
      <c r="I22" s="21">
        <v>-79.534352991274545</v>
      </c>
      <c r="J22" s="21">
        <v>1.7591347296989895E-2</v>
      </c>
      <c r="K22" s="16"/>
    </row>
    <row r="23" spans="1:11" x14ac:dyDescent="0.25">
      <c r="A23" s="14" t="s">
        <v>37</v>
      </c>
      <c r="B23" s="9" t="s">
        <v>400</v>
      </c>
      <c r="C23" s="21">
        <v>43.478977</v>
      </c>
      <c r="D23" s="24">
        <v>51.919581999999998</v>
      </c>
      <c r="E23" s="21">
        <v>19.413071747295252</v>
      </c>
      <c r="F23" s="21">
        <v>9.2252373487590926</v>
      </c>
      <c r="G23" s="21">
        <v>43.478977</v>
      </c>
      <c r="H23" s="24">
        <v>51.919581999999998</v>
      </c>
      <c r="I23" s="21">
        <v>19.413071747295252</v>
      </c>
      <c r="J23" s="21">
        <v>9.2252373487590926</v>
      </c>
      <c r="K23" s="16"/>
    </row>
    <row r="24" spans="1:11" x14ac:dyDescent="0.25">
      <c r="A24" s="14" t="s">
        <v>37</v>
      </c>
      <c r="B24" s="9" t="s">
        <v>401</v>
      </c>
      <c r="C24" s="21">
        <v>1.967E-3</v>
      </c>
      <c r="D24" s="24">
        <v>7.0538000000000003E-2</v>
      </c>
      <c r="E24" s="21">
        <v>3486.0701576004067</v>
      </c>
      <c r="F24" s="21">
        <v>1.2533417393590898E-2</v>
      </c>
      <c r="G24" s="21">
        <v>1.967E-3</v>
      </c>
      <c r="H24" s="24">
        <v>7.0538000000000003E-2</v>
      </c>
      <c r="I24" s="21">
        <v>3486.0701576004067</v>
      </c>
      <c r="J24" s="21">
        <v>1.2533417393590898E-2</v>
      </c>
      <c r="K24" s="16"/>
    </row>
    <row r="25" spans="1:11" x14ac:dyDescent="0.25">
      <c r="A25" s="14" t="s">
        <v>37</v>
      </c>
      <c r="B25" s="9" t="s">
        <v>402</v>
      </c>
      <c r="C25" s="21">
        <v>0.17718100000000001</v>
      </c>
      <c r="D25" s="24">
        <v>5.3563E-2</v>
      </c>
      <c r="E25" s="21">
        <v>-69.769331926109459</v>
      </c>
      <c r="F25" s="21">
        <v>9.5172451140223598E-3</v>
      </c>
      <c r="G25" s="21">
        <v>0.17718100000000001</v>
      </c>
      <c r="H25" s="24">
        <v>5.3563E-2</v>
      </c>
      <c r="I25" s="21">
        <v>-69.769331926109459</v>
      </c>
      <c r="J25" s="21">
        <v>9.5172451140223598E-3</v>
      </c>
      <c r="K25" s="16"/>
    </row>
    <row r="26" spans="1:11" x14ac:dyDescent="0.25">
      <c r="A26" s="14" t="s">
        <v>37</v>
      </c>
      <c r="B26" s="9" t="s">
        <v>403</v>
      </c>
      <c r="C26" s="21">
        <v>1.0354E-2</v>
      </c>
      <c r="D26" s="24">
        <v>1.2654E-2</v>
      </c>
      <c r="E26" s="21">
        <v>22.213637241645735</v>
      </c>
      <c r="F26" s="21">
        <v>2.2484031826603989E-3</v>
      </c>
      <c r="G26" s="21">
        <v>1.0354E-2</v>
      </c>
      <c r="H26" s="24">
        <v>1.2654E-2</v>
      </c>
      <c r="I26" s="21">
        <v>22.213637241645735</v>
      </c>
      <c r="J26" s="21">
        <v>2.2484031826603989E-3</v>
      </c>
      <c r="K26" s="154"/>
    </row>
    <row r="27" spans="1:11" s="155" customFormat="1" x14ac:dyDescent="0.25">
      <c r="A27" s="153"/>
      <c r="B27" s="9" t="s">
        <v>135</v>
      </c>
      <c r="C27" s="21">
        <v>3.3822860000000001</v>
      </c>
      <c r="D27" s="24">
        <v>6.9050789999999997</v>
      </c>
      <c r="E27" s="21">
        <v>104.15420221708041</v>
      </c>
      <c r="F27" s="21">
        <v>1.2269165165261169</v>
      </c>
      <c r="G27" s="21">
        <v>3.3822860000000001</v>
      </c>
      <c r="H27" s="24">
        <v>6.9050789999999997</v>
      </c>
      <c r="I27" s="21">
        <v>104.15420221708041</v>
      </c>
      <c r="J27" s="21">
        <v>1.2269165165261169</v>
      </c>
      <c r="K27" s="154"/>
    </row>
    <row r="28" spans="1:11" s="155" customFormat="1" x14ac:dyDescent="0.25">
      <c r="A28" s="153"/>
      <c r="B28" s="9" t="s">
        <v>136</v>
      </c>
      <c r="C28" s="21">
        <v>73.591945999999993</v>
      </c>
      <c r="D28" s="24">
        <v>69.465613000000005</v>
      </c>
      <c r="E28" s="21">
        <v>-5.6070442817207073</v>
      </c>
      <c r="F28" s="21">
        <v>12.342872242346735</v>
      </c>
      <c r="G28" s="21">
        <v>73.591945999999993</v>
      </c>
      <c r="H28" s="24">
        <v>69.465613000000005</v>
      </c>
      <c r="I28" s="21">
        <v>-5.6070442817207073</v>
      </c>
      <c r="J28" s="21">
        <v>12.342872242346735</v>
      </c>
      <c r="K28" s="154"/>
    </row>
    <row r="29" spans="1:11" x14ac:dyDescent="0.25">
      <c r="A29" s="14"/>
      <c r="B29" s="10" t="s">
        <v>29</v>
      </c>
      <c r="C29" s="156">
        <v>83.99852199999998</v>
      </c>
      <c r="D29" s="29">
        <v>119.481382</v>
      </c>
      <c r="E29" s="117">
        <v>42.242243262327904</v>
      </c>
      <c r="F29" s="117">
        <v>21.229834009598772</v>
      </c>
      <c r="G29" s="156">
        <v>83.99852199999998</v>
      </c>
      <c r="H29" s="29">
        <v>119.481382</v>
      </c>
      <c r="I29" s="117">
        <v>42.242243262327904</v>
      </c>
      <c r="J29" s="117">
        <v>21.229834009598772</v>
      </c>
      <c r="K29" s="154"/>
    </row>
    <row r="30" spans="1:11" x14ac:dyDescent="0.25">
      <c r="A30" s="14" t="s">
        <v>37</v>
      </c>
      <c r="B30" s="9" t="s">
        <v>404</v>
      </c>
      <c r="C30" s="21">
        <v>22.946097999999999</v>
      </c>
      <c r="D30" s="24">
        <v>33.136834</v>
      </c>
      <c r="E30" s="21">
        <v>44.411629375940095</v>
      </c>
      <c r="F30" s="21">
        <v>5.8878586240626927</v>
      </c>
      <c r="G30" s="21">
        <v>22.946097999999999</v>
      </c>
      <c r="H30" s="24">
        <v>33.136834</v>
      </c>
      <c r="I30" s="21">
        <v>44.411629375940095</v>
      </c>
      <c r="J30" s="21">
        <v>5.8878586240626927</v>
      </c>
      <c r="K30" s="16"/>
    </row>
    <row r="31" spans="1:11" x14ac:dyDescent="0.25">
      <c r="A31" s="14" t="s">
        <v>37</v>
      </c>
      <c r="B31" s="9" t="s">
        <v>405</v>
      </c>
      <c r="C31" s="21">
        <v>2.5110869999999998</v>
      </c>
      <c r="D31" s="24">
        <v>4.5484410000000004</v>
      </c>
      <c r="E31" s="21">
        <v>81.13434540499793</v>
      </c>
      <c r="F31" s="21">
        <v>0.80818154105761397</v>
      </c>
      <c r="G31" s="21">
        <v>2.5110869999999998</v>
      </c>
      <c r="H31" s="24">
        <v>4.5484410000000004</v>
      </c>
      <c r="I31" s="21">
        <v>81.13434540499793</v>
      </c>
      <c r="J31" s="21">
        <v>0.80818154105761397</v>
      </c>
      <c r="K31" s="16"/>
    </row>
    <row r="32" spans="1:11" x14ac:dyDescent="0.25">
      <c r="A32" s="14" t="s">
        <v>37</v>
      </c>
      <c r="B32" s="9" t="s">
        <v>406</v>
      </c>
      <c r="C32" s="21">
        <v>4.7635300000000003</v>
      </c>
      <c r="D32" s="24">
        <v>8.1992650000000005</v>
      </c>
      <c r="E32" s="21">
        <v>72.125818458160239</v>
      </c>
      <c r="F32" s="21">
        <v>1.4568716233187937</v>
      </c>
      <c r="G32" s="21">
        <v>4.7635300000000003</v>
      </c>
      <c r="H32" s="24">
        <v>8.1992650000000005</v>
      </c>
      <c r="I32" s="21">
        <v>72.125818458160239</v>
      </c>
      <c r="J32" s="21">
        <v>1.4568716233187937</v>
      </c>
      <c r="K32" s="16"/>
    </row>
    <row r="33" spans="1:11" x14ac:dyDescent="0.25">
      <c r="A33" s="14" t="s">
        <v>37</v>
      </c>
      <c r="B33" s="9" t="s">
        <v>407</v>
      </c>
      <c r="C33" s="21">
        <v>0.916717</v>
      </c>
      <c r="D33" s="24">
        <v>8.6039999999999992</v>
      </c>
      <c r="E33" s="21">
        <v>838.56664597689348</v>
      </c>
      <c r="F33" s="21">
        <v>1.528786232306786</v>
      </c>
      <c r="G33" s="21">
        <v>0.916717</v>
      </c>
      <c r="H33" s="24">
        <v>8.6039999999999992</v>
      </c>
      <c r="I33" s="21">
        <v>838.56664597689348</v>
      </c>
      <c r="J33" s="21">
        <v>1.528786232306786</v>
      </c>
      <c r="K33" s="16"/>
    </row>
    <row r="34" spans="1:11" x14ac:dyDescent="0.25">
      <c r="A34" s="14" t="s">
        <v>37</v>
      </c>
      <c r="B34" s="9" t="s">
        <v>408</v>
      </c>
      <c r="C34" s="21">
        <v>8.4229839999999996</v>
      </c>
      <c r="D34" s="24">
        <v>6.2548380000000003</v>
      </c>
      <c r="E34" s="21">
        <v>-25.740830090618704</v>
      </c>
      <c r="F34" s="21">
        <v>1.1113796164236767</v>
      </c>
      <c r="G34" s="21">
        <v>8.4229839999999996</v>
      </c>
      <c r="H34" s="24">
        <v>6.2548380000000003</v>
      </c>
      <c r="I34" s="21">
        <v>-25.740830090618704</v>
      </c>
      <c r="J34" s="21">
        <v>1.1113796164236767</v>
      </c>
      <c r="K34" s="16"/>
    </row>
    <row r="35" spans="1:11" x14ac:dyDescent="0.25">
      <c r="A35" s="14" t="s">
        <v>37</v>
      </c>
      <c r="B35" s="9" t="s">
        <v>409</v>
      </c>
      <c r="C35" s="21">
        <v>15.912011</v>
      </c>
      <c r="D35" s="24">
        <v>17.814529</v>
      </c>
      <c r="E35" s="21">
        <v>11.95648997477441</v>
      </c>
      <c r="F35" s="21">
        <v>3.1653424767817269</v>
      </c>
      <c r="G35" s="21">
        <v>15.912011</v>
      </c>
      <c r="H35" s="24">
        <v>17.814529</v>
      </c>
      <c r="I35" s="21">
        <v>11.95648997477441</v>
      </c>
      <c r="J35" s="21">
        <v>3.1653424767817269</v>
      </c>
      <c r="K35" s="16"/>
    </row>
    <row r="36" spans="1:11" x14ac:dyDescent="0.25">
      <c r="A36" s="14" t="s">
        <v>37</v>
      </c>
      <c r="B36" s="9" t="s">
        <v>410</v>
      </c>
      <c r="C36" s="21">
        <v>4.1837689999999998</v>
      </c>
      <c r="D36" s="24">
        <v>5.5851660000000001</v>
      </c>
      <c r="E36" s="21">
        <v>33.496041487950222</v>
      </c>
      <c r="F36" s="21">
        <v>0.99239015410831732</v>
      </c>
      <c r="G36" s="21">
        <v>4.1837689999999998</v>
      </c>
      <c r="H36" s="24">
        <v>5.5851660000000001</v>
      </c>
      <c r="I36" s="21">
        <v>33.496041487950222</v>
      </c>
      <c r="J36" s="21">
        <v>0.99239015410831732</v>
      </c>
      <c r="K36" s="16"/>
    </row>
    <row r="37" spans="1:11" x14ac:dyDescent="0.25">
      <c r="A37" s="14" t="s">
        <v>37</v>
      </c>
      <c r="B37" s="9" t="s">
        <v>411</v>
      </c>
      <c r="C37" s="21">
        <v>8.046716</v>
      </c>
      <c r="D37" s="24">
        <v>10.697889</v>
      </c>
      <c r="E37" s="21">
        <v>32.947266934734621</v>
      </c>
      <c r="F37" s="21">
        <v>1.900835125284311</v>
      </c>
      <c r="G37" s="21">
        <v>8.046716</v>
      </c>
      <c r="H37" s="24">
        <v>10.697889</v>
      </c>
      <c r="I37" s="21">
        <v>32.947266934734621</v>
      </c>
      <c r="J37" s="21">
        <v>1.900835125284311</v>
      </c>
      <c r="K37" s="16"/>
    </row>
    <row r="38" spans="1:11" x14ac:dyDescent="0.25">
      <c r="A38" s="14" t="s">
        <v>37</v>
      </c>
      <c r="B38" s="9" t="s">
        <v>412</v>
      </c>
      <c r="C38" s="21">
        <v>2.5033289999999999</v>
      </c>
      <c r="D38" s="24">
        <v>4.7893039999999996</v>
      </c>
      <c r="E38" s="21">
        <v>91.317401747832577</v>
      </c>
      <c r="F38" s="21">
        <v>0.85097884908552057</v>
      </c>
      <c r="G38" s="21">
        <v>2.5033289999999999</v>
      </c>
      <c r="H38" s="24">
        <v>4.7893039999999996</v>
      </c>
      <c r="I38" s="21">
        <v>91.317401747832577</v>
      </c>
      <c r="J38" s="21">
        <v>0.85097884908552057</v>
      </c>
      <c r="K38" s="16"/>
    </row>
    <row r="39" spans="1:11" x14ac:dyDescent="0.25">
      <c r="A39" s="14" t="s">
        <v>37</v>
      </c>
      <c r="B39" s="9" t="s">
        <v>413</v>
      </c>
      <c r="C39" s="21">
        <v>3.5714570000000001</v>
      </c>
      <c r="D39" s="24">
        <v>6.5004960000000001</v>
      </c>
      <c r="E39" s="21">
        <v>82.012439180984103</v>
      </c>
      <c r="F39" s="21">
        <v>1.1550289153841624</v>
      </c>
      <c r="G39" s="21">
        <v>3.5714570000000001</v>
      </c>
      <c r="H39" s="24">
        <v>6.5004960000000001</v>
      </c>
      <c r="I39" s="21">
        <v>82.012439180984103</v>
      </c>
      <c r="J39" s="21">
        <v>1.1550289153841624</v>
      </c>
      <c r="K39" s="16"/>
    </row>
    <row r="40" spans="1:11" x14ac:dyDescent="0.25">
      <c r="A40" s="14" t="s">
        <v>37</v>
      </c>
      <c r="B40" s="9" t="s">
        <v>414</v>
      </c>
      <c r="C40" s="21">
        <v>10.220824</v>
      </c>
      <c r="D40" s="24">
        <v>13.350619999999999</v>
      </c>
      <c r="E40" s="21">
        <v>30.621758089171671</v>
      </c>
      <c r="F40" s="21">
        <v>2.3721808517851724</v>
      </c>
      <c r="G40" s="21">
        <v>10.220824</v>
      </c>
      <c r="H40" s="24">
        <v>13.350619999999999</v>
      </c>
      <c r="I40" s="21">
        <v>30.621758089171671</v>
      </c>
      <c r="J40" s="21">
        <v>2.3721808517851724</v>
      </c>
      <c r="K40" s="16"/>
    </row>
    <row r="41" spans="1:11" x14ac:dyDescent="0.25">
      <c r="A41" s="14"/>
      <c r="B41" s="9" t="s">
        <v>415</v>
      </c>
      <c r="C41" s="21">
        <v>4.3252629999999996</v>
      </c>
      <c r="D41" s="24">
        <v>3.1053359999999999</v>
      </c>
      <c r="E41" s="21">
        <v>-28.204689518302118</v>
      </c>
      <c r="F41" s="21">
        <v>0.55176603015883607</v>
      </c>
      <c r="G41" s="21">
        <v>4.3252629999999996</v>
      </c>
      <c r="H41" s="24">
        <v>3.1053359999999999</v>
      </c>
      <c r="I41" s="21">
        <v>-28.204689518302118</v>
      </c>
      <c r="J41" s="21">
        <v>0.55176603015883607</v>
      </c>
      <c r="K41" s="16"/>
    </row>
    <row r="42" spans="1:11" x14ac:dyDescent="0.25">
      <c r="A42" s="14"/>
      <c r="B42" s="9" t="s">
        <v>225</v>
      </c>
      <c r="C42" s="21">
        <v>198.09773899999999</v>
      </c>
      <c r="D42" s="24">
        <v>216.16359800000001</v>
      </c>
      <c r="E42" s="21">
        <v>9.1196694577114776</v>
      </c>
      <c r="F42" s="21">
        <v>38.408639301289952</v>
      </c>
      <c r="G42" s="21">
        <v>198.09773899999999</v>
      </c>
      <c r="H42" s="24">
        <v>216.16359800000001</v>
      </c>
      <c r="I42" s="21">
        <v>9.1196694577114776</v>
      </c>
      <c r="J42" s="21">
        <v>38.408639301289952</v>
      </c>
      <c r="K42" s="16"/>
    </row>
    <row r="43" spans="1:11" x14ac:dyDescent="0.25">
      <c r="A43" s="14"/>
      <c r="B43" s="9" t="s">
        <v>416</v>
      </c>
      <c r="C43" s="21">
        <v>8.1406589999999994</v>
      </c>
      <c r="D43" s="24">
        <v>7.4145909999999997</v>
      </c>
      <c r="E43" s="21">
        <v>-8.9190322306830438</v>
      </c>
      <c r="F43" s="21">
        <v>1.3174482379109489</v>
      </c>
      <c r="G43" s="21">
        <v>8.1406589999999994</v>
      </c>
      <c r="H43" s="24">
        <v>7.4145909999999997</v>
      </c>
      <c r="I43" s="21">
        <v>-8.9190322306830438</v>
      </c>
      <c r="J43" s="21">
        <v>1.3174482379109489</v>
      </c>
      <c r="K43" s="16"/>
    </row>
    <row r="44" spans="1:11" x14ac:dyDescent="0.25">
      <c r="A44" s="14"/>
      <c r="B44" s="9" t="s">
        <v>2</v>
      </c>
      <c r="C44" s="21">
        <v>53.853977400002236</v>
      </c>
      <c r="D44" s="24">
        <v>72.157874830005113</v>
      </c>
      <c r="E44" s="21">
        <v>33.988014096062138</v>
      </c>
      <c r="F44" s="21">
        <v>12.821241933127405</v>
      </c>
      <c r="G44" s="21">
        <v>53.853977400002236</v>
      </c>
      <c r="H44" s="24">
        <v>72.157874830005113</v>
      </c>
      <c r="I44" s="21">
        <v>33.988014096062138</v>
      </c>
      <c r="J44" s="21">
        <v>12.821241933127405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40.425781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110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447.53578741000342</v>
      </c>
      <c r="D13" s="29">
        <v>426.73811207999933</v>
      </c>
      <c r="E13" s="29">
        <v>-4.6471535718663359</v>
      </c>
      <c r="F13" s="120">
        <v>100</v>
      </c>
      <c r="G13" s="29">
        <v>447.53578741000342</v>
      </c>
      <c r="H13" s="29">
        <v>426.73811207999933</v>
      </c>
      <c r="I13" s="29">
        <v>-4.6471535718663359</v>
      </c>
      <c r="J13" s="120">
        <v>100</v>
      </c>
      <c r="K13" s="16"/>
    </row>
    <row r="14" spans="1:14" x14ac:dyDescent="0.25">
      <c r="A14" s="14"/>
      <c r="B14" s="118" t="s">
        <v>286</v>
      </c>
      <c r="C14" s="21">
        <v>55.280008129999999</v>
      </c>
      <c r="D14" s="24">
        <v>94.272757830000003</v>
      </c>
      <c r="E14" s="21">
        <v>70.536801673947224</v>
      </c>
      <c r="F14" s="21">
        <v>22.091478394207023</v>
      </c>
      <c r="G14" s="21">
        <v>55.280008129999999</v>
      </c>
      <c r="H14" s="24">
        <v>94.272757830000003</v>
      </c>
      <c r="I14" s="21">
        <v>70.536801673947224</v>
      </c>
      <c r="J14" s="21">
        <v>22.091478394207023</v>
      </c>
      <c r="K14" s="16"/>
    </row>
    <row r="15" spans="1:14" x14ac:dyDescent="0.25">
      <c r="A15" s="14"/>
      <c r="B15" s="118" t="s">
        <v>287</v>
      </c>
      <c r="C15" s="21">
        <v>82.403449760000015</v>
      </c>
      <c r="D15" s="24">
        <v>25.148890680000004</v>
      </c>
      <c r="E15" s="21">
        <v>-69.480779320227342</v>
      </c>
      <c r="F15" s="21">
        <v>5.8932844215436315</v>
      </c>
      <c r="G15" s="21">
        <v>82.403449760000015</v>
      </c>
      <c r="H15" s="24">
        <v>25.148890680000004</v>
      </c>
      <c r="I15" s="21">
        <v>-69.480779320227342</v>
      </c>
      <c r="J15" s="21">
        <v>5.8932844215436315</v>
      </c>
      <c r="K15" s="16"/>
    </row>
    <row r="16" spans="1:14" x14ac:dyDescent="0.25">
      <c r="A16" s="14"/>
      <c r="B16" s="118" t="s">
        <v>292</v>
      </c>
      <c r="C16" s="21">
        <v>17.024813349999999</v>
      </c>
      <c r="D16" s="24">
        <v>22.707591749999995</v>
      </c>
      <c r="E16" s="21">
        <v>33.37938738694011</v>
      </c>
      <c r="F16" s="21">
        <v>5.3212007803378647</v>
      </c>
      <c r="G16" s="21">
        <v>17.024813349999999</v>
      </c>
      <c r="H16" s="24">
        <v>22.707591749999995</v>
      </c>
      <c r="I16" s="21">
        <v>33.37938738694011</v>
      </c>
      <c r="J16" s="21">
        <v>5.3212007803378647</v>
      </c>
      <c r="K16" s="16"/>
    </row>
    <row r="17" spans="1:18" x14ac:dyDescent="0.25">
      <c r="A17" s="14"/>
      <c r="B17" s="118" t="s">
        <v>301</v>
      </c>
      <c r="C17" s="21">
        <v>6.9917977600000016</v>
      </c>
      <c r="D17" s="24">
        <v>10.832543230000001</v>
      </c>
      <c r="E17" s="21">
        <v>54.932159107531135</v>
      </c>
      <c r="F17" s="21">
        <v>2.5384522552251569</v>
      </c>
      <c r="G17" s="21">
        <v>6.9917977600000016</v>
      </c>
      <c r="H17" s="24">
        <v>10.832543230000001</v>
      </c>
      <c r="I17" s="21">
        <v>54.932159107531135</v>
      </c>
      <c r="J17" s="21">
        <v>2.5384522552251569</v>
      </c>
      <c r="K17" s="16"/>
    </row>
    <row r="18" spans="1:18" x14ac:dyDescent="0.25">
      <c r="A18" s="14"/>
      <c r="B18" s="118" t="s">
        <v>382</v>
      </c>
      <c r="C18" s="21">
        <v>7.0756255200000027</v>
      </c>
      <c r="D18" s="24">
        <v>5.8314923599999995</v>
      </c>
      <c r="E18" s="21">
        <v>-17.583366396134579</v>
      </c>
      <c r="F18" s="21">
        <v>1.3665271966397008</v>
      </c>
      <c r="G18" s="21">
        <v>7.0756255200000027</v>
      </c>
      <c r="H18" s="24">
        <v>5.8314923599999995</v>
      </c>
      <c r="I18" s="21">
        <v>-17.583366396134579</v>
      </c>
      <c r="J18" s="21">
        <v>1.3665271966397008</v>
      </c>
      <c r="K18" s="16"/>
    </row>
    <row r="19" spans="1:18" x14ac:dyDescent="0.25">
      <c r="A19" s="14"/>
      <c r="B19" s="118" t="s">
        <v>383</v>
      </c>
      <c r="C19" s="21">
        <v>3.4679524900000001</v>
      </c>
      <c r="D19" s="24">
        <v>5.5911380299999998</v>
      </c>
      <c r="E19" s="21">
        <v>61.223028461961412</v>
      </c>
      <c r="F19" s="21">
        <v>1.310203581945792</v>
      </c>
      <c r="G19" s="21">
        <v>3.4679524900000001</v>
      </c>
      <c r="H19" s="24">
        <v>5.5911380299999998</v>
      </c>
      <c r="I19" s="21">
        <v>61.223028461961412</v>
      </c>
      <c r="J19" s="21">
        <v>1.310203581945792</v>
      </c>
      <c r="K19" s="16"/>
    </row>
    <row r="20" spans="1:18" x14ac:dyDescent="0.25">
      <c r="A20" s="14"/>
      <c r="B20" s="118" t="s">
        <v>288</v>
      </c>
      <c r="C20" s="21">
        <v>8.6623929500000028</v>
      </c>
      <c r="D20" s="24">
        <v>5.5577382000000028</v>
      </c>
      <c r="E20" s="21">
        <v>-35.840613187606543</v>
      </c>
      <c r="F20" s="21">
        <v>1.3023768073844106</v>
      </c>
      <c r="G20" s="21">
        <v>8.6623929500000028</v>
      </c>
      <c r="H20" s="24">
        <v>5.5577382000000028</v>
      </c>
      <c r="I20" s="21">
        <v>-35.840613187606543</v>
      </c>
      <c r="J20" s="21">
        <v>1.3023768073844106</v>
      </c>
      <c r="K20" s="16"/>
    </row>
    <row r="21" spans="1:18" x14ac:dyDescent="0.25">
      <c r="A21" s="14"/>
      <c r="B21" s="118" t="s">
        <v>309</v>
      </c>
      <c r="C21" s="21">
        <v>2.6382850800000002</v>
      </c>
      <c r="D21" s="24">
        <v>5.5029239200000006</v>
      </c>
      <c r="E21" s="21">
        <v>108.57957927730841</v>
      </c>
      <c r="F21" s="21">
        <v>1.289531861398024</v>
      </c>
      <c r="G21" s="21">
        <v>2.6382850800000002</v>
      </c>
      <c r="H21" s="24">
        <v>5.5029239200000006</v>
      </c>
      <c r="I21" s="21">
        <v>108.57957927730841</v>
      </c>
      <c r="J21" s="21">
        <v>1.289531861398024</v>
      </c>
      <c r="K21" s="16"/>
    </row>
    <row r="22" spans="1:18" x14ac:dyDescent="0.25">
      <c r="A22" s="14"/>
      <c r="B22" s="118" t="s">
        <v>384</v>
      </c>
      <c r="C22" s="21">
        <v>3.9223085900000005</v>
      </c>
      <c r="D22" s="24">
        <v>5.3287314699999992</v>
      </c>
      <c r="E22" s="21">
        <v>35.857017563220303</v>
      </c>
      <c r="F22" s="21">
        <v>1.24871234116559</v>
      </c>
      <c r="G22" s="21">
        <v>3.9223085900000005</v>
      </c>
      <c r="H22" s="24">
        <v>5.3287314699999992</v>
      </c>
      <c r="I22" s="21">
        <v>35.857017563220303</v>
      </c>
      <c r="J22" s="21">
        <v>1.24871234116559</v>
      </c>
      <c r="K22" s="16"/>
    </row>
    <row r="23" spans="1:18" ht="18" customHeight="1" x14ac:dyDescent="0.25">
      <c r="A23" s="14"/>
      <c r="B23" s="118" t="s">
        <v>385</v>
      </c>
      <c r="C23" s="21">
        <v>1.0689839999999999E-2</v>
      </c>
      <c r="D23" s="24">
        <v>4.6520360200000006</v>
      </c>
      <c r="E23" s="21"/>
      <c r="F23" s="21">
        <v>1.0901383983083042</v>
      </c>
      <c r="G23" s="21">
        <v>1.0689839999999999E-2</v>
      </c>
      <c r="H23" s="24">
        <v>4.6520360200000006</v>
      </c>
      <c r="I23" s="21"/>
      <c r="J23" s="21">
        <v>1.0901383983083042</v>
      </c>
      <c r="K23" s="16"/>
    </row>
    <row r="24" spans="1:18" x14ac:dyDescent="0.25">
      <c r="A24" s="14"/>
      <c r="B24" s="118" t="s">
        <v>313</v>
      </c>
      <c r="C24" s="21">
        <v>5.8532055399999994</v>
      </c>
      <c r="D24" s="24">
        <v>4.2795660800000004</v>
      </c>
      <c r="E24" s="21">
        <v>-26.885087995730949</v>
      </c>
      <c r="F24" s="21">
        <v>1.0028553716799786</v>
      </c>
      <c r="G24" s="21">
        <v>5.8532055399999994</v>
      </c>
      <c r="H24" s="24">
        <v>4.2795660800000004</v>
      </c>
      <c r="I24" s="21">
        <v>-26.885087995730949</v>
      </c>
      <c r="J24" s="21">
        <v>1.0028553716799786</v>
      </c>
      <c r="K24" s="16"/>
    </row>
    <row r="25" spans="1:18" x14ac:dyDescent="0.25">
      <c r="A25" s="14"/>
      <c r="B25" s="118" t="s">
        <v>386</v>
      </c>
      <c r="C25" s="21">
        <v>3.9578443500000002</v>
      </c>
      <c r="D25" s="24">
        <v>4.2042000000000002</v>
      </c>
      <c r="E25" s="21">
        <v>6.2244906119160559</v>
      </c>
      <c r="F25" s="21">
        <v>0.98519440401232583</v>
      </c>
      <c r="G25" s="21">
        <v>3.9578443500000002</v>
      </c>
      <c r="H25" s="24">
        <v>4.2042000000000002</v>
      </c>
      <c r="I25" s="21">
        <v>6.2244906119160559</v>
      </c>
      <c r="J25" s="21">
        <v>0.98519440401232583</v>
      </c>
      <c r="K25" s="16"/>
    </row>
    <row r="26" spans="1:18" x14ac:dyDescent="0.25">
      <c r="A26" s="14"/>
      <c r="B26" s="118" t="s">
        <v>387</v>
      </c>
      <c r="C26" s="21">
        <v>3.9950292899999993</v>
      </c>
      <c r="D26" s="24">
        <v>4.1957221300000009</v>
      </c>
      <c r="E26" s="21">
        <v>5.0235636695419972</v>
      </c>
      <c r="F26" s="21">
        <v>0.98320773589902399</v>
      </c>
      <c r="G26" s="21">
        <v>3.9950292899999993</v>
      </c>
      <c r="H26" s="24">
        <v>4.1957221300000009</v>
      </c>
      <c r="I26" s="21">
        <v>5.0235636695419972</v>
      </c>
      <c r="J26" s="21">
        <v>0.98320773589902399</v>
      </c>
      <c r="K26" s="16"/>
    </row>
    <row r="27" spans="1:18" x14ac:dyDescent="0.25">
      <c r="A27" s="14"/>
      <c r="B27" s="118" t="s">
        <v>388</v>
      </c>
      <c r="C27" s="21">
        <v>2.2369249999999998</v>
      </c>
      <c r="D27" s="24">
        <v>3.4368468499999998</v>
      </c>
      <c r="E27" s="21">
        <v>53.641577165081536</v>
      </c>
      <c r="F27" s="21">
        <v>0.80537612008643478</v>
      </c>
      <c r="G27" s="21">
        <v>2.2369249999999998</v>
      </c>
      <c r="H27" s="24">
        <v>3.4368468499999998</v>
      </c>
      <c r="I27" s="21">
        <v>53.641577165081536</v>
      </c>
      <c r="J27" s="21">
        <v>0.80537612008643478</v>
      </c>
      <c r="K27" s="16"/>
    </row>
    <row r="28" spans="1:18" x14ac:dyDescent="0.25">
      <c r="A28" s="14"/>
      <c r="B28" s="118" t="s">
        <v>286</v>
      </c>
      <c r="C28" s="21">
        <v>1.1925499999999999E-2</v>
      </c>
      <c r="D28" s="24">
        <v>3.1175027699999998</v>
      </c>
      <c r="E28" s="21"/>
      <c r="F28" s="21">
        <v>0.73054238225986501</v>
      </c>
      <c r="G28" s="21">
        <v>1.1925499999999999E-2</v>
      </c>
      <c r="H28" s="24">
        <v>3.1175027699999998</v>
      </c>
      <c r="I28" s="21"/>
      <c r="J28" s="21">
        <v>0.73054238225986501</v>
      </c>
      <c r="K28" s="16"/>
    </row>
    <row r="29" spans="1:18" x14ac:dyDescent="0.25">
      <c r="A29" s="14"/>
      <c r="B29" s="118" t="s">
        <v>312</v>
      </c>
      <c r="C29" s="21">
        <v>1.1833074300000004</v>
      </c>
      <c r="D29" s="24">
        <v>3.012338019999997</v>
      </c>
      <c r="E29" s="21">
        <v>154.56934889693002</v>
      </c>
      <c r="F29" s="21">
        <v>0.70589852059787028</v>
      </c>
      <c r="G29" s="21">
        <v>1.1833074300000004</v>
      </c>
      <c r="H29" s="24">
        <v>3.012338019999997</v>
      </c>
      <c r="I29" s="21">
        <v>154.56934889693002</v>
      </c>
      <c r="J29" s="21">
        <v>0.70589852059787028</v>
      </c>
      <c r="K29" s="16"/>
    </row>
    <row r="30" spans="1:18" x14ac:dyDescent="0.25">
      <c r="A30" s="14"/>
      <c r="B30" s="118" t="s">
        <v>306</v>
      </c>
      <c r="C30" s="21">
        <v>1.9555202000000007</v>
      </c>
      <c r="D30" s="24">
        <v>2.8838599999999972</v>
      </c>
      <c r="E30" s="21">
        <v>47.47277987719054</v>
      </c>
      <c r="F30" s="21">
        <v>0.67579152608224702</v>
      </c>
      <c r="G30" s="21">
        <v>1.9555202000000007</v>
      </c>
      <c r="H30" s="24">
        <v>2.8838599999999972</v>
      </c>
      <c r="I30" s="21">
        <v>47.47277987719054</v>
      </c>
      <c r="J30" s="21">
        <v>0.67579152608224702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8" t="s">
        <v>389</v>
      </c>
      <c r="C31" s="21">
        <v>0.74588175999999995</v>
      </c>
      <c r="D31" s="24">
        <v>2.8095981299999999</v>
      </c>
      <c r="E31" s="21">
        <v>276.6814367467573</v>
      </c>
      <c r="F31" s="21">
        <v>0.65838931430462266</v>
      </c>
      <c r="G31" s="21">
        <v>0.74588175999999995</v>
      </c>
      <c r="H31" s="24">
        <v>2.8095981299999999</v>
      </c>
      <c r="I31" s="21">
        <v>276.6814367467573</v>
      </c>
      <c r="J31" s="21">
        <v>0.65838931430462266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8" t="s">
        <v>341</v>
      </c>
      <c r="C32" s="21">
        <v>1.3314139200000001</v>
      </c>
      <c r="D32" s="24">
        <v>2.7985056500000001</v>
      </c>
      <c r="E32" s="21">
        <v>110.1905055942332</v>
      </c>
      <c r="F32" s="21">
        <v>0.65578994956873515</v>
      </c>
      <c r="G32" s="21">
        <v>1.3314139200000001</v>
      </c>
      <c r="H32" s="24">
        <v>2.7985056500000001</v>
      </c>
      <c r="I32" s="21">
        <v>110.1905055942332</v>
      </c>
      <c r="J32" s="21">
        <v>0.65578994956873515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8" t="s">
        <v>314</v>
      </c>
      <c r="C33" s="21">
        <v>1.9791693200000002</v>
      </c>
      <c r="D33" s="24">
        <v>2.7635778000000011</v>
      </c>
      <c r="E33" s="21">
        <v>39.633217434878219</v>
      </c>
      <c r="F33" s="21">
        <v>0.64760510527869641</v>
      </c>
      <c r="G33" s="21">
        <v>1.9791693200000002</v>
      </c>
      <c r="H33" s="24">
        <v>2.7635778000000011</v>
      </c>
      <c r="I33" s="21">
        <v>39.633217434878219</v>
      </c>
      <c r="J33" s="21">
        <v>0.64760510527869641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ht="31.5" x14ac:dyDescent="0.25">
      <c r="A34" s="14"/>
      <c r="B34" s="164" t="s">
        <v>390</v>
      </c>
      <c r="C34" s="21">
        <v>1.33243204</v>
      </c>
      <c r="D34" s="24">
        <v>2.6822745400000003</v>
      </c>
      <c r="E34" s="21">
        <v>101.30666776821128</v>
      </c>
      <c r="F34" s="21">
        <v>0.62855284402091616</v>
      </c>
      <c r="G34" s="21">
        <v>1.33243204</v>
      </c>
      <c r="H34" s="24">
        <v>2.6822745400000003</v>
      </c>
      <c r="I34" s="21">
        <v>101.30666776821128</v>
      </c>
      <c r="J34" s="21">
        <v>0.62855284402091616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8" t="s">
        <v>391</v>
      </c>
      <c r="C35" s="21">
        <v>3.2523904000000008</v>
      </c>
      <c r="D35" s="24">
        <v>2.6542906899999998</v>
      </c>
      <c r="E35" s="21">
        <v>-18.389542350143472</v>
      </c>
      <c r="F35" s="21">
        <v>0.62199522725132361</v>
      </c>
      <c r="G35" s="21">
        <v>3.2523904000000008</v>
      </c>
      <c r="H35" s="24">
        <v>2.6542906899999998</v>
      </c>
      <c r="I35" s="21">
        <v>-18.389542350143472</v>
      </c>
      <c r="J35" s="21">
        <v>0.62199522725132361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8" t="s">
        <v>392</v>
      </c>
      <c r="C36" s="21">
        <v>1.1178159999999999</v>
      </c>
      <c r="D36" s="24">
        <v>2.6342227500000002</v>
      </c>
      <c r="E36" s="21">
        <v>135.65799290759841</v>
      </c>
      <c r="F36" s="21">
        <v>0.61729259127110037</v>
      </c>
      <c r="G36" s="21">
        <v>1.1178159999999999</v>
      </c>
      <c r="H36" s="24">
        <v>2.6342227500000002</v>
      </c>
      <c r="I36" s="21">
        <v>135.65799290759841</v>
      </c>
      <c r="J36" s="21">
        <v>0.61729259127110037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8" t="s">
        <v>355</v>
      </c>
      <c r="C37" s="21">
        <v>3.6435710299999986</v>
      </c>
      <c r="D37" s="24">
        <v>2.4397291499999985</v>
      </c>
      <c r="E37" s="21">
        <v>-33.040164994395639</v>
      </c>
      <c r="F37" s="21">
        <v>0.57171578561575243</v>
      </c>
      <c r="G37" s="21">
        <v>3.6435710299999986</v>
      </c>
      <c r="H37" s="24">
        <v>2.4397291499999985</v>
      </c>
      <c r="I37" s="21">
        <v>-33.040164994395639</v>
      </c>
      <c r="J37" s="21">
        <v>0.57171578561575243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8" t="s">
        <v>393</v>
      </c>
      <c r="C38" s="21">
        <v>0</v>
      </c>
      <c r="D38" s="24">
        <v>2.343615090000001</v>
      </c>
      <c r="E38" s="21" t="s">
        <v>120</v>
      </c>
      <c r="F38" s="21">
        <v>0.54919282427735217</v>
      </c>
      <c r="G38" s="21">
        <v>0</v>
      </c>
      <c r="H38" s="24">
        <v>2.343615090000001</v>
      </c>
      <c r="I38" s="21" t="s">
        <v>120</v>
      </c>
      <c r="J38" s="21">
        <v>0.54919282427735217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4" t="s">
        <v>2</v>
      </c>
      <c r="C39" s="21">
        <v>227.46203216000345</v>
      </c>
      <c r="D39" s="24">
        <v>195.05641893999925</v>
      </c>
      <c r="E39" s="21">
        <v>-14.246603229680609</v>
      </c>
      <c r="F39" s="21">
        <v>45.708694259638236</v>
      </c>
      <c r="G39" s="21">
        <v>227.46203216000345</v>
      </c>
      <c r="H39" s="24">
        <v>195.05641893999925</v>
      </c>
      <c r="I39" s="21">
        <v>-14.246603229680609</v>
      </c>
      <c r="J39" s="21">
        <v>45.708694259638236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46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111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383.83085435999806</v>
      </c>
      <c r="D13" s="24">
        <v>417.91999063999737</v>
      </c>
      <c r="E13" s="24">
        <v>8.8812913013050387</v>
      </c>
      <c r="F13" s="22">
        <v>100</v>
      </c>
      <c r="G13" s="24">
        <v>383.83085435999806</v>
      </c>
      <c r="H13" s="24">
        <v>417.91999063999737</v>
      </c>
      <c r="I13" s="24">
        <v>8.8812913013050387</v>
      </c>
      <c r="J13" s="22">
        <v>100</v>
      </c>
      <c r="K13" s="16"/>
    </row>
    <row r="14" spans="1:14" x14ac:dyDescent="0.25">
      <c r="A14" s="14"/>
      <c r="B14" s="118" t="s">
        <v>285</v>
      </c>
      <c r="C14" s="21">
        <v>97.511991080000072</v>
      </c>
      <c r="D14" s="24">
        <v>114.34823566000004</v>
      </c>
      <c r="E14" s="21">
        <v>17.265819714610586</v>
      </c>
      <c r="F14" s="21">
        <v>27.361274459469769</v>
      </c>
      <c r="G14" s="21">
        <v>97.511991080000072</v>
      </c>
      <c r="H14" s="24">
        <v>114.34823566000004</v>
      </c>
      <c r="I14" s="21">
        <v>17.265819714610586</v>
      </c>
      <c r="J14" s="21">
        <v>27.361274459469769</v>
      </c>
      <c r="K14" s="16"/>
    </row>
    <row r="15" spans="1:14" x14ac:dyDescent="0.25">
      <c r="A15" s="14"/>
      <c r="B15" s="118" t="s">
        <v>290</v>
      </c>
      <c r="C15" s="21">
        <v>33.866241310000014</v>
      </c>
      <c r="D15" s="24">
        <v>27.626677639999965</v>
      </c>
      <c r="E15" s="21">
        <v>-18.424139876891598</v>
      </c>
      <c r="F15" s="21">
        <v>6.6105183429232053</v>
      </c>
      <c r="G15" s="21">
        <v>33.866241310000014</v>
      </c>
      <c r="H15" s="24">
        <v>27.626677639999965</v>
      </c>
      <c r="I15" s="21">
        <v>-18.424139876891598</v>
      </c>
      <c r="J15" s="21">
        <v>6.6105183429232053</v>
      </c>
      <c r="K15" s="16"/>
    </row>
    <row r="16" spans="1:14" x14ac:dyDescent="0.25">
      <c r="A16" s="14"/>
      <c r="B16" s="118" t="s">
        <v>355</v>
      </c>
      <c r="C16" s="21">
        <v>12.440407210000005</v>
      </c>
      <c r="D16" s="24">
        <v>9.9004172399999941</v>
      </c>
      <c r="E16" s="21">
        <v>-20.417257466928284</v>
      </c>
      <c r="F16" s="21">
        <v>2.3689743160739023</v>
      </c>
      <c r="G16" s="21">
        <v>12.440407210000005</v>
      </c>
      <c r="H16" s="24">
        <v>9.9004172399999941</v>
      </c>
      <c r="I16" s="21">
        <v>-20.417257466928284</v>
      </c>
      <c r="J16" s="21">
        <v>2.3689743160739023</v>
      </c>
      <c r="K16" s="16"/>
    </row>
    <row r="17" spans="1:11" x14ac:dyDescent="0.25">
      <c r="A17" s="14"/>
      <c r="B17" s="118" t="s">
        <v>364</v>
      </c>
      <c r="C17" s="21">
        <v>4.8309127299999988</v>
      </c>
      <c r="D17" s="24">
        <v>4.4603492800000044</v>
      </c>
      <c r="E17" s="21">
        <v>-7.6706715834213508</v>
      </c>
      <c r="F17" s="21">
        <v>1.0672734925097702</v>
      </c>
      <c r="G17" s="21">
        <v>4.8309127299999988</v>
      </c>
      <c r="H17" s="24">
        <v>4.4603492800000044</v>
      </c>
      <c r="I17" s="21">
        <v>-7.6706715834213508</v>
      </c>
      <c r="J17" s="21">
        <v>1.0672734925097702</v>
      </c>
      <c r="K17" s="16"/>
    </row>
    <row r="18" spans="1:11" x14ac:dyDescent="0.25">
      <c r="A18" s="14"/>
      <c r="B18" s="118" t="s">
        <v>365</v>
      </c>
      <c r="C18" s="21">
        <v>3.0098508899999996</v>
      </c>
      <c r="D18" s="24">
        <v>4.3578558299999992</v>
      </c>
      <c r="E18" s="21">
        <v>44.786435915434986</v>
      </c>
      <c r="F18" s="21">
        <v>1.0427488341312494</v>
      </c>
      <c r="G18" s="21">
        <v>3.0098508899999996</v>
      </c>
      <c r="H18" s="24">
        <v>4.3578558299999992</v>
      </c>
      <c r="I18" s="21">
        <v>44.786435915434986</v>
      </c>
      <c r="J18" s="21">
        <v>1.0427488341312494</v>
      </c>
      <c r="K18" s="16"/>
    </row>
    <row r="19" spans="1:11" x14ac:dyDescent="0.25">
      <c r="A19" s="14"/>
      <c r="B19" s="118" t="s">
        <v>366</v>
      </c>
      <c r="C19" s="21">
        <v>0</v>
      </c>
      <c r="D19" s="24">
        <v>2.8509218600000001</v>
      </c>
      <c r="E19" s="21" t="s">
        <v>120</v>
      </c>
      <c r="F19" s="21">
        <v>0.68216929648044233</v>
      </c>
      <c r="G19" s="21">
        <v>0</v>
      </c>
      <c r="H19" s="24">
        <v>2.8509218600000001</v>
      </c>
      <c r="I19" s="21" t="s">
        <v>120</v>
      </c>
      <c r="J19" s="21">
        <v>0.68216929648044233</v>
      </c>
      <c r="K19" s="16"/>
    </row>
    <row r="20" spans="1:11" x14ac:dyDescent="0.25">
      <c r="A20" s="14"/>
      <c r="B20" s="118" t="s">
        <v>367</v>
      </c>
      <c r="C20" s="21">
        <v>2.5955108999999998</v>
      </c>
      <c r="D20" s="24">
        <v>2.7980163300000003</v>
      </c>
      <c r="E20" s="21">
        <v>7.8021413818759378</v>
      </c>
      <c r="F20" s="21">
        <v>0.66951004801544756</v>
      </c>
      <c r="G20" s="21">
        <v>2.5955108999999998</v>
      </c>
      <c r="H20" s="24">
        <v>2.7980163300000003</v>
      </c>
      <c r="I20" s="21">
        <v>7.8021413818759378</v>
      </c>
      <c r="J20" s="21">
        <v>0.66951004801544756</v>
      </c>
      <c r="K20" s="16"/>
    </row>
    <row r="21" spans="1:11" x14ac:dyDescent="0.25">
      <c r="A21" s="14"/>
      <c r="B21" s="118" t="s">
        <v>350</v>
      </c>
      <c r="C21" s="21">
        <v>0.4184317199999999</v>
      </c>
      <c r="D21" s="24">
        <v>2.4031397899999996</v>
      </c>
      <c r="E21" s="21">
        <v>474.3206537974703</v>
      </c>
      <c r="F21" s="21">
        <v>0.57502389065425219</v>
      </c>
      <c r="G21" s="21">
        <v>0.4184317199999999</v>
      </c>
      <c r="H21" s="24">
        <v>2.4031397899999996</v>
      </c>
      <c r="I21" s="21">
        <v>474.3206537974703</v>
      </c>
      <c r="J21" s="21">
        <v>0.57502389065425219</v>
      </c>
      <c r="K21" s="16"/>
    </row>
    <row r="22" spans="1:11" x14ac:dyDescent="0.25">
      <c r="A22" s="14"/>
      <c r="B22" s="118" t="s">
        <v>359</v>
      </c>
      <c r="C22" s="21">
        <v>1.2308283099999999</v>
      </c>
      <c r="D22" s="24">
        <v>2.2580290000000005</v>
      </c>
      <c r="E22" s="21">
        <v>83.456050015619198</v>
      </c>
      <c r="F22" s="21">
        <v>0.54030174448991619</v>
      </c>
      <c r="G22" s="21">
        <v>1.2308283099999999</v>
      </c>
      <c r="H22" s="24">
        <v>2.2580290000000005</v>
      </c>
      <c r="I22" s="21">
        <v>83.456050015619198</v>
      </c>
      <c r="J22" s="21">
        <v>0.54030174448991619</v>
      </c>
      <c r="K22" s="16"/>
    </row>
    <row r="23" spans="1:11" x14ac:dyDescent="0.25">
      <c r="A23" s="14"/>
      <c r="B23" s="118" t="s">
        <v>368</v>
      </c>
      <c r="C23" s="21">
        <v>1.4909583100000001</v>
      </c>
      <c r="D23" s="24">
        <v>2.22850254</v>
      </c>
      <c r="E23" s="21">
        <v>49.467796990245816</v>
      </c>
      <c r="F23" s="21">
        <v>0.53323664574822072</v>
      </c>
      <c r="G23" s="21">
        <v>1.4909583100000001</v>
      </c>
      <c r="H23" s="24">
        <v>2.22850254</v>
      </c>
      <c r="I23" s="21">
        <v>49.467796990245816</v>
      </c>
      <c r="J23" s="21">
        <v>0.53323664574822072</v>
      </c>
      <c r="K23" s="16"/>
    </row>
    <row r="24" spans="1:11" x14ac:dyDescent="0.25">
      <c r="A24" s="14"/>
      <c r="B24" s="118" t="s">
        <v>349</v>
      </c>
      <c r="C24" s="21">
        <v>2.1537621699999998</v>
      </c>
      <c r="D24" s="24">
        <v>2.1704159499999993</v>
      </c>
      <c r="E24" s="21">
        <v>0.77324136489960171</v>
      </c>
      <c r="F24" s="21">
        <v>0.51933767194918146</v>
      </c>
      <c r="G24" s="21">
        <v>2.1537621699999998</v>
      </c>
      <c r="H24" s="24">
        <v>2.1704159499999993</v>
      </c>
      <c r="I24" s="21">
        <v>0.77324136489960171</v>
      </c>
      <c r="J24" s="21">
        <v>0.51933767194918146</v>
      </c>
      <c r="K24" s="16"/>
    </row>
    <row r="25" spans="1:11" x14ac:dyDescent="0.25">
      <c r="A25" s="14"/>
      <c r="B25" s="164" t="s">
        <v>369</v>
      </c>
      <c r="C25" s="21">
        <v>0.73475259000000004</v>
      </c>
      <c r="D25" s="24">
        <v>2.0918765699999997</v>
      </c>
      <c r="E25" s="21">
        <v>184.70489229578621</v>
      </c>
      <c r="F25" s="21">
        <v>0.50054474943793104</v>
      </c>
      <c r="G25" s="21">
        <v>0.73475259000000004</v>
      </c>
      <c r="H25" s="24">
        <v>2.0918765699999997</v>
      </c>
      <c r="I25" s="21">
        <v>184.70489229578621</v>
      </c>
      <c r="J25" s="21">
        <v>0.50054474943793104</v>
      </c>
      <c r="K25" s="16"/>
    </row>
    <row r="26" spans="1:11" x14ac:dyDescent="0.25">
      <c r="A26" s="14"/>
      <c r="B26" s="118" t="s">
        <v>342</v>
      </c>
      <c r="C26" s="21">
        <v>1.8422029599999992</v>
      </c>
      <c r="D26" s="24">
        <v>2.0874026699999995</v>
      </c>
      <c r="E26" s="21">
        <v>13.310135491259899</v>
      </c>
      <c r="F26" s="21">
        <v>0.49947423352574677</v>
      </c>
      <c r="G26" s="21">
        <v>1.8422029599999992</v>
      </c>
      <c r="H26" s="24">
        <v>2.0874026699999995</v>
      </c>
      <c r="I26" s="21">
        <v>13.310135491259899</v>
      </c>
      <c r="J26" s="21">
        <v>0.49947423352574677</v>
      </c>
      <c r="K26" s="16"/>
    </row>
    <row r="27" spans="1:11" x14ac:dyDescent="0.25">
      <c r="A27" s="14"/>
      <c r="B27" s="118" t="s">
        <v>370</v>
      </c>
      <c r="C27" s="21">
        <v>1.0815363099999997</v>
      </c>
      <c r="D27" s="24">
        <v>2.0217105899999983</v>
      </c>
      <c r="E27" s="21">
        <v>86.929516032614657</v>
      </c>
      <c r="F27" s="21">
        <v>0.48375541617522921</v>
      </c>
      <c r="G27" s="21">
        <v>1.0815363099999997</v>
      </c>
      <c r="H27" s="24">
        <v>2.0217105899999983</v>
      </c>
      <c r="I27" s="21">
        <v>86.929516032614657</v>
      </c>
      <c r="J27" s="21">
        <v>0.48375541617522921</v>
      </c>
      <c r="K27" s="16"/>
    </row>
    <row r="28" spans="1:11" x14ac:dyDescent="0.25">
      <c r="A28" s="14"/>
      <c r="B28" s="118" t="s">
        <v>371</v>
      </c>
      <c r="C28" s="21">
        <v>1.0719479600000008</v>
      </c>
      <c r="D28" s="24">
        <v>1.9944034999999998</v>
      </c>
      <c r="E28" s="21">
        <v>86.054134568248841</v>
      </c>
      <c r="F28" s="21">
        <v>0.47722136884282457</v>
      </c>
      <c r="G28" s="21">
        <v>1.0719479600000008</v>
      </c>
      <c r="H28" s="24">
        <v>1.9944034999999998</v>
      </c>
      <c r="I28" s="21">
        <v>86.054134568248841</v>
      </c>
      <c r="J28" s="21">
        <v>0.47722136884282457</v>
      </c>
      <c r="K28" s="16"/>
    </row>
    <row r="29" spans="1:11" x14ac:dyDescent="0.25">
      <c r="A29" s="14"/>
      <c r="B29" s="118" t="s">
        <v>372</v>
      </c>
      <c r="C29" s="21">
        <v>2.3168660299999986</v>
      </c>
      <c r="D29" s="24">
        <v>1.9355816000000001</v>
      </c>
      <c r="E29" s="21">
        <v>-16.456904502156245</v>
      </c>
      <c r="F29" s="21">
        <v>0.46314644988287706</v>
      </c>
      <c r="G29" s="21">
        <v>2.3168660299999986</v>
      </c>
      <c r="H29" s="24">
        <v>1.9355816000000001</v>
      </c>
      <c r="I29" s="21">
        <v>-16.456904502156245</v>
      </c>
      <c r="J29" s="21">
        <v>0.46314644988287706</v>
      </c>
      <c r="K29" s="16"/>
    </row>
    <row r="30" spans="1:11" x14ac:dyDescent="0.25">
      <c r="A30" s="14"/>
      <c r="B30" s="118" t="s">
        <v>373</v>
      </c>
      <c r="C30" s="21">
        <v>2.6419694000000007</v>
      </c>
      <c r="D30" s="24">
        <v>1.8329456500000001</v>
      </c>
      <c r="E30" s="21">
        <v>-30.621995470500163</v>
      </c>
      <c r="F30" s="21">
        <v>0.43858769406867815</v>
      </c>
      <c r="G30" s="21">
        <v>2.6419694000000007</v>
      </c>
      <c r="H30" s="24">
        <v>1.8329456500000001</v>
      </c>
      <c r="I30" s="21">
        <v>-30.621995470500163</v>
      </c>
      <c r="J30" s="21">
        <v>0.43858769406867815</v>
      </c>
      <c r="K30" s="16"/>
    </row>
    <row r="31" spans="1:11" x14ac:dyDescent="0.25">
      <c r="A31" s="14"/>
      <c r="B31" s="118" t="s">
        <v>374</v>
      </c>
      <c r="C31" s="21">
        <v>0.85237620999999997</v>
      </c>
      <c r="D31" s="24">
        <v>1.8315656900000006</v>
      </c>
      <c r="E31" s="21">
        <v>114.87761724368171</v>
      </c>
      <c r="F31" s="21">
        <v>0.43825749689436105</v>
      </c>
      <c r="G31" s="21">
        <v>0.85237620999999997</v>
      </c>
      <c r="H31" s="24">
        <v>1.8315656900000006</v>
      </c>
      <c r="I31" s="21">
        <v>114.87761724368171</v>
      </c>
      <c r="J31" s="21">
        <v>0.43825749689436105</v>
      </c>
      <c r="K31" s="16"/>
    </row>
    <row r="32" spans="1:11" x14ac:dyDescent="0.25">
      <c r="A32" s="14"/>
      <c r="B32" s="118" t="s">
        <v>375</v>
      </c>
      <c r="C32" s="21">
        <v>0</v>
      </c>
      <c r="D32" s="24">
        <v>1.7694674200000025</v>
      </c>
      <c r="E32" s="21" t="s">
        <v>120</v>
      </c>
      <c r="F32" s="21">
        <v>0.42339860730046974</v>
      </c>
      <c r="G32" s="21">
        <v>0</v>
      </c>
      <c r="H32" s="24">
        <v>1.7694674200000025</v>
      </c>
      <c r="I32" s="21" t="s">
        <v>120</v>
      </c>
      <c r="J32" s="21">
        <v>0.42339860730046974</v>
      </c>
      <c r="K32" s="16"/>
    </row>
    <row r="33" spans="1:11" x14ac:dyDescent="0.25">
      <c r="A33" s="14"/>
      <c r="B33" s="118" t="s">
        <v>376</v>
      </c>
      <c r="C33" s="21">
        <v>1.1796908800000001</v>
      </c>
      <c r="D33" s="24">
        <v>1.7604236499999992</v>
      </c>
      <c r="E33" s="21">
        <v>49.227537471511098</v>
      </c>
      <c r="F33" s="21">
        <v>0.42123461175047139</v>
      </c>
      <c r="G33" s="21">
        <v>1.1796908800000001</v>
      </c>
      <c r="H33" s="24">
        <v>1.7604236499999992</v>
      </c>
      <c r="I33" s="21">
        <v>49.227537471511098</v>
      </c>
      <c r="J33" s="21">
        <v>0.42123461175047139</v>
      </c>
      <c r="K33" s="16"/>
    </row>
    <row r="34" spans="1:11" x14ac:dyDescent="0.25">
      <c r="A34" s="14"/>
      <c r="B34" s="118" t="s">
        <v>377</v>
      </c>
      <c r="C34" s="21">
        <v>1.9443870199999986</v>
      </c>
      <c r="D34" s="24">
        <v>1.7578207000000008</v>
      </c>
      <c r="E34" s="21">
        <v>-9.5951226829316116</v>
      </c>
      <c r="F34" s="21">
        <v>0.42061177722273979</v>
      </c>
      <c r="G34" s="21">
        <v>1.9443870199999986</v>
      </c>
      <c r="H34" s="24">
        <v>1.7578207000000008</v>
      </c>
      <c r="I34" s="21">
        <v>-9.5951226829316116</v>
      </c>
      <c r="J34" s="21">
        <v>0.42061177722273979</v>
      </c>
      <c r="K34" s="16"/>
    </row>
    <row r="35" spans="1:11" x14ac:dyDescent="0.25">
      <c r="A35" s="14"/>
      <c r="B35" s="118" t="s">
        <v>378</v>
      </c>
      <c r="C35" s="21">
        <v>0</v>
      </c>
      <c r="D35" s="24">
        <v>1.7280194799999995</v>
      </c>
      <c r="E35" s="21" t="s">
        <v>120</v>
      </c>
      <c r="F35" s="21">
        <v>0.41348093383944912</v>
      </c>
      <c r="G35" s="21">
        <v>0</v>
      </c>
      <c r="H35" s="24">
        <v>1.7280194799999995</v>
      </c>
      <c r="I35" s="21" t="s">
        <v>120</v>
      </c>
      <c r="J35" s="21">
        <v>0.41348093383944912</v>
      </c>
      <c r="K35" s="16"/>
    </row>
    <row r="36" spans="1:11" x14ac:dyDescent="0.25">
      <c r="A36" s="14"/>
      <c r="B36" s="118" t="s">
        <v>379</v>
      </c>
      <c r="C36" s="21">
        <v>0.94007607999999987</v>
      </c>
      <c r="D36" s="24">
        <v>1.7192565100000001</v>
      </c>
      <c r="E36" s="21">
        <v>82.884826725939064</v>
      </c>
      <c r="F36" s="21">
        <v>0.41138412818375897</v>
      </c>
      <c r="G36" s="21">
        <v>0.94007607999999987</v>
      </c>
      <c r="H36" s="24">
        <v>1.7192565100000001</v>
      </c>
      <c r="I36" s="21">
        <v>82.884826725939064</v>
      </c>
      <c r="J36" s="21">
        <v>0.41138412818375897</v>
      </c>
      <c r="K36" s="16"/>
    </row>
    <row r="37" spans="1:11" x14ac:dyDescent="0.25">
      <c r="A37" s="14"/>
      <c r="B37" s="118" t="s">
        <v>380</v>
      </c>
      <c r="C37" s="21">
        <v>0.22167245000000002</v>
      </c>
      <c r="D37" s="24">
        <v>1.58970843</v>
      </c>
      <c r="E37" s="21">
        <v>617.14298732205998</v>
      </c>
      <c r="F37" s="21">
        <v>0.38038583116484587</v>
      </c>
      <c r="G37" s="21">
        <v>0.22167245000000002</v>
      </c>
      <c r="H37" s="24">
        <v>1.58970843</v>
      </c>
      <c r="I37" s="21">
        <v>617.14298732205998</v>
      </c>
      <c r="J37" s="21">
        <v>0.38038583116484587</v>
      </c>
      <c r="K37" s="16"/>
    </row>
    <row r="38" spans="1:11" x14ac:dyDescent="0.25">
      <c r="A38" s="14"/>
      <c r="B38" s="118" t="s">
        <v>381</v>
      </c>
      <c r="C38" s="21">
        <v>3.7737704100000036</v>
      </c>
      <c r="D38" s="24">
        <v>1.55858177</v>
      </c>
      <c r="E38" s="21">
        <v>-58.699613366251434</v>
      </c>
      <c r="F38" s="21">
        <v>0.37293783616648912</v>
      </c>
      <c r="G38" s="21">
        <v>3.7737704100000036</v>
      </c>
      <c r="H38" s="24">
        <v>1.55858177</v>
      </c>
      <c r="I38" s="21">
        <v>-58.699613366251434</v>
      </c>
      <c r="J38" s="21">
        <v>0.37293783616648912</v>
      </c>
      <c r="K38" s="16"/>
    </row>
    <row r="39" spans="1:11" x14ac:dyDescent="0.25">
      <c r="A39" s="14"/>
      <c r="B39" s="118" t="s">
        <v>2</v>
      </c>
      <c r="C39" s="21">
        <v>205.68071142999801</v>
      </c>
      <c r="D39" s="24">
        <v>216.83866528999735</v>
      </c>
      <c r="E39" s="21">
        <v>5.4248907359486953</v>
      </c>
      <c r="F39" s="21">
        <v>51.885210123098766</v>
      </c>
      <c r="G39" s="21">
        <v>205.68071142999801</v>
      </c>
      <c r="H39" s="24">
        <v>216.83866528999735</v>
      </c>
      <c r="I39" s="21">
        <v>5.4248907359486953</v>
      </c>
      <c r="J39" s="21">
        <v>51.885210123098766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8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38.28515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112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136.9024810399998</v>
      </c>
      <c r="D13" s="24">
        <v>161.09159246000058</v>
      </c>
      <c r="E13" s="24">
        <v>17.668862708874713</v>
      </c>
      <c r="F13" s="22">
        <v>100</v>
      </c>
      <c r="G13" s="24">
        <v>136.9024810399998</v>
      </c>
      <c r="H13" s="24">
        <v>161.09159246000058</v>
      </c>
      <c r="I13" s="24">
        <v>17.668862708874713</v>
      </c>
      <c r="J13" s="22">
        <v>100</v>
      </c>
      <c r="K13" s="16"/>
    </row>
    <row r="14" spans="1:14" x14ac:dyDescent="0.25">
      <c r="A14" s="14"/>
      <c r="B14" s="118" t="s">
        <v>291</v>
      </c>
      <c r="C14" s="21">
        <v>14.855404230000003</v>
      </c>
      <c r="D14" s="24">
        <v>25.199931589999998</v>
      </c>
      <c r="E14" s="21">
        <v>69.634775330512781</v>
      </c>
      <c r="F14" s="21">
        <v>15.643232030409781</v>
      </c>
      <c r="G14" s="21">
        <v>14.855404230000003</v>
      </c>
      <c r="H14" s="24">
        <v>25.199931589999998</v>
      </c>
      <c r="I14" s="21">
        <v>69.634775330512781</v>
      </c>
      <c r="J14" s="21">
        <v>15.643232030409781</v>
      </c>
      <c r="K14" s="16"/>
    </row>
    <row r="15" spans="1:14" x14ac:dyDescent="0.25">
      <c r="A15" s="14"/>
      <c r="B15" s="118" t="s">
        <v>304</v>
      </c>
      <c r="C15" s="21">
        <v>26.671095340000011</v>
      </c>
      <c r="D15" s="24">
        <v>18.030230100000011</v>
      </c>
      <c r="E15" s="21">
        <v>-32.397864166609047</v>
      </c>
      <c r="F15" s="21">
        <v>11.192533281634148</v>
      </c>
      <c r="G15" s="21">
        <v>26.671095340000011</v>
      </c>
      <c r="H15" s="24">
        <v>18.030230100000011</v>
      </c>
      <c r="I15" s="21">
        <v>-32.397864166609047</v>
      </c>
      <c r="J15" s="21">
        <v>11.192533281634148</v>
      </c>
      <c r="K15" s="16"/>
    </row>
    <row r="16" spans="1:14" x14ac:dyDescent="0.25">
      <c r="A16" s="14"/>
      <c r="B16" s="118" t="s">
        <v>319</v>
      </c>
      <c r="C16" s="21">
        <v>0.46716002999999995</v>
      </c>
      <c r="D16" s="24">
        <v>12.116182500000001</v>
      </c>
      <c r="E16" s="21">
        <v>2493.5828670958863</v>
      </c>
      <c r="F16" s="21">
        <v>7.5213003453352023</v>
      </c>
      <c r="G16" s="21">
        <v>0.46716002999999995</v>
      </c>
      <c r="H16" s="24">
        <v>12.116182500000001</v>
      </c>
      <c r="I16" s="21">
        <v>2493.5828670958863</v>
      </c>
      <c r="J16" s="21">
        <v>7.5213003453352023</v>
      </c>
      <c r="K16" s="16"/>
    </row>
    <row r="17" spans="1:11" x14ac:dyDescent="0.25">
      <c r="A17" s="14"/>
      <c r="B17" s="118" t="s">
        <v>348</v>
      </c>
      <c r="C17" s="21">
        <v>5.1620276599999997</v>
      </c>
      <c r="D17" s="24">
        <v>7.8874666300000005</v>
      </c>
      <c r="E17" s="21">
        <v>52.797837390898472</v>
      </c>
      <c r="F17" s="21">
        <v>4.8962621261308081</v>
      </c>
      <c r="G17" s="21">
        <v>5.1620276599999997</v>
      </c>
      <c r="H17" s="24">
        <v>7.8874666300000005</v>
      </c>
      <c r="I17" s="21">
        <v>52.797837390898472</v>
      </c>
      <c r="J17" s="21">
        <v>4.8962621261308081</v>
      </c>
      <c r="K17" s="16"/>
    </row>
    <row r="18" spans="1:11" x14ac:dyDescent="0.25">
      <c r="A18" s="14"/>
      <c r="B18" s="118" t="s">
        <v>294</v>
      </c>
      <c r="C18" s="21">
        <v>2.2862718800000006</v>
      </c>
      <c r="D18" s="24">
        <v>6.4766193600000008</v>
      </c>
      <c r="E18" s="21">
        <v>183.28299082259628</v>
      </c>
      <c r="F18" s="21">
        <v>4.0204577166919249</v>
      </c>
      <c r="G18" s="21">
        <v>2.2862718800000006</v>
      </c>
      <c r="H18" s="24">
        <v>6.4766193600000008</v>
      </c>
      <c r="I18" s="21">
        <v>183.28299082259628</v>
      </c>
      <c r="J18" s="21">
        <v>4.0204577166919249</v>
      </c>
      <c r="K18" s="16"/>
    </row>
    <row r="19" spans="1:11" x14ac:dyDescent="0.25">
      <c r="A19" s="14"/>
      <c r="B19" s="118" t="s">
        <v>349</v>
      </c>
      <c r="C19" s="21">
        <v>5.5287124399999996</v>
      </c>
      <c r="D19" s="24">
        <v>5.2548431199999976</v>
      </c>
      <c r="E19" s="21">
        <v>-4.9535822847028399</v>
      </c>
      <c r="F19" s="21">
        <v>3.2620219589081207</v>
      </c>
      <c r="G19" s="21">
        <v>5.5287124399999996</v>
      </c>
      <c r="H19" s="24">
        <v>5.2548431199999976</v>
      </c>
      <c r="I19" s="21">
        <v>-4.9535822847028399</v>
      </c>
      <c r="J19" s="21">
        <v>3.2620219589081207</v>
      </c>
      <c r="K19" s="16"/>
    </row>
    <row r="20" spans="1:11" x14ac:dyDescent="0.25">
      <c r="A20" s="14"/>
      <c r="B20" s="118" t="s">
        <v>288</v>
      </c>
      <c r="C20" s="21">
        <v>6.9512704000000003</v>
      </c>
      <c r="D20" s="24">
        <v>4.4565873699999994</v>
      </c>
      <c r="E20" s="21">
        <v>-35.888159810327636</v>
      </c>
      <c r="F20" s="21">
        <v>2.7664928392253496</v>
      </c>
      <c r="G20" s="21">
        <v>6.9512704000000003</v>
      </c>
      <c r="H20" s="24">
        <v>4.4565873699999994</v>
      </c>
      <c r="I20" s="21">
        <v>-35.888159810327636</v>
      </c>
      <c r="J20" s="21">
        <v>2.7664928392253496</v>
      </c>
      <c r="K20" s="16"/>
    </row>
    <row r="21" spans="1:11" x14ac:dyDescent="0.25">
      <c r="A21" s="14"/>
      <c r="B21" s="118" t="s">
        <v>350</v>
      </c>
      <c r="C21" s="21">
        <v>3.1547902000000008</v>
      </c>
      <c r="D21" s="190">
        <v>4.453317349999999</v>
      </c>
      <c r="E21" s="21">
        <v>41.160491432996004</v>
      </c>
      <c r="F21" s="21">
        <v>2.7644629257146165</v>
      </c>
      <c r="G21" s="21">
        <v>3.1547902000000008</v>
      </c>
      <c r="H21" s="24">
        <v>4.453317349999999</v>
      </c>
      <c r="I21" s="21">
        <v>41.160491432996004</v>
      </c>
      <c r="J21" s="21">
        <v>2.7644629257146165</v>
      </c>
      <c r="K21" s="16"/>
    </row>
    <row r="22" spans="1:11" x14ac:dyDescent="0.25">
      <c r="A22" s="14"/>
      <c r="B22" s="118" t="s">
        <v>351</v>
      </c>
      <c r="C22" s="189">
        <v>1.7017404899999999</v>
      </c>
      <c r="D22" s="192">
        <v>4.3502655099999998</v>
      </c>
      <c r="E22" s="140">
        <v>155.636246276305</v>
      </c>
      <c r="F22" s="21">
        <v>2.7004919645823109</v>
      </c>
      <c r="G22" s="21">
        <v>1.7017404899999999</v>
      </c>
      <c r="H22" s="24">
        <v>4.3502655099999998</v>
      </c>
      <c r="I22" s="21">
        <v>155.636246276305</v>
      </c>
      <c r="J22" s="21">
        <v>2.7004919645823109</v>
      </c>
      <c r="K22" s="16"/>
    </row>
    <row r="23" spans="1:11" x14ac:dyDescent="0.25">
      <c r="A23" s="14"/>
      <c r="B23" s="118" t="s">
        <v>454</v>
      </c>
      <c r="C23" s="189">
        <v>3.0541648600000002</v>
      </c>
      <c r="D23" s="192">
        <v>3.7996353099999975</v>
      </c>
      <c r="E23" s="140">
        <v>24.408323851908808</v>
      </c>
      <c r="F23" s="21">
        <v>2.3586800850227214</v>
      </c>
      <c r="G23" s="21">
        <v>3.0541648600000002</v>
      </c>
      <c r="H23" s="24">
        <v>3.7996353099999975</v>
      </c>
      <c r="I23" s="21">
        <v>24.408323851908808</v>
      </c>
      <c r="J23" s="21">
        <v>2.3586800850227214</v>
      </c>
      <c r="K23" s="16"/>
    </row>
    <row r="24" spans="1:11" x14ac:dyDescent="0.25">
      <c r="A24" s="14"/>
      <c r="B24" s="118" t="s">
        <v>286</v>
      </c>
      <c r="C24" s="21">
        <v>6.0329761699999995</v>
      </c>
      <c r="D24" s="191">
        <v>2.8661930499999997</v>
      </c>
      <c r="E24" s="21">
        <v>-52.491225404591646</v>
      </c>
      <c r="F24" s="21">
        <v>1.7792319302521526</v>
      </c>
      <c r="G24" s="21">
        <v>6.0329761699999995</v>
      </c>
      <c r="H24" s="24">
        <v>2.8661930499999997</v>
      </c>
      <c r="I24" s="21">
        <v>-52.491225404591646</v>
      </c>
      <c r="J24" s="21">
        <v>1.7792319302521526</v>
      </c>
      <c r="K24" s="16"/>
    </row>
    <row r="25" spans="1:11" x14ac:dyDescent="0.25">
      <c r="A25" s="14"/>
      <c r="B25" s="118" t="s">
        <v>352</v>
      </c>
      <c r="C25" s="21">
        <v>0.55800985000000003</v>
      </c>
      <c r="D25" s="24">
        <v>2.4546633900000003</v>
      </c>
      <c r="E25" s="21">
        <v>339.89606814288311</v>
      </c>
      <c r="F25" s="21">
        <v>1.5237687780692211</v>
      </c>
      <c r="G25" s="21">
        <v>0.55800985000000003</v>
      </c>
      <c r="H25" s="24">
        <v>2.4546633900000003</v>
      </c>
      <c r="I25" s="21">
        <v>339.89606814288311</v>
      </c>
      <c r="J25" s="21">
        <v>1.5237687780692211</v>
      </c>
      <c r="K25" s="16"/>
    </row>
    <row r="26" spans="1:11" x14ac:dyDescent="0.25">
      <c r="A26" s="14"/>
      <c r="B26" s="118" t="s">
        <v>353</v>
      </c>
      <c r="C26" s="21">
        <v>0</v>
      </c>
      <c r="D26" s="24">
        <v>2.0847843399999997</v>
      </c>
      <c r="E26" s="21" t="s">
        <v>120</v>
      </c>
      <c r="F26" s="21">
        <v>1.2941608610130642</v>
      </c>
      <c r="G26" s="21">
        <v>0</v>
      </c>
      <c r="H26" s="24">
        <v>2.0847843399999997</v>
      </c>
      <c r="I26" s="21" t="s">
        <v>120</v>
      </c>
      <c r="J26" s="21">
        <v>1.2941608610130642</v>
      </c>
      <c r="K26" s="16"/>
    </row>
    <row r="27" spans="1:11" x14ac:dyDescent="0.25">
      <c r="A27" s="14"/>
      <c r="B27" s="118" t="s">
        <v>339</v>
      </c>
      <c r="C27" s="21">
        <v>1.5172758600000005</v>
      </c>
      <c r="D27" s="24">
        <v>1.7676501900000001</v>
      </c>
      <c r="E27" s="21">
        <v>16.501569464105192</v>
      </c>
      <c r="F27" s="21">
        <v>1.0972951244733096</v>
      </c>
      <c r="G27" s="21">
        <v>1.5172758600000005</v>
      </c>
      <c r="H27" s="24">
        <v>1.7676501900000001</v>
      </c>
      <c r="I27" s="21">
        <v>16.501569464105192</v>
      </c>
      <c r="J27" s="21">
        <v>1.0972951244733096</v>
      </c>
      <c r="K27" s="16"/>
    </row>
    <row r="28" spans="1:11" x14ac:dyDescent="0.25">
      <c r="A28" s="14"/>
      <c r="B28" s="118" t="s">
        <v>354</v>
      </c>
      <c r="C28" s="21">
        <v>0.71047143999999995</v>
      </c>
      <c r="D28" s="24">
        <v>1.65449421</v>
      </c>
      <c r="E28" s="21">
        <v>132.87272603104213</v>
      </c>
      <c r="F28" s="21">
        <v>1.0270518682784855</v>
      </c>
      <c r="G28" s="21">
        <v>0.71047143999999995</v>
      </c>
      <c r="H28" s="24">
        <v>1.65449421</v>
      </c>
      <c r="I28" s="21">
        <v>132.87272603104213</v>
      </c>
      <c r="J28" s="21">
        <v>1.0270518682784855</v>
      </c>
      <c r="K28" s="16"/>
    </row>
    <row r="29" spans="1:11" x14ac:dyDescent="0.25">
      <c r="A29" s="14"/>
      <c r="B29" s="118" t="s">
        <v>355</v>
      </c>
      <c r="C29" s="21">
        <v>2.34143743</v>
      </c>
      <c r="D29" s="24">
        <v>1.5829429299999997</v>
      </c>
      <c r="E29" s="21">
        <v>-32.394395437677801</v>
      </c>
      <c r="F29" s="21">
        <v>0.98263534789566875</v>
      </c>
      <c r="G29" s="21">
        <v>2.34143743</v>
      </c>
      <c r="H29" s="24">
        <v>1.5829429299999997</v>
      </c>
      <c r="I29" s="21">
        <v>-32.394395437677801</v>
      </c>
      <c r="J29" s="21">
        <v>0.98263534789566875</v>
      </c>
      <c r="K29" s="16"/>
    </row>
    <row r="30" spans="1:11" x14ac:dyDescent="0.25">
      <c r="A30" s="14"/>
      <c r="B30" s="118" t="s">
        <v>356</v>
      </c>
      <c r="C30" s="21">
        <v>0.7673468</v>
      </c>
      <c r="D30" s="24">
        <v>1.55548931</v>
      </c>
      <c r="E30" s="21">
        <v>102.71007971884423</v>
      </c>
      <c r="F30" s="21">
        <v>0.96559310529271203</v>
      </c>
      <c r="G30" s="21">
        <v>0.7673468</v>
      </c>
      <c r="H30" s="24">
        <v>1.55548931</v>
      </c>
      <c r="I30" s="21">
        <v>102.71007971884423</v>
      </c>
      <c r="J30" s="21">
        <v>0.96559310529271203</v>
      </c>
      <c r="K30" s="16"/>
    </row>
    <row r="31" spans="1:11" x14ac:dyDescent="0.25">
      <c r="A31" s="14"/>
      <c r="B31" s="118" t="s">
        <v>312</v>
      </c>
      <c r="C31" s="21">
        <v>1.9136163800000001</v>
      </c>
      <c r="D31" s="24">
        <v>1.5531434500000001</v>
      </c>
      <c r="E31" s="21">
        <v>-18.837261938570993</v>
      </c>
      <c r="F31" s="21">
        <v>0.9641368778359114</v>
      </c>
      <c r="G31" s="21">
        <v>1.9136163800000001</v>
      </c>
      <c r="H31" s="24">
        <v>1.5531434500000001</v>
      </c>
      <c r="I31" s="21">
        <v>-18.837261938570993</v>
      </c>
      <c r="J31" s="21">
        <v>0.9641368778359114</v>
      </c>
      <c r="K31" s="16"/>
    </row>
    <row r="32" spans="1:11" x14ac:dyDescent="0.25">
      <c r="A32" s="14"/>
      <c r="B32" s="118" t="s">
        <v>357</v>
      </c>
      <c r="C32" s="21">
        <v>0.62217571999999999</v>
      </c>
      <c r="D32" s="24">
        <v>1.3824981100000002</v>
      </c>
      <c r="E32" s="21">
        <v>122.20380280992002</v>
      </c>
      <c r="F32" s="21">
        <v>0.85820624707231541</v>
      </c>
      <c r="G32" s="21">
        <v>0.62217571999999999</v>
      </c>
      <c r="H32" s="24">
        <v>1.3824981100000002</v>
      </c>
      <c r="I32" s="21">
        <v>122.20380280992002</v>
      </c>
      <c r="J32" s="21">
        <v>0.85820624707231541</v>
      </c>
      <c r="K32" s="16"/>
    </row>
    <row r="33" spans="1:11" x14ac:dyDescent="0.25">
      <c r="A33" s="14"/>
      <c r="B33" s="164" t="s">
        <v>358</v>
      </c>
      <c r="C33" s="21">
        <v>0.73374074999999994</v>
      </c>
      <c r="D33" s="24">
        <v>1.3443311199999999</v>
      </c>
      <c r="E33" s="21">
        <v>83.216090969460254</v>
      </c>
      <c r="F33" s="21">
        <v>0.83451352083057995</v>
      </c>
      <c r="G33" s="21">
        <v>0.73374074999999994</v>
      </c>
      <c r="H33" s="24">
        <v>1.3443311199999999</v>
      </c>
      <c r="I33" s="21">
        <v>83.216090969460254</v>
      </c>
      <c r="J33" s="21">
        <v>0.83451352083057995</v>
      </c>
      <c r="K33" s="16"/>
    </row>
    <row r="34" spans="1:11" x14ac:dyDescent="0.25">
      <c r="A34" s="14"/>
      <c r="B34" s="118" t="s">
        <v>359</v>
      </c>
      <c r="C34" s="21">
        <v>0.82088675000000011</v>
      </c>
      <c r="D34" s="24">
        <v>1.2972872100000001</v>
      </c>
      <c r="E34" s="21">
        <v>58.034858036142012</v>
      </c>
      <c r="F34" s="21">
        <v>0.80531031457903024</v>
      </c>
      <c r="G34" s="21">
        <v>0.82088675000000011</v>
      </c>
      <c r="H34" s="24">
        <v>1.2972872100000001</v>
      </c>
      <c r="I34" s="21">
        <v>58.034858036142012</v>
      </c>
      <c r="J34" s="21">
        <v>0.80531031457903024</v>
      </c>
      <c r="K34" s="16"/>
    </row>
    <row r="35" spans="1:11" x14ac:dyDescent="0.25">
      <c r="A35" s="14"/>
      <c r="B35" s="118" t="s">
        <v>360</v>
      </c>
      <c r="C35" s="21">
        <v>0.37212709000000005</v>
      </c>
      <c r="D35" s="24">
        <v>1.2107744399999998</v>
      </c>
      <c r="E35" s="21">
        <v>225.36584208368157</v>
      </c>
      <c r="F35" s="21">
        <v>0.75160622693616852</v>
      </c>
      <c r="G35" s="21">
        <v>0.37212709000000005</v>
      </c>
      <c r="H35" s="24">
        <v>1.2107744399999998</v>
      </c>
      <c r="I35" s="21">
        <v>225.36584208368157</v>
      </c>
      <c r="J35" s="21">
        <v>0.75160622693616852</v>
      </c>
      <c r="K35" s="16"/>
    </row>
    <row r="36" spans="1:11" x14ac:dyDescent="0.25">
      <c r="A36" s="14"/>
      <c r="B36" s="118" t="s">
        <v>361</v>
      </c>
      <c r="C36" s="21">
        <v>1.0557082699999998</v>
      </c>
      <c r="D36" s="24">
        <v>1.1920486100000003</v>
      </c>
      <c r="E36" s="21">
        <v>12.914584821808827</v>
      </c>
      <c r="F36" s="21">
        <v>0.73998188967930689</v>
      </c>
      <c r="G36" s="21">
        <v>1.0557082699999998</v>
      </c>
      <c r="H36" s="24">
        <v>1.1920486100000003</v>
      </c>
      <c r="I36" s="21">
        <v>12.914584821808827</v>
      </c>
      <c r="J36" s="21">
        <v>0.73998188967930689</v>
      </c>
      <c r="K36" s="16"/>
    </row>
    <row r="37" spans="1:11" x14ac:dyDescent="0.25">
      <c r="A37" s="14"/>
      <c r="B37" s="164" t="s">
        <v>362</v>
      </c>
      <c r="C37" s="21">
        <v>0.60634126999999993</v>
      </c>
      <c r="D37" s="24">
        <v>1.1578175900000001</v>
      </c>
      <c r="E37" s="21">
        <v>90.951473581865912</v>
      </c>
      <c r="F37" s="21">
        <v>0.71873247530748008</v>
      </c>
      <c r="G37" s="21">
        <v>0.60634126999999993</v>
      </c>
      <c r="H37" s="24">
        <v>1.1578175900000001</v>
      </c>
      <c r="I37" s="21">
        <v>90.951473581865912</v>
      </c>
      <c r="J37" s="21">
        <v>0.71873247530748008</v>
      </c>
      <c r="K37" s="16"/>
    </row>
    <row r="38" spans="1:11" x14ac:dyDescent="0.25">
      <c r="A38" s="14"/>
      <c r="B38" s="118" t="s">
        <v>363</v>
      </c>
      <c r="C38" s="21">
        <v>0.96092258000000008</v>
      </c>
      <c r="D38" s="24">
        <v>1.1540124399999998</v>
      </c>
      <c r="E38" s="21">
        <v>20.094216123009588</v>
      </c>
      <c r="F38" s="21">
        <v>0.71637037189668584</v>
      </c>
      <c r="G38" s="21">
        <v>0.96092258000000008</v>
      </c>
      <c r="H38" s="24">
        <v>1.1540124399999998</v>
      </c>
      <c r="I38" s="21">
        <v>20.094216123009588</v>
      </c>
      <c r="J38" s="21">
        <v>0.71637037189668584</v>
      </c>
      <c r="K38" s="16"/>
    </row>
    <row r="39" spans="1:11" x14ac:dyDescent="0.25">
      <c r="A39" s="14"/>
      <c r="B39" s="118" t="s">
        <v>2</v>
      </c>
      <c r="C39" s="21">
        <v>48.05680714999977</v>
      </c>
      <c r="D39" s="24">
        <v>44.808383230000615</v>
      </c>
      <c r="E39" s="21">
        <v>-6.7595500255766989</v>
      </c>
      <c r="F39" s="21">
        <v>27.815469786932944</v>
      </c>
      <c r="G39" s="21">
        <v>48.05680714999977</v>
      </c>
      <c r="H39" s="24">
        <v>44.808383230000615</v>
      </c>
      <c r="I39" s="21">
        <v>-6.7595500255766989</v>
      </c>
      <c r="J39" s="21">
        <v>27.815469786932944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164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2">
        <v>67.937266320000006</v>
      </c>
      <c r="D13" s="24">
        <v>97.324003820000158</v>
      </c>
      <c r="E13" s="24">
        <v>43.255696161782438</v>
      </c>
      <c r="F13" s="22">
        <v>100</v>
      </c>
      <c r="G13" s="24">
        <v>67.937266320000006</v>
      </c>
      <c r="H13" s="24">
        <v>97.324003820000158</v>
      </c>
      <c r="I13" s="24">
        <v>43.255696161782438</v>
      </c>
      <c r="J13" s="22">
        <v>100</v>
      </c>
      <c r="K13" s="16"/>
    </row>
    <row r="14" spans="1:14" x14ac:dyDescent="0.25">
      <c r="A14" s="14"/>
      <c r="B14" s="159" t="s">
        <v>302</v>
      </c>
      <c r="C14" s="140">
        <v>0</v>
      </c>
      <c r="D14" s="24">
        <v>11.131100719999999</v>
      </c>
      <c r="E14" s="21" t="s">
        <v>120</v>
      </c>
      <c r="F14" s="21">
        <v>11.437158648535325</v>
      </c>
      <c r="G14" s="21">
        <v>0</v>
      </c>
      <c r="H14" s="24">
        <v>11.131100719999999</v>
      </c>
      <c r="I14" s="21" t="s">
        <v>120</v>
      </c>
      <c r="J14" s="21">
        <v>11.437158648535325</v>
      </c>
      <c r="K14" s="16"/>
    </row>
    <row r="15" spans="1:14" x14ac:dyDescent="0.25">
      <c r="A15" s="14"/>
      <c r="B15" s="159" t="s">
        <v>329</v>
      </c>
      <c r="C15" s="140">
        <v>5.3406710999999998</v>
      </c>
      <c r="D15" s="24">
        <v>10.915352</v>
      </c>
      <c r="E15" s="21">
        <v>104.38165533166797</v>
      </c>
      <c r="F15" s="21">
        <v>11.21547775632807</v>
      </c>
      <c r="G15" s="21">
        <v>5.3406710999999998</v>
      </c>
      <c r="H15" s="24">
        <v>10.915352</v>
      </c>
      <c r="I15" s="21">
        <v>104.38165533166797</v>
      </c>
      <c r="J15" s="21">
        <v>11.21547775632807</v>
      </c>
      <c r="K15" s="16"/>
    </row>
    <row r="16" spans="1:14" x14ac:dyDescent="0.25">
      <c r="A16" s="14"/>
      <c r="B16" s="193" t="s">
        <v>330</v>
      </c>
      <c r="C16" s="140">
        <v>1.09895422</v>
      </c>
      <c r="D16" s="24">
        <v>5.78826806</v>
      </c>
      <c r="E16" s="21">
        <v>426.70693234154919</v>
      </c>
      <c r="F16" s="21">
        <v>5.9474208137854134</v>
      </c>
      <c r="G16" s="21">
        <v>1.09895422</v>
      </c>
      <c r="H16" s="24">
        <v>5.78826806</v>
      </c>
      <c r="I16" s="21">
        <v>426.70693234154919</v>
      </c>
      <c r="J16" s="21">
        <v>5.9474208137854134</v>
      </c>
      <c r="K16" s="16"/>
    </row>
    <row r="17" spans="1:11" x14ac:dyDescent="0.25">
      <c r="A17" s="14"/>
      <c r="B17" s="159" t="s">
        <v>331</v>
      </c>
      <c r="C17" s="140">
        <v>4.9679999999999999E-5</v>
      </c>
      <c r="D17" s="24">
        <v>4.5801716500000005</v>
      </c>
      <c r="E17" s="21"/>
      <c r="F17" s="21">
        <v>4.7061068906196928</v>
      </c>
      <c r="G17" s="21">
        <v>4.9679999999999999E-5</v>
      </c>
      <c r="H17" s="24">
        <v>4.5801716500000005</v>
      </c>
      <c r="I17" s="21"/>
      <c r="J17" s="21">
        <v>4.7061068906196928</v>
      </c>
      <c r="K17" s="16"/>
    </row>
    <row r="18" spans="1:11" x14ac:dyDescent="0.25">
      <c r="A18" s="14"/>
      <c r="B18" s="159" t="s">
        <v>332</v>
      </c>
      <c r="C18" s="140">
        <v>4.4384753799999999</v>
      </c>
      <c r="D18" s="24">
        <v>4.2192527700000007</v>
      </c>
      <c r="E18" s="21">
        <v>-4.9391421880546567</v>
      </c>
      <c r="F18" s="21">
        <v>4.3352642764301699</v>
      </c>
      <c r="G18" s="21">
        <v>4.4384753799999999</v>
      </c>
      <c r="H18" s="24">
        <v>4.2192527700000007</v>
      </c>
      <c r="I18" s="21">
        <v>-4.9391421880546567</v>
      </c>
      <c r="J18" s="21">
        <v>4.3352642764301699</v>
      </c>
      <c r="K18" s="16"/>
    </row>
    <row r="19" spans="1:11" x14ac:dyDescent="0.25">
      <c r="A19" s="14"/>
      <c r="B19" s="159" t="s">
        <v>333</v>
      </c>
      <c r="C19" s="140">
        <v>2.0377538099999999</v>
      </c>
      <c r="D19" s="24">
        <v>3.7824806400000002</v>
      </c>
      <c r="E19" s="21">
        <v>85.620099024621638</v>
      </c>
      <c r="F19" s="21">
        <v>3.8864827704742431</v>
      </c>
      <c r="G19" s="21">
        <v>2.0377538099999999</v>
      </c>
      <c r="H19" s="24">
        <v>3.7824806400000002</v>
      </c>
      <c r="I19" s="21">
        <v>85.620099024621638</v>
      </c>
      <c r="J19" s="21">
        <v>3.8864827704742431</v>
      </c>
      <c r="K19" s="16"/>
    </row>
    <row r="20" spans="1:11" x14ac:dyDescent="0.25">
      <c r="A20" s="14"/>
      <c r="B20" s="159" t="s">
        <v>334</v>
      </c>
      <c r="C20" s="140">
        <v>0</v>
      </c>
      <c r="D20" s="24">
        <v>3.01172255</v>
      </c>
      <c r="E20" s="21" t="s">
        <v>120</v>
      </c>
      <c r="F20" s="21">
        <v>3.0945321110814068</v>
      </c>
      <c r="G20" s="21">
        <v>0</v>
      </c>
      <c r="H20" s="24">
        <v>3.01172255</v>
      </c>
      <c r="I20" s="21" t="s">
        <v>120</v>
      </c>
      <c r="J20" s="21">
        <v>3.0945321110814068</v>
      </c>
      <c r="K20" s="16"/>
    </row>
    <row r="21" spans="1:11" x14ac:dyDescent="0.25">
      <c r="A21" s="14"/>
      <c r="B21" s="159" t="s">
        <v>335</v>
      </c>
      <c r="C21" s="140">
        <v>0</v>
      </c>
      <c r="D21" s="24">
        <v>2.5603000000000002</v>
      </c>
      <c r="E21" s="21" t="s">
        <v>120</v>
      </c>
      <c r="F21" s="21">
        <v>2.6306973608846298</v>
      </c>
      <c r="G21" s="21">
        <v>0</v>
      </c>
      <c r="H21" s="24">
        <v>2.5603000000000002</v>
      </c>
      <c r="I21" s="21" t="s">
        <v>120</v>
      </c>
      <c r="J21" s="21">
        <v>2.6306973608846298</v>
      </c>
      <c r="K21" s="16"/>
    </row>
    <row r="22" spans="1:11" x14ac:dyDescent="0.25">
      <c r="A22" s="14"/>
      <c r="B22" s="159" t="s">
        <v>336</v>
      </c>
      <c r="C22" s="140">
        <v>1.0370759999999999</v>
      </c>
      <c r="D22" s="24">
        <v>1.8415737099999998</v>
      </c>
      <c r="E22" s="21">
        <v>77.573650339994373</v>
      </c>
      <c r="F22" s="21">
        <v>1.892209154697307</v>
      </c>
      <c r="G22" s="21">
        <v>1.0370759999999999</v>
      </c>
      <c r="H22" s="24">
        <v>1.8415737099999998</v>
      </c>
      <c r="I22" s="21">
        <v>77.573650339994373</v>
      </c>
      <c r="J22" s="21">
        <v>1.892209154697307</v>
      </c>
      <c r="K22" s="16"/>
    </row>
    <row r="23" spans="1:11" x14ac:dyDescent="0.25">
      <c r="A23" s="14"/>
      <c r="B23" s="159" t="s">
        <v>304</v>
      </c>
      <c r="C23" s="140">
        <v>0</v>
      </c>
      <c r="D23" s="24">
        <v>1.6719415900000005</v>
      </c>
      <c r="E23" s="21" t="s">
        <v>120</v>
      </c>
      <c r="F23" s="21">
        <v>1.7179128728532798</v>
      </c>
      <c r="G23" s="21">
        <v>0</v>
      </c>
      <c r="H23" s="24">
        <v>1.6719415900000005</v>
      </c>
      <c r="I23" s="21" t="s">
        <v>120</v>
      </c>
      <c r="J23" s="21">
        <v>1.7179128728532798</v>
      </c>
      <c r="K23" s="16"/>
    </row>
    <row r="24" spans="1:11" x14ac:dyDescent="0.25">
      <c r="A24" s="14"/>
      <c r="B24" s="159" t="s">
        <v>337</v>
      </c>
      <c r="C24" s="140">
        <v>1.6188590399999998</v>
      </c>
      <c r="D24" s="24">
        <v>1.6441611599999999</v>
      </c>
      <c r="E24" s="21">
        <v>1.5629600462310878</v>
      </c>
      <c r="F24" s="21">
        <v>1.6893685991801781</v>
      </c>
      <c r="G24" s="21">
        <v>1.6188590399999998</v>
      </c>
      <c r="H24" s="24">
        <v>1.6441611599999999</v>
      </c>
      <c r="I24" s="21">
        <v>1.5629600462310878</v>
      </c>
      <c r="J24" s="21">
        <v>1.6893685991801781</v>
      </c>
      <c r="K24" s="16"/>
    </row>
    <row r="25" spans="1:11" x14ac:dyDescent="0.25">
      <c r="A25" s="14"/>
      <c r="B25" s="159" t="s">
        <v>338</v>
      </c>
      <c r="C25" s="140">
        <v>0.93101008000000007</v>
      </c>
      <c r="D25" s="24">
        <v>1.5776824600000001</v>
      </c>
      <c r="E25" s="21">
        <v>69.459224329773093</v>
      </c>
      <c r="F25" s="21">
        <v>1.6210620176682302</v>
      </c>
      <c r="G25" s="21">
        <v>0.93101008000000007</v>
      </c>
      <c r="H25" s="24">
        <v>1.5776824600000001</v>
      </c>
      <c r="I25" s="21">
        <v>69.459224329773093</v>
      </c>
      <c r="J25" s="21">
        <v>1.6210620176682302</v>
      </c>
      <c r="K25" s="16"/>
    </row>
    <row r="26" spans="1:11" x14ac:dyDescent="0.25">
      <c r="A26" s="14"/>
      <c r="B26" s="159" t="s">
        <v>339</v>
      </c>
      <c r="C26" s="140">
        <v>0.47054208999999997</v>
      </c>
      <c r="D26" s="24">
        <v>1.2905216000000002</v>
      </c>
      <c r="E26" s="21">
        <v>174.26273386085404</v>
      </c>
      <c r="F26" s="21">
        <v>1.3260054553312539</v>
      </c>
      <c r="G26" s="21">
        <v>0.47054208999999997</v>
      </c>
      <c r="H26" s="24">
        <v>1.2905216000000002</v>
      </c>
      <c r="I26" s="21">
        <v>174.26273386085404</v>
      </c>
      <c r="J26" s="21">
        <v>1.3260054553312539</v>
      </c>
      <c r="K26" s="16"/>
    </row>
    <row r="27" spans="1:11" x14ac:dyDescent="0.25">
      <c r="A27" s="14"/>
      <c r="B27" s="159" t="s">
        <v>340</v>
      </c>
      <c r="C27" s="140">
        <v>0</v>
      </c>
      <c r="D27" s="24">
        <v>1.25099355</v>
      </c>
      <c r="E27" s="21" t="s">
        <v>120</v>
      </c>
      <c r="F27" s="21">
        <v>1.2853905520715125</v>
      </c>
      <c r="G27" s="21">
        <v>0</v>
      </c>
      <c r="H27" s="24">
        <v>1.25099355</v>
      </c>
      <c r="I27" s="21" t="s">
        <v>120</v>
      </c>
      <c r="J27" s="21">
        <v>1.2853905520715125</v>
      </c>
      <c r="K27" s="16"/>
    </row>
    <row r="28" spans="1:11" x14ac:dyDescent="0.25">
      <c r="A28" s="14"/>
      <c r="B28" s="159" t="s">
        <v>288</v>
      </c>
      <c r="C28" s="140">
        <v>0.67942212999999996</v>
      </c>
      <c r="D28" s="24">
        <v>0.98158586999999997</v>
      </c>
      <c r="E28" s="21">
        <v>44.473638207810517</v>
      </c>
      <c r="F28" s="21">
        <v>1.0085753066791558</v>
      </c>
      <c r="G28" s="21">
        <v>0.67942212999999996</v>
      </c>
      <c r="H28" s="24">
        <v>0.98158586999999997</v>
      </c>
      <c r="I28" s="21">
        <v>44.473638207810517</v>
      </c>
      <c r="J28" s="21">
        <v>1.0085753066791558</v>
      </c>
      <c r="K28" s="16"/>
    </row>
    <row r="29" spans="1:11" x14ac:dyDescent="0.25">
      <c r="A29" s="14"/>
      <c r="B29" s="159" t="s">
        <v>341</v>
      </c>
      <c r="C29" s="140">
        <v>1.14290516</v>
      </c>
      <c r="D29" s="24">
        <v>0.87993376000000001</v>
      </c>
      <c r="E29" s="21">
        <v>-23.009030775571958</v>
      </c>
      <c r="F29" s="21">
        <v>0.9041281959869113</v>
      </c>
      <c r="G29" s="21">
        <v>1.14290516</v>
      </c>
      <c r="H29" s="24">
        <v>0.87993376000000001</v>
      </c>
      <c r="I29" s="21">
        <v>-23.009030775571958</v>
      </c>
      <c r="J29" s="21">
        <v>0.9041281959869113</v>
      </c>
      <c r="K29" s="16"/>
    </row>
    <row r="30" spans="1:11" x14ac:dyDescent="0.25">
      <c r="A30" s="14"/>
      <c r="B30" s="159" t="s">
        <v>342</v>
      </c>
      <c r="C30" s="140">
        <v>1.1250403800000004</v>
      </c>
      <c r="D30" s="24">
        <v>0.79659114000000009</v>
      </c>
      <c r="E30" s="21">
        <v>-29.194440114229515</v>
      </c>
      <c r="F30" s="21">
        <v>0.81849400839826525</v>
      </c>
      <c r="G30" s="21">
        <v>1.1250403800000004</v>
      </c>
      <c r="H30" s="24">
        <v>0.79659114000000009</v>
      </c>
      <c r="I30" s="21">
        <v>-29.194440114229515</v>
      </c>
      <c r="J30" s="21">
        <v>0.81849400839826525</v>
      </c>
      <c r="K30" s="16"/>
    </row>
    <row r="31" spans="1:11" x14ac:dyDescent="0.25">
      <c r="A31" s="14"/>
      <c r="B31" s="159" t="s">
        <v>343</v>
      </c>
      <c r="C31" s="140">
        <v>0.9210771499999999</v>
      </c>
      <c r="D31" s="24">
        <v>0.70506239000000015</v>
      </c>
      <c r="E31" s="21">
        <v>-23.452406782645706</v>
      </c>
      <c r="F31" s="21">
        <v>0.72444860705073999</v>
      </c>
      <c r="G31" s="21">
        <v>0.9210771499999999</v>
      </c>
      <c r="H31" s="24">
        <v>0.70506239000000015</v>
      </c>
      <c r="I31" s="21">
        <v>-23.452406782645706</v>
      </c>
      <c r="J31" s="21">
        <v>0.72444860705073999</v>
      </c>
      <c r="K31" s="16"/>
    </row>
    <row r="32" spans="1:11" x14ac:dyDescent="0.25">
      <c r="A32" s="14"/>
      <c r="B32" s="159" t="s">
        <v>344</v>
      </c>
      <c r="C32" s="140">
        <v>6.2490770000000001E-2</v>
      </c>
      <c r="D32" s="24">
        <v>0.70042272999999999</v>
      </c>
      <c r="E32" s="21">
        <v>1020.8418939308958</v>
      </c>
      <c r="F32" s="21">
        <v>0.7196813761335028</v>
      </c>
      <c r="G32" s="21">
        <v>6.2490770000000001E-2</v>
      </c>
      <c r="H32" s="24">
        <v>0.70042272999999999</v>
      </c>
      <c r="I32" s="21">
        <v>1020.8418939308958</v>
      </c>
      <c r="J32" s="21">
        <v>0.7196813761335028</v>
      </c>
      <c r="K32" s="16"/>
    </row>
    <row r="33" spans="1:11" x14ac:dyDescent="0.25">
      <c r="A33" s="14"/>
      <c r="B33" s="159" t="s">
        <v>345</v>
      </c>
      <c r="C33" s="140">
        <v>5.1036480000000002E-2</v>
      </c>
      <c r="D33" s="24">
        <v>0.67801690000000003</v>
      </c>
      <c r="E33" s="21">
        <v>1228.4946375612112</v>
      </c>
      <c r="F33" s="21">
        <v>0.69665948110189335</v>
      </c>
      <c r="G33" s="21">
        <v>5.1036480000000002E-2</v>
      </c>
      <c r="H33" s="24">
        <v>0.67801690000000003</v>
      </c>
      <c r="I33" s="21">
        <v>1228.4946375612112</v>
      </c>
      <c r="J33" s="21">
        <v>0.69665948110189335</v>
      </c>
      <c r="K33" s="16"/>
    </row>
    <row r="34" spans="1:11" x14ac:dyDescent="0.25">
      <c r="A34" s="14"/>
      <c r="B34" s="159" t="s">
        <v>346</v>
      </c>
      <c r="C34" s="140">
        <v>0.3836683600000001</v>
      </c>
      <c r="D34" s="24">
        <v>0.6118720299999999</v>
      </c>
      <c r="E34" s="21">
        <v>59.479408205565811</v>
      </c>
      <c r="F34" s="21">
        <v>0.62869590849514534</v>
      </c>
      <c r="G34" s="21">
        <v>0.3836683600000001</v>
      </c>
      <c r="H34" s="24">
        <v>0.6118720299999999</v>
      </c>
      <c r="I34" s="21">
        <v>59.479408205565811</v>
      </c>
      <c r="J34" s="21">
        <v>0.62869590849514534</v>
      </c>
      <c r="K34" s="16"/>
    </row>
    <row r="35" spans="1:11" x14ac:dyDescent="0.25">
      <c r="A35" s="14"/>
      <c r="B35" s="159" t="s">
        <v>347</v>
      </c>
      <c r="C35" s="140">
        <v>0</v>
      </c>
      <c r="D35" s="24">
        <v>0.57584913999999998</v>
      </c>
      <c r="E35" s="21" t="s">
        <v>120</v>
      </c>
      <c r="F35" s="21">
        <v>0.5916825422277403</v>
      </c>
      <c r="G35" s="21">
        <v>0</v>
      </c>
      <c r="H35" s="24">
        <v>0.57584913999999998</v>
      </c>
      <c r="I35" s="21" t="s">
        <v>120</v>
      </c>
      <c r="J35" s="21">
        <v>0.5916825422277403</v>
      </c>
      <c r="K35" s="16"/>
    </row>
    <row r="36" spans="1:11" x14ac:dyDescent="0.25">
      <c r="A36" s="14"/>
      <c r="B36" s="158" t="s">
        <v>2</v>
      </c>
      <c r="C36" s="140">
        <v>46.59823449000001</v>
      </c>
      <c r="D36" s="24">
        <v>36.129147400000164</v>
      </c>
      <c r="E36" s="21">
        <v>-22.466703308784187</v>
      </c>
      <c r="F36" s="21">
        <v>37.122545293985937</v>
      </c>
      <c r="G36" s="21">
        <v>46.59823449000001</v>
      </c>
      <c r="H36" s="24">
        <v>36.129147400000164</v>
      </c>
      <c r="I36" s="21">
        <v>-22.466703308784187</v>
      </c>
      <c r="J36" s="21">
        <v>37.122545293985937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80" workbookViewId="0">
      <selection activeCell="B39" sqref="B39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113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74.301706390000376</v>
      </c>
      <c r="D13" s="24">
        <v>85.583389289999175</v>
      </c>
      <c r="E13" s="24">
        <v>15.183612124306611</v>
      </c>
      <c r="F13" s="22">
        <v>100</v>
      </c>
      <c r="G13" s="24">
        <v>74.301706390000376</v>
      </c>
      <c r="H13" s="24">
        <v>85.583389289999175</v>
      </c>
      <c r="I13" s="24">
        <v>15.183612124306611</v>
      </c>
      <c r="J13" s="22">
        <v>100</v>
      </c>
      <c r="K13" s="16"/>
    </row>
    <row r="14" spans="1:14" x14ac:dyDescent="0.25">
      <c r="A14" s="14"/>
      <c r="B14" s="159" t="s">
        <v>288</v>
      </c>
      <c r="C14" s="21">
        <v>9.022583639999997</v>
      </c>
      <c r="D14" s="24">
        <v>7.9096773500000026</v>
      </c>
      <c r="E14" s="21">
        <v>-12.334674128883938</v>
      </c>
      <c r="F14" s="21">
        <v>9.2420707050968431</v>
      </c>
      <c r="G14" s="21">
        <v>9.022583639999997</v>
      </c>
      <c r="H14" s="24">
        <v>7.9096773500000026</v>
      </c>
      <c r="I14" s="21">
        <v>-12.334674128883938</v>
      </c>
      <c r="J14" s="21">
        <v>9.2420707050968431</v>
      </c>
      <c r="K14" s="16"/>
    </row>
    <row r="15" spans="1:14" x14ac:dyDescent="0.25">
      <c r="A15" s="14"/>
      <c r="B15" s="159" t="s">
        <v>304</v>
      </c>
      <c r="C15" s="21">
        <v>5.9171138799999987</v>
      </c>
      <c r="D15" s="24">
        <v>7.4490657699999963</v>
      </c>
      <c r="E15" s="21">
        <v>25.890187700764656</v>
      </c>
      <c r="F15" s="21">
        <v>8.7038686266079601</v>
      </c>
      <c r="G15" s="21">
        <v>5.9171138799999987</v>
      </c>
      <c r="H15" s="24">
        <v>7.4490657699999963</v>
      </c>
      <c r="I15" s="21">
        <v>25.890187700764656</v>
      </c>
      <c r="J15" s="21">
        <v>8.7038686266079601</v>
      </c>
      <c r="K15" s="16"/>
    </row>
    <row r="16" spans="1:14" x14ac:dyDescent="0.25">
      <c r="A16" s="14"/>
      <c r="B16" s="159" t="s">
        <v>305</v>
      </c>
      <c r="C16" s="21">
        <v>3.3067201600000002</v>
      </c>
      <c r="D16" s="24">
        <v>4.2696413299999998</v>
      </c>
      <c r="E16" s="21">
        <v>29.120128810658088</v>
      </c>
      <c r="F16" s="21">
        <v>4.988866841359048</v>
      </c>
      <c r="G16" s="21">
        <v>3.3067201600000002</v>
      </c>
      <c r="H16" s="24">
        <v>4.2696413299999998</v>
      </c>
      <c r="I16" s="21">
        <v>29.120128810658088</v>
      </c>
      <c r="J16" s="21">
        <v>4.988866841359048</v>
      </c>
      <c r="K16" s="16"/>
    </row>
    <row r="17" spans="1:11" x14ac:dyDescent="0.25">
      <c r="A17" s="14"/>
      <c r="B17" s="159" t="s">
        <v>306</v>
      </c>
      <c r="C17" s="21">
        <v>2.2309549299999984</v>
      </c>
      <c r="D17" s="24">
        <v>2.9393710499999988</v>
      </c>
      <c r="E17" s="21">
        <v>31.75394134923204</v>
      </c>
      <c r="F17" s="21">
        <v>3.4345111526723309</v>
      </c>
      <c r="G17" s="21">
        <v>2.2309549299999984</v>
      </c>
      <c r="H17" s="24">
        <v>2.9393710499999988</v>
      </c>
      <c r="I17" s="21">
        <v>31.75394134923204</v>
      </c>
      <c r="J17" s="21">
        <v>3.4345111526723309</v>
      </c>
      <c r="K17" s="16"/>
    </row>
    <row r="18" spans="1:11" x14ac:dyDescent="0.25">
      <c r="A18" s="14"/>
      <c r="B18" s="159" t="s">
        <v>307</v>
      </c>
      <c r="C18" s="21">
        <v>1.3043939299999998</v>
      </c>
      <c r="D18" s="24">
        <v>2.8544158499999996</v>
      </c>
      <c r="E18" s="21">
        <v>118.83081363311771</v>
      </c>
      <c r="F18" s="21">
        <v>3.3352451610999139</v>
      </c>
      <c r="G18" s="21">
        <v>1.3043939299999998</v>
      </c>
      <c r="H18" s="24">
        <v>2.8544158499999996</v>
      </c>
      <c r="I18" s="21">
        <v>118.83081363311771</v>
      </c>
      <c r="J18" s="21">
        <v>3.3352451610999139</v>
      </c>
      <c r="K18" s="16"/>
    </row>
    <row r="19" spans="1:11" x14ac:dyDescent="0.25">
      <c r="A19" s="14"/>
      <c r="B19" s="159" t="s">
        <v>308</v>
      </c>
      <c r="C19" s="21">
        <v>0</v>
      </c>
      <c r="D19" s="24">
        <v>2.2739180099999996</v>
      </c>
      <c r="E19" s="21" t="s">
        <v>120</v>
      </c>
      <c r="F19" s="21">
        <v>2.6569618577441849</v>
      </c>
      <c r="G19" s="21">
        <v>0</v>
      </c>
      <c r="H19" s="24">
        <v>2.2739180099999996</v>
      </c>
      <c r="I19" s="21" t="s">
        <v>120</v>
      </c>
      <c r="J19" s="21">
        <v>2.6569618577441849</v>
      </c>
      <c r="K19" s="16"/>
    </row>
    <row r="20" spans="1:11" x14ac:dyDescent="0.25">
      <c r="A20" s="14"/>
      <c r="B20" s="159" t="s">
        <v>309</v>
      </c>
      <c r="C20" s="21">
        <v>1.2097771400000001</v>
      </c>
      <c r="D20" s="24">
        <v>2.1977249900000002</v>
      </c>
      <c r="E20" s="21">
        <v>81.663623599301928</v>
      </c>
      <c r="F20" s="21">
        <v>2.5679340444826422</v>
      </c>
      <c r="G20" s="21">
        <v>1.2097771400000001</v>
      </c>
      <c r="H20" s="24">
        <v>2.1977249900000002</v>
      </c>
      <c r="I20" s="21">
        <v>81.663623599301928</v>
      </c>
      <c r="J20" s="21">
        <v>2.5679340444826422</v>
      </c>
      <c r="K20" s="16"/>
    </row>
    <row r="21" spans="1:11" x14ac:dyDescent="0.25">
      <c r="A21" s="14"/>
      <c r="B21" s="159" t="s">
        <v>310</v>
      </c>
      <c r="C21" s="21">
        <v>0.35086833000000006</v>
      </c>
      <c r="D21" s="24">
        <v>1.7423811100000002</v>
      </c>
      <c r="E21" s="21">
        <v>396.59115999440581</v>
      </c>
      <c r="F21" s="21">
        <v>2.0358870155234734</v>
      </c>
      <c r="G21" s="21">
        <v>0.35086833000000006</v>
      </c>
      <c r="H21" s="24">
        <v>1.7423811100000002</v>
      </c>
      <c r="I21" s="21">
        <v>396.59115999440581</v>
      </c>
      <c r="J21" s="21">
        <v>2.0358870155234734</v>
      </c>
      <c r="K21" s="16"/>
    </row>
    <row r="22" spans="1:11" x14ac:dyDescent="0.25">
      <c r="A22" s="14"/>
      <c r="B22" s="159" t="s">
        <v>311</v>
      </c>
      <c r="C22" s="21">
        <v>2.5073368999999994</v>
      </c>
      <c r="D22" s="24">
        <v>1.2344119299999998</v>
      </c>
      <c r="E22" s="21">
        <v>-50.768006884116765</v>
      </c>
      <c r="F22" s="21">
        <v>1.4423499001858842</v>
      </c>
      <c r="G22" s="21">
        <v>2.5073368999999994</v>
      </c>
      <c r="H22" s="24">
        <v>1.2344119299999998</v>
      </c>
      <c r="I22" s="21">
        <v>-50.768006884116765</v>
      </c>
      <c r="J22" s="21">
        <v>1.4423499001858842</v>
      </c>
      <c r="K22" s="16"/>
    </row>
    <row r="23" spans="1:11" x14ac:dyDescent="0.25">
      <c r="A23" s="14"/>
      <c r="B23" s="159" t="s">
        <v>312</v>
      </c>
      <c r="C23" s="21">
        <v>0.97583849</v>
      </c>
      <c r="D23" s="24">
        <v>0.95661448000000016</v>
      </c>
      <c r="E23" s="21">
        <v>-1.9699991542657669</v>
      </c>
      <c r="F23" s="21">
        <v>1.1177571815466592</v>
      </c>
      <c r="G23" s="21">
        <v>0.97583849</v>
      </c>
      <c r="H23" s="24">
        <v>0.95661448000000016</v>
      </c>
      <c r="I23" s="21">
        <v>-1.9699991542657669</v>
      </c>
      <c r="J23" s="21">
        <v>1.1177571815466592</v>
      </c>
      <c r="K23" s="16"/>
    </row>
    <row r="24" spans="1:11" x14ac:dyDescent="0.25">
      <c r="A24" s="14"/>
      <c r="B24" s="159" t="s">
        <v>313</v>
      </c>
      <c r="C24" s="21">
        <v>2.9281663399999998</v>
      </c>
      <c r="D24" s="24">
        <v>0.81589955000000003</v>
      </c>
      <c r="E24" s="21">
        <v>-72.136161158112344</v>
      </c>
      <c r="F24" s="21">
        <v>0.95333867561066754</v>
      </c>
      <c r="G24" s="21">
        <v>2.9281663399999998</v>
      </c>
      <c r="H24" s="24">
        <v>0.81589955000000003</v>
      </c>
      <c r="I24" s="21">
        <v>-72.136161158112344</v>
      </c>
      <c r="J24" s="21">
        <v>0.95333867561066754</v>
      </c>
      <c r="K24" s="16"/>
    </row>
    <row r="25" spans="1:11" x14ac:dyDescent="0.25">
      <c r="A25" s="14"/>
      <c r="B25" s="159" t="s">
        <v>314</v>
      </c>
      <c r="C25" s="21">
        <v>0.74997930999999973</v>
      </c>
      <c r="D25" s="24">
        <v>0.79722914</v>
      </c>
      <c r="E25" s="21">
        <v>6.3001511335026406</v>
      </c>
      <c r="F25" s="21">
        <v>0.93152321567750773</v>
      </c>
      <c r="G25" s="21">
        <v>0.74997930999999973</v>
      </c>
      <c r="H25" s="24">
        <v>0.79722914</v>
      </c>
      <c r="I25" s="21">
        <v>6.3001511335026406</v>
      </c>
      <c r="J25" s="21">
        <v>0.93152321567750773</v>
      </c>
      <c r="K25" s="16"/>
    </row>
    <row r="26" spans="1:11" x14ac:dyDescent="0.25">
      <c r="A26" s="14"/>
      <c r="B26" s="159" t="s">
        <v>315</v>
      </c>
      <c r="C26" s="21">
        <v>9.3105569999999999E-2</v>
      </c>
      <c r="D26" s="24">
        <v>0.77807661000000006</v>
      </c>
      <c r="E26" s="21">
        <v>735.69286993248647</v>
      </c>
      <c r="F26" s="21">
        <v>0.90914442213019719</v>
      </c>
      <c r="G26" s="21">
        <v>9.3105569999999999E-2</v>
      </c>
      <c r="H26" s="24">
        <v>0.77807661000000006</v>
      </c>
      <c r="I26" s="21">
        <v>735.69286993248647</v>
      </c>
      <c r="J26" s="21">
        <v>0.90914442213019719</v>
      </c>
      <c r="K26" s="16"/>
    </row>
    <row r="27" spans="1:11" x14ac:dyDescent="0.25">
      <c r="A27" s="14"/>
      <c r="B27" s="159" t="s">
        <v>316</v>
      </c>
      <c r="C27" s="21">
        <v>0.36467941000000015</v>
      </c>
      <c r="D27" s="24">
        <v>0.75702922000000006</v>
      </c>
      <c r="E27" s="21">
        <v>107.58759591061082</v>
      </c>
      <c r="F27" s="21">
        <v>0.88455157745016122</v>
      </c>
      <c r="G27" s="21">
        <v>0.36467941000000015</v>
      </c>
      <c r="H27" s="24">
        <v>0.75702922000000006</v>
      </c>
      <c r="I27" s="21">
        <v>107.58759591061082</v>
      </c>
      <c r="J27" s="21">
        <v>0.88455157745016122</v>
      </c>
      <c r="K27" s="16"/>
    </row>
    <row r="28" spans="1:11" x14ac:dyDescent="0.25">
      <c r="A28" s="14"/>
      <c r="B28" s="159" t="s">
        <v>317</v>
      </c>
      <c r="C28" s="21">
        <v>0.40162843999999998</v>
      </c>
      <c r="D28" s="24">
        <v>0.67502601000000007</v>
      </c>
      <c r="E28" s="21">
        <v>68.072263508032478</v>
      </c>
      <c r="F28" s="21">
        <v>0.78873484165563423</v>
      </c>
      <c r="G28" s="21">
        <v>0.40162843999999998</v>
      </c>
      <c r="H28" s="24">
        <v>0.67502601000000007</v>
      </c>
      <c r="I28" s="21">
        <v>68.072263508032478</v>
      </c>
      <c r="J28" s="21">
        <v>0.78873484165563423</v>
      </c>
      <c r="K28" s="16"/>
    </row>
    <row r="29" spans="1:11" x14ac:dyDescent="0.25">
      <c r="A29" s="14"/>
      <c r="B29" s="159" t="s">
        <v>318</v>
      </c>
      <c r="C29" s="21">
        <v>0</v>
      </c>
      <c r="D29" s="24">
        <v>0.60294468000000001</v>
      </c>
      <c r="E29" s="21" t="s">
        <v>120</v>
      </c>
      <c r="F29" s="21">
        <v>0.70451133684005307</v>
      </c>
      <c r="G29" s="21">
        <v>0</v>
      </c>
      <c r="H29" s="24">
        <v>0.60294468000000001</v>
      </c>
      <c r="I29" s="21" t="s">
        <v>120</v>
      </c>
      <c r="J29" s="21">
        <v>0.70451133684005307</v>
      </c>
      <c r="K29" s="16"/>
    </row>
    <row r="30" spans="1:11" x14ac:dyDescent="0.25">
      <c r="A30" s="14"/>
      <c r="B30" s="159" t="s">
        <v>319</v>
      </c>
      <c r="C30" s="21">
        <v>7.3244980000000001E-2</v>
      </c>
      <c r="D30" s="24">
        <v>0.59448091999999997</v>
      </c>
      <c r="E30" s="21">
        <v>711.63367100380106</v>
      </c>
      <c r="F30" s="21">
        <v>0.69462184768775914</v>
      </c>
      <c r="G30" s="21">
        <v>7.3244980000000001E-2</v>
      </c>
      <c r="H30" s="24">
        <v>0.59448091999999997</v>
      </c>
      <c r="I30" s="21">
        <v>711.63367100380106</v>
      </c>
      <c r="J30" s="21">
        <v>0.69462184768775914</v>
      </c>
      <c r="K30" s="16"/>
    </row>
    <row r="31" spans="1:11" x14ac:dyDescent="0.25">
      <c r="A31" s="14"/>
      <c r="B31" s="159" t="s">
        <v>320</v>
      </c>
      <c r="C31" s="21">
        <v>0.39566534999999997</v>
      </c>
      <c r="D31" s="24">
        <v>0.58223977000000005</v>
      </c>
      <c r="E31" s="21">
        <v>47.154601736037804</v>
      </c>
      <c r="F31" s="21">
        <v>0.68031866327130552</v>
      </c>
      <c r="G31" s="21">
        <v>0.39566534999999997</v>
      </c>
      <c r="H31" s="24">
        <v>0.58223977000000005</v>
      </c>
      <c r="I31" s="21">
        <v>47.154601736037804</v>
      </c>
      <c r="J31" s="21">
        <v>0.68031866327130552</v>
      </c>
      <c r="K31" s="16"/>
    </row>
    <row r="32" spans="1:11" x14ac:dyDescent="0.25">
      <c r="A32" s="14"/>
      <c r="B32" s="193" t="s">
        <v>321</v>
      </c>
      <c r="C32" s="21">
        <v>0.13301572</v>
      </c>
      <c r="D32" s="24">
        <v>0.55559449000000005</v>
      </c>
      <c r="E32" s="21">
        <v>317.69084887109591</v>
      </c>
      <c r="F32" s="21">
        <v>0.64918495821352562</v>
      </c>
      <c r="G32" s="21">
        <v>0.13301572</v>
      </c>
      <c r="H32" s="24">
        <v>0.55559449000000005</v>
      </c>
      <c r="I32" s="21">
        <v>317.69084887109591</v>
      </c>
      <c r="J32" s="21">
        <v>0.64918495821352562</v>
      </c>
      <c r="K32" s="16"/>
    </row>
    <row r="33" spans="1:11" x14ac:dyDescent="0.25">
      <c r="A33" s="14"/>
      <c r="B33" s="159" t="s">
        <v>322</v>
      </c>
      <c r="C33" s="21">
        <v>0.25044323000000002</v>
      </c>
      <c r="D33" s="24">
        <v>0.53371464000000002</v>
      </c>
      <c r="E33" s="21">
        <v>113.10803250700765</v>
      </c>
      <c r="F33" s="21">
        <v>0.62361942478289656</v>
      </c>
      <c r="G33" s="21">
        <v>0.25044323000000002</v>
      </c>
      <c r="H33" s="24">
        <v>0.53371464000000002</v>
      </c>
      <c r="I33" s="21">
        <v>113.10803250700765</v>
      </c>
      <c r="J33" s="21">
        <v>0.62361942478289656</v>
      </c>
      <c r="K33" s="16"/>
    </row>
    <row r="34" spans="1:11" x14ac:dyDescent="0.25">
      <c r="A34" s="14"/>
      <c r="B34" s="159" t="s">
        <v>323</v>
      </c>
      <c r="C34" s="21">
        <v>0.53853415999999998</v>
      </c>
      <c r="D34" s="24">
        <v>0.51344543000000009</v>
      </c>
      <c r="E34" s="21">
        <v>-4.6587072582359284</v>
      </c>
      <c r="F34" s="21">
        <v>0.59993584533114375</v>
      </c>
      <c r="G34" s="21">
        <v>0.53853415999999998</v>
      </c>
      <c r="H34" s="24">
        <v>0.51344543000000009</v>
      </c>
      <c r="I34" s="21">
        <v>-4.6587072582359284</v>
      </c>
      <c r="J34" s="21">
        <v>0.59993584533114375</v>
      </c>
      <c r="K34" s="16"/>
    </row>
    <row r="35" spans="1:11" x14ac:dyDescent="0.25">
      <c r="A35" s="14"/>
      <c r="B35" s="159" t="s">
        <v>324</v>
      </c>
      <c r="C35" s="21">
        <v>0.23021425999999998</v>
      </c>
      <c r="D35" s="24">
        <v>0.50831784000000013</v>
      </c>
      <c r="E35" s="21">
        <v>120.80206499805884</v>
      </c>
      <c r="F35" s="21">
        <v>0.59394450747628835</v>
      </c>
      <c r="G35" s="21">
        <v>0.23021425999999998</v>
      </c>
      <c r="H35" s="24">
        <v>0.50831784000000013</v>
      </c>
      <c r="I35" s="21">
        <v>120.80206499805884</v>
      </c>
      <c r="J35" s="21">
        <v>0.59394450747628835</v>
      </c>
      <c r="K35" s="16"/>
    </row>
    <row r="36" spans="1:11" x14ac:dyDescent="0.25">
      <c r="A36" s="14"/>
      <c r="B36" s="159" t="s">
        <v>325</v>
      </c>
      <c r="C36" s="21">
        <v>0.60273705</v>
      </c>
      <c r="D36" s="24">
        <v>0.49390593999999999</v>
      </c>
      <c r="E36" s="21">
        <v>-18.056150687932661</v>
      </c>
      <c r="F36" s="21">
        <v>0.57710490797040126</v>
      </c>
      <c r="G36" s="21">
        <v>0.60273705</v>
      </c>
      <c r="H36" s="24">
        <v>0.49390593999999999</v>
      </c>
      <c r="I36" s="21">
        <v>-18.056150687932661</v>
      </c>
      <c r="J36" s="21">
        <v>0.57710490797040126</v>
      </c>
      <c r="K36" s="16"/>
    </row>
    <row r="37" spans="1:11" x14ac:dyDescent="0.25">
      <c r="A37" s="14"/>
      <c r="B37" s="159" t="s">
        <v>326</v>
      </c>
      <c r="C37" s="21">
        <v>0</v>
      </c>
      <c r="D37" s="24">
        <v>0.48865327000000003</v>
      </c>
      <c r="E37" s="21" t="s">
        <v>120</v>
      </c>
      <c r="F37" s="21">
        <v>0.57096742025978808</v>
      </c>
      <c r="G37" s="21">
        <v>0</v>
      </c>
      <c r="H37" s="24">
        <v>0.48865327000000003</v>
      </c>
      <c r="I37" s="21" t="s">
        <v>120</v>
      </c>
      <c r="J37" s="21">
        <v>0.57096742025978808</v>
      </c>
      <c r="K37" s="16"/>
    </row>
    <row r="38" spans="1:11" x14ac:dyDescent="0.25">
      <c r="A38" s="14"/>
      <c r="B38" s="159" t="s">
        <v>327</v>
      </c>
      <c r="C38" s="21">
        <v>0.29422563000000002</v>
      </c>
      <c r="D38" s="24">
        <v>0.48721432999999997</v>
      </c>
      <c r="E38" s="21">
        <v>65.592076393888576</v>
      </c>
      <c r="F38" s="21">
        <v>0.56928608932403346</v>
      </c>
      <c r="G38" s="21">
        <v>0.29422563000000002</v>
      </c>
      <c r="H38" s="24">
        <v>0.48721432999999997</v>
      </c>
      <c r="I38" s="21">
        <v>65.592076393888576</v>
      </c>
      <c r="J38" s="21">
        <v>0.56928608932403346</v>
      </c>
      <c r="K38" s="16"/>
    </row>
    <row r="39" spans="1:11" x14ac:dyDescent="0.25">
      <c r="A39" s="14"/>
      <c r="B39" s="159" t="s">
        <v>328</v>
      </c>
      <c r="C39" s="21">
        <v>0.31577725000000001</v>
      </c>
      <c r="D39" s="24">
        <v>0.48438951000000002</v>
      </c>
      <c r="E39" s="21">
        <v>53.395949201533675</v>
      </c>
      <c r="F39" s="21">
        <v>0.56598542546456876</v>
      </c>
      <c r="G39" s="21">
        <v>0.31577725000000001</v>
      </c>
      <c r="H39" s="24">
        <v>0.48438951000000002</v>
      </c>
      <c r="I39" s="21">
        <v>53.395949201533675</v>
      </c>
      <c r="J39" s="21">
        <v>0.56598542546456876</v>
      </c>
      <c r="K39" s="16"/>
    </row>
    <row r="40" spans="1:11" x14ac:dyDescent="0.25">
      <c r="A40" s="14"/>
      <c r="B40" s="118" t="s">
        <v>2</v>
      </c>
      <c r="C40" s="21">
        <v>40.10470229000039</v>
      </c>
      <c r="D40" s="24">
        <v>42.088006069999189</v>
      </c>
      <c r="E40" s="21">
        <v>4.9453148053746121</v>
      </c>
      <c r="F40" s="21">
        <v>49.177774354535146</v>
      </c>
      <c r="G40" s="21">
        <v>40.10470229000039</v>
      </c>
      <c r="H40" s="24">
        <v>42.088006069999189</v>
      </c>
      <c r="I40" s="21">
        <v>4.9453148053746121</v>
      </c>
      <c r="J40" s="21">
        <v>49.177774354535146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43.425781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5.57031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1649.2403519900015</v>
      </c>
      <c r="D13" s="120">
        <v>1837.9507062599973</v>
      </c>
      <c r="E13" s="29">
        <v>11.442259100821461</v>
      </c>
      <c r="F13" s="120">
        <v>100</v>
      </c>
      <c r="G13" s="120">
        <v>1649.2403519900015</v>
      </c>
      <c r="H13" s="120">
        <v>1837.9507062599973</v>
      </c>
      <c r="I13" s="29">
        <v>11.442259100821461</v>
      </c>
      <c r="J13" s="120">
        <v>100</v>
      </c>
      <c r="K13" s="16"/>
    </row>
    <row r="14" spans="1:14" x14ac:dyDescent="0.25">
      <c r="A14" s="14"/>
      <c r="B14" s="118" t="s">
        <v>193</v>
      </c>
      <c r="C14" s="21">
        <v>307.39805880000051</v>
      </c>
      <c r="D14" s="24">
        <v>317.74224129999828</v>
      </c>
      <c r="E14" s="21">
        <v>3.3650773659334998</v>
      </c>
      <c r="F14" s="21">
        <v>17.287854359628856</v>
      </c>
      <c r="G14" s="21">
        <v>307.39805880000051</v>
      </c>
      <c r="H14" s="24">
        <v>317.74224129999828</v>
      </c>
      <c r="I14" s="21">
        <v>3.3650773659334998</v>
      </c>
      <c r="J14" s="21">
        <v>17.287854359628856</v>
      </c>
      <c r="K14" s="16"/>
    </row>
    <row r="15" spans="1:14" x14ac:dyDescent="0.25">
      <c r="A15" s="14"/>
      <c r="B15" s="118" t="s">
        <v>194</v>
      </c>
      <c r="C15" s="21">
        <v>171.75391486000004</v>
      </c>
      <c r="D15" s="24">
        <v>191.55848297999998</v>
      </c>
      <c r="E15" s="21">
        <v>11.530781197123229</v>
      </c>
      <c r="F15" s="21">
        <v>10.422395025479101</v>
      </c>
      <c r="G15" s="21">
        <v>171.75391486000004</v>
      </c>
      <c r="H15" s="24">
        <v>191.55848297999998</v>
      </c>
      <c r="I15" s="21">
        <v>11.530781197123229</v>
      </c>
      <c r="J15" s="21">
        <v>10.422395025479101</v>
      </c>
      <c r="K15" s="16"/>
    </row>
    <row r="16" spans="1:14" x14ac:dyDescent="0.25">
      <c r="A16" s="14"/>
      <c r="B16" s="118" t="s">
        <v>196</v>
      </c>
      <c r="C16" s="21">
        <v>146.93816838999948</v>
      </c>
      <c r="D16" s="24">
        <v>181.02202594000033</v>
      </c>
      <c r="E16" s="21">
        <v>23.196054451649605</v>
      </c>
      <c r="F16" s="21">
        <v>9.8491230109406906</v>
      </c>
      <c r="G16" s="21">
        <v>146.93816838999948</v>
      </c>
      <c r="H16" s="24">
        <v>181.02202594000033</v>
      </c>
      <c r="I16" s="21">
        <v>23.196054451649605</v>
      </c>
      <c r="J16" s="21">
        <v>9.8491230109406906</v>
      </c>
      <c r="K16" s="16"/>
    </row>
    <row r="17" spans="1:11" x14ac:dyDescent="0.25">
      <c r="A17" s="14"/>
      <c r="B17" s="118" t="s">
        <v>195</v>
      </c>
      <c r="C17" s="21">
        <v>148.22220848000057</v>
      </c>
      <c r="D17" s="24">
        <v>170.76793832999982</v>
      </c>
      <c r="E17" s="21">
        <v>15.210763677860939</v>
      </c>
      <c r="F17" s="21">
        <v>9.2912142718719313</v>
      </c>
      <c r="G17" s="21">
        <v>148.22220848000057</v>
      </c>
      <c r="H17" s="24">
        <v>170.76793832999982</v>
      </c>
      <c r="I17" s="21">
        <v>15.210763677860939</v>
      </c>
      <c r="J17" s="21">
        <v>9.2912142718719313</v>
      </c>
      <c r="K17" s="16"/>
    </row>
    <row r="18" spans="1:11" x14ac:dyDescent="0.25">
      <c r="A18" s="14"/>
      <c r="B18" s="118" t="s">
        <v>89</v>
      </c>
      <c r="C18" s="21">
        <v>125.46391842000006</v>
      </c>
      <c r="D18" s="24">
        <v>167.88172242999926</v>
      </c>
      <c r="E18" s="21">
        <v>33.80876712936891</v>
      </c>
      <c r="F18" s="21">
        <v>9.1341798154977631</v>
      </c>
      <c r="G18" s="21">
        <v>125.46391842000006</v>
      </c>
      <c r="H18" s="24">
        <v>167.88172242999926</v>
      </c>
      <c r="I18" s="21">
        <v>33.80876712936891</v>
      </c>
      <c r="J18" s="21">
        <v>9.1341798154977631</v>
      </c>
      <c r="K18" s="16"/>
    </row>
    <row r="19" spans="1:11" x14ac:dyDescent="0.25">
      <c r="A19" s="14"/>
      <c r="B19" s="118" t="s">
        <v>197</v>
      </c>
      <c r="C19" s="21">
        <v>124.24575120999971</v>
      </c>
      <c r="D19" s="24">
        <v>139.97344468999955</v>
      </c>
      <c r="E19" s="21">
        <v>12.658536269314325</v>
      </c>
      <c r="F19" s="21">
        <v>7.6157344271124776</v>
      </c>
      <c r="G19" s="21">
        <v>124.24575120999971</v>
      </c>
      <c r="H19" s="24">
        <v>139.97344468999955</v>
      </c>
      <c r="I19" s="21">
        <v>12.658536269314325</v>
      </c>
      <c r="J19" s="21">
        <v>7.6157344271124776</v>
      </c>
      <c r="K19" s="16"/>
    </row>
    <row r="20" spans="1:11" x14ac:dyDescent="0.25">
      <c r="A20" s="14"/>
      <c r="B20" s="118" t="s">
        <v>199</v>
      </c>
      <c r="C20" s="21">
        <v>88.8367851</v>
      </c>
      <c r="D20" s="24">
        <v>90.916252759999978</v>
      </c>
      <c r="E20" s="21">
        <v>2.3407732029690154</v>
      </c>
      <c r="F20" s="21">
        <v>4.9466099634958827</v>
      </c>
      <c r="G20" s="21">
        <v>88.8367851</v>
      </c>
      <c r="H20" s="24">
        <v>90.916252759999978</v>
      </c>
      <c r="I20" s="21">
        <v>2.3407732029690154</v>
      </c>
      <c r="J20" s="21">
        <v>4.9466099634958827</v>
      </c>
      <c r="K20" s="16"/>
    </row>
    <row r="21" spans="1:11" x14ac:dyDescent="0.25">
      <c r="A21" s="14"/>
      <c r="B21" s="118" t="s">
        <v>198</v>
      </c>
      <c r="C21" s="21">
        <v>50.838370430000069</v>
      </c>
      <c r="D21" s="24">
        <v>77.483386570000079</v>
      </c>
      <c r="E21" s="21">
        <v>52.411231742150036</v>
      </c>
      <c r="F21" s="21">
        <v>4.2157488939226884</v>
      </c>
      <c r="G21" s="21">
        <v>50.838370430000069</v>
      </c>
      <c r="H21" s="24">
        <v>77.483386570000079</v>
      </c>
      <c r="I21" s="21">
        <v>52.411231742150036</v>
      </c>
      <c r="J21" s="21">
        <v>4.2157488939226884</v>
      </c>
      <c r="K21" s="16"/>
    </row>
    <row r="22" spans="1:11" x14ac:dyDescent="0.25">
      <c r="A22" s="14"/>
      <c r="B22" s="118" t="s">
        <v>200</v>
      </c>
      <c r="C22" s="21">
        <v>57.976694689999974</v>
      </c>
      <c r="D22" s="24">
        <v>70.838236499999951</v>
      </c>
      <c r="E22" s="21">
        <v>22.183985959824625</v>
      </c>
      <c r="F22" s="21">
        <v>3.8541967561331942</v>
      </c>
      <c r="G22" s="21">
        <v>57.976694689999974</v>
      </c>
      <c r="H22" s="24">
        <v>70.838236499999951</v>
      </c>
      <c r="I22" s="21">
        <v>22.183985959824625</v>
      </c>
      <c r="J22" s="21">
        <v>3.8541967561331942</v>
      </c>
      <c r="K22" s="16"/>
    </row>
    <row r="23" spans="1:11" x14ac:dyDescent="0.25">
      <c r="A23" s="14"/>
      <c r="B23" s="118" t="s">
        <v>201</v>
      </c>
      <c r="C23" s="21">
        <v>48.669912969999935</v>
      </c>
      <c r="D23" s="24">
        <v>59.580604650000048</v>
      </c>
      <c r="E23" s="21">
        <v>22.417734107569597</v>
      </c>
      <c r="F23" s="21">
        <v>3.2416867572710486</v>
      </c>
      <c r="G23" s="21">
        <v>48.669912969999935</v>
      </c>
      <c r="H23" s="24">
        <v>59.580604650000048</v>
      </c>
      <c r="I23" s="21">
        <v>22.417734107569597</v>
      </c>
      <c r="J23" s="21">
        <v>3.2416867572710486</v>
      </c>
      <c r="K23" s="16"/>
    </row>
    <row r="24" spans="1:11" x14ac:dyDescent="0.25">
      <c r="A24" s="14"/>
      <c r="B24" s="118" t="s">
        <v>303</v>
      </c>
      <c r="C24" s="21">
        <v>54.139304830000015</v>
      </c>
      <c r="D24" s="24">
        <v>55.199493350000019</v>
      </c>
      <c r="E24" s="21">
        <v>1.9582603125936737</v>
      </c>
      <c r="F24" s="21">
        <v>3.0033173992094797</v>
      </c>
      <c r="G24" s="21">
        <v>54.139304830000015</v>
      </c>
      <c r="H24" s="24">
        <v>55.199493350000019</v>
      </c>
      <c r="I24" s="21">
        <v>1.9582603125936737</v>
      </c>
      <c r="J24" s="21">
        <v>3.0033173992094797</v>
      </c>
      <c r="K24" s="16"/>
    </row>
    <row r="25" spans="1:11" x14ac:dyDescent="0.25">
      <c r="A25" s="14"/>
      <c r="B25" s="118" t="s">
        <v>202</v>
      </c>
      <c r="C25" s="21">
        <v>48.717544220000157</v>
      </c>
      <c r="D25" s="24">
        <v>50.105583839999795</v>
      </c>
      <c r="E25" s="21">
        <v>2.849157612977149</v>
      </c>
      <c r="F25" s="21">
        <v>2.726165814422655</v>
      </c>
      <c r="G25" s="21">
        <v>48.717544220000157</v>
      </c>
      <c r="H25" s="24">
        <v>50.105583839999795</v>
      </c>
      <c r="I25" s="21">
        <v>2.849157612977149</v>
      </c>
      <c r="J25" s="21">
        <v>2.726165814422655</v>
      </c>
      <c r="K25" s="16"/>
    </row>
    <row r="26" spans="1:11" x14ac:dyDescent="0.25">
      <c r="A26" s="14"/>
      <c r="B26" s="118" t="s">
        <v>203</v>
      </c>
      <c r="C26" s="21">
        <v>30.02527912000004</v>
      </c>
      <c r="D26" s="24">
        <v>39.441358580000063</v>
      </c>
      <c r="E26" s="21">
        <v>31.360506000185385</v>
      </c>
      <c r="F26" s="21">
        <v>2.1459421324883277</v>
      </c>
      <c r="G26" s="21">
        <v>30.02527912000004</v>
      </c>
      <c r="H26" s="24">
        <v>39.441358580000063</v>
      </c>
      <c r="I26" s="21">
        <v>31.360506000185385</v>
      </c>
      <c r="J26" s="21">
        <v>2.1459421324883277</v>
      </c>
      <c r="K26" s="16"/>
    </row>
    <row r="27" spans="1:11" x14ac:dyDescent="0.25">
      <c r="A27" s="14"/>
      <c r="B27" s="118" t="s">
        <v>204</v>
      </c>
      <c r="C27" s="21">
        <v>0.37642291</v>
      </c>
      <c r="D27" s="24">
        <v>38.035911619999929</v>
      </c>
      <c r="E27" s="21"/>
      <c r="F27" s="21">
        <v>2.069473979386439</v>
      </c>
      <c r="G27" s="21">
        <v>0.37642291</v>
      </c>
      <c r="H27" s="24">
        <v>38.035911619999929</v>
      </c>
      <c r="I27" s="21"/>
      <c r="J27" s="21">
        <v>2.069473979386439</v>
      </c>
      <c r="K27" s="16"/>
    </row>
    <row r="28" spans="1:11" x14ac:dyDescent="0.25">
      <c r="A28" s="14"/>
      <c r="B28" s="118" t="s">
        <v>205</v>
      </c>
      <c r="C28" s="21">
        <v>29.019800249999978</v>
      </c>
      <c r="D28" s="24">
        <v>34.496100600000034</v>
      </c>
      <c r="E28" s="21">
        <v>18.870909871269916</v>
      </c>
      <c r="F28" s="21">
        <v>1.8768784430674608</v>
      </c>
      <c r="G28" s="21">
        <v>29.019800249999978</v>
      </c>
      <c r="H28" s="24">
        <v>34.496100600000034</v>
      </c>
      <c r="I28" s="21">
        <v>18.870909871269916</v>
      </c>
      <c r="J28" s="21">
        <v>1.8768784430674608</v>
      </c>
      <c r="K28" s="16"/>
    </row>
    <row r="29" spans="1:11" x14ac:dyDescent="0.25">
      <c r="A29" s="14"/>
      <c r="B29" s="118" t="s">
        <v>206</v>
      </c>
      <c r="C29" s="21">
        <v>21.857971519999946</v>
      </c>
      <c r="D29" s="24">
        <v>26.297382499999845</v>
      </c>
      <c r="E29" s="21">
        <v>20.310260611044619</v>
      </c>
      <c r="F29" s="21">
        <v>1.4307991183023494</v>
      </c>
      <c r="G29" s="21">
        <v>21.857971519999946</v>
      </c>
      <c r="H29" s="24">
        <v>26.297382499999845</v>
      </c>
      <c r="I29" s="21">
        <v>20.310260611044619</v>
      </c>
      <c r="J29" s="21">
        <v>1.4307991183023494</v>
      </c>
      <c r="K29" s="16"/>
    </row>
    <row r="30" spans="1:11" x14ac:dyDescent="0.25">
      <c r="A30" s="14"/>
      <c r="B30" s="118" t="s">
        <v>73</v>
      </c>
      <c r="C30" s="21">
        <v>5.4721641699999983</v>
      </c>
      <c r="D30" s="24">
        <v>23.822900260000008</v>
      </c>
      <c r="E30" s="21">
        <v>335.34695816701009</v>
      </c>
      <c r="F30" s="21">
        <v>1.2961664411814759</v>
      </c>
      <c r="G30" s="21">
        <v>5.4721641699999983</v>
      </c>
      <c r="H30" s="24">
        <v>23.822900260000008</v>
      </c>
      <c r="I30" s="21">
        <v>335.34695816701009</v>
      </c>
      <c r="J30" s="21">
        <v>1.2961664411814759</v>
      </c>
      <c r="K30" s="16"/>
    </row>
    <row r="31" spans="1:11" x14ac:dyDescent="0.25">
      <c r="A31" s="14"/>
      <c r="B31" s="118" t="s">
        <v>207</v>
      </c>
      <c r="C31" s="21">
        <v>30.972062170000019</v>
      </c>
      <c r="D31" s="24">
        <v>22.637975899999997</v>
      </c>
      <c r="E31" s="21">
        <v>-26.908399654681492</v>
      </c>
      <c r="F31" s="21">
        <v>1.2316965750439239</v>
      </c>
      <c r="G31" s="21">
        <v>30.972062170000019</v>
      </c>
      <c r="H31" s="24">
        <v>22.637975899999997</v>
      </c>
      <c r="I31" s="21">
        <v>-26.908399654681492</v>
      </c>
      <c r="J31" s="21">
        <v>1.2316965750439239</v>
      </c>
      <c r="K31" s="16"/>
    </row>
    <row r="32" spans="1:11" x14ac:dyDescent="0.25">
      <c r="A32" s="14"/>
      <c r="B32" s="118" t="s">
        <v>209</v>
      </c>
      <c r="C32" s="21">
        <v>13.945641290000014</v>
      </c>
      <c r="D32" s="24">
        <v>17.789659050000029</v>
      </c>
      <c r="E32" s="21">
        <v>27.564295395697869</v>
      </c>
      <c r="F32" s="21">
        <v>0.96790729965765998</v>
      </c>
      <c r="G32" s="21">
        <v>13.945641290000014</v>
      </c>
      <c r="H32" s="24">
        <v>17.789659050000029</v>
      </c>
      <c r="I32" s="21">
        <v>27.564295395697869</v>
      </c>
      <c r="J32" s="21">
        <v>0.96790729965765998</v>
      </c>
      <c r="K32" s="16"/>
    </row>
    <row r="33" spans="1:11" x14ac:dyDescent="0.25">
      <c r="A33" s="14"/>
      <c r="B33" s="118" t="s">
        <v>210</v>
      </c>
      <c r="C33" s="21">
        <v>23.316856359999996</v>
      </c>
      <c r="D33" s="24">
        <v>17.079441389999996</v>
      </c>
      <c r="E33" s="21">
        <v>-26.75066858798456</v>
      </c>
      <c r="F33" s="21">
        <v>0.9292654765891164</v>
      </c>
      <c r="G33" s="21">
        <v>23.316856359999996</v>
      </c>
      <c r="H33" s="24">
        <v>17.079441389999996</v>
      </c>
      <c r="I33" s="21">
        <v>-26.75066858798456</v>
      </c>
      <c r="J33" s="21">
        <v>0.9292654765891164</v>
      </c>
      <c r="K33" s="16"/>
    </row>
    <row r="34" spans="1:11" x14ac:dyDescent="0.25">
      <c r="A34" s="14"/>
      <c r="B34" s="118" t="s">
        <v>208</v>
      </c>
      <c r="C34" s="21">
        <v>16.623959520000007</v>
      </c>
      <c r="D34" s="24">
        <v>14.684937150000014</v>
      </c>
      <c r="E34" s="21">
        <v>-11.6640224470421</v>
      </c>
      <c r="F34" s="21">
        <v>0.79898427634558533</v>
      </c>
      <c r="G34" s="21">
        <v>16.623959520000007</v>
      </c>
      <c r="H34" s="24">
        <v>14.684937150000014</v>
      </c>
      <c r="I34" s="21">
        <v>-11.6640224470421</v>
      </c>
      <c r="J34" s="21">
        <v>0.79898427634558533</v>
      </c>
      <c r="K34" s="16"/>
    </row>
    <row r="35" spans="1:11" x14ac:dyDescent="0.25">
      <c r="A35" s="14"/>
      <c r="B35" s="118" t="s">
        <v>211</v>
      </c>
      <c r="C35" s="21">
        <v>9.7856595700000266</v>
      </c>
      <c r="D35" s="24">
        <v>8.4312807500000044</v>
      </c>
      <c r="E35" s="21">
        <v>-13.840444890931547</v>
      </c>
      <c r="F35" s="21">
        <v>0.45873269186618282</v>
      </c>
      <c r="G35" s="21">
        <v>9.7856595700000266</v>
      </c>
      <c r="H35" s="24">
        <v>8.4312807500000044</v>
      </c>
      <c r="I35" s="21">
        <v>-13.840444890931547</v>
      </c>
      <c r="J35" s="21">
        <v>0.45873269186618282</v>
      </c>
      <c r="K35" s="16"/>
    </row>
    <row r="36" spans="1:11" x14ac:dyDescent="0.25">
      <c r="A36" s="14"/>
      <c r="B36" s="118" t="s">
        <v>212</v>
      </c>
      <c r="C36" s="21">
        <v>7.5922077000000021</v>
      </c>
      <c r="D36" s="24">
        <v>6.6953024599999917</v>
      </c>
      <c r="E36" s="21">
        <v>-11.813497146554752</v>
      </c>
      <c r="F36" s="21">
        <v>0.364280850253275</v>
      </c>
      <c r="G36" s="21">
        <v>7.5922077000000021</v>
      </c>
      <c r="H36" s="24">
        <v>6.6953024599999917</v>
      </c>
      <c r="I36" s="21">
        <v>-11.813497146554752</v>
      </c>
      <c r="J36" s="21">
        <v>0.364280850253275</v>
      </c>
      <c r="K36" s="16"/>
    </row>
    <row r="37" spans="1:11" x14ac:dyDescent="0.25">
      <c r="A37" s="14"/>
      <c r="B37" s="118" t="s">
        <v>213</v>
      </c>
      <c r="C37" s="21">
        <v>6.4820466899999989</v>
      </c>
      <c r="D37" s="24">
        <v>5.5818963100000047</v>
      </c>
      <c r="E37" s="21">
        <v>-13.886823453287933</v>
      </c>
      <c r="F37" s="21">
        <v>0.30370217715786696</v>
      </c>
      <c r="G37" s="21">
        <v>6.4820466899999989</v>
      </c>
      <c r="H37" s="24">
        <v>5.5818963100000047</v>
      </c>
      <c r="I37" s="21">
        <v>-13.886823453287933</v>
      </c>
      <c r="J37" s="21">
        <v>0.30370217715786696</v>
      </c>
      <c r="K37" s="16"/>
    </row>
    <row r="38" spans="1:11" x14ac:dyDescent="0.25">
      <c r="A38" s="14"/>
      <c r="B38" s="118" t="s">
        <v>119</v>
      </c>
      <c r="C38" s="21">
        <v>77.528848790000112</v>
      </c>
      <c r="D38" s="24">
        <v>5.0796885199999959</v>
      </c>
      <c r="E38" s="21">
        <v>-93.448002131749448</v>
      </c>
      <c r="F38" s="21">
        <v>0.2763778431433852</v>
      </c>
      <c r="G38" s="21">
        <v>77.528848790000112</v>
      </c>
      <c r="H38" s="24">
        <v>5.0796885199999959</v>
      </c>
      <c r="I38" s="21">
        <v>-93.448002131749448</v>
      </c>
      <c r="J38" s="21">
        <v>0.2763778431433852</v>
      </c>
      <c r="K38" s="16"/>
    </row>
    <row r="39" spans="1:11" x14ac:dyDescent="0.25">
      <c r="A39" s="14"/>
      <c r="B39" s="118" t="s">
        <v>214</v>
      </c>
      <c r="C39" s="21">
        <v>1.4333932999999999</v>
      </c>
      <c r="D39" s="24">
        <v>2.2657460499999988</v>
      </c>
      <c r="E39" s="21">
        <v>58.068692660974428</v>
      </c>
      <c r="F39" s="21">
        <v>0.12327567014082288</v>
      </c>
      <c r="G39" s="21">
        <v>1.4333932999999999</v>
      </c>
      <c r="H39" s="24">
        <v>2.2657460499999988</v>
      </c>
      <c r="I39" s="21">
        <v>58.068692660974428</v>
      </c>
      <c r="J39" s="21">
        <v>0.12327567014082288</v>
      </c>
      <c r="K39" s="16"/>
    </row>
    <row r="40" spans="1:11" x14ac:dyDescent="0.25">
      <c r="A40" s="14"/>
      <c r="B40" s="118" t="s">
        <v>215</v>
      </c>
      <c r="C40" s="21">
        <v>0.85325469000000032</v>
      </c>
      <c r="D40" s="24">
        <v>1.1045457300000001</v>
      </c>
      <c r="E40" s="21">
        <v>29.450882947974154</v>
      </c>
      <c r="F40" s="21">
        <v>6.0096591613581093E-2</v>
      </c>
      <c r="G40" s="21">
        <v>0.85325469000000032</v>
      </c>
      <c r="H40" s="24">
        <v>1.1045457300000001</v>
      </c>
      <c r="I40" s="21">
        <v>29.450882947974154</v>
      </c>
      <c r="J40" s="21">
        <v>6.0096591613581093E-2</v>
      </c>
      <c r="K40" s="16"/>
    </row>
    <row r="41" spans="1:11" x14ac:dyDescent="0.25">
      <c r="A41" s="14"/>
      <c r="B41" s="118" t="s">
        <v>216</v>
      </c>
      <c r="C41" s="21">
        <v>0.3496513</v>
      </c>
      <c r="D41" s="24">
        <v>0.73794015000000013</v>
      </c>
      <c r="E41" s="21">
        <v>111.05030926525944</v>
      </c>
      <c r="F41" s="21">
        <v>4.0150160038928205E-2</v>
      </c>
      <c r="G41" s="21">
        <v>0.3496513</v>
      </c>
      <c r="H41" s="24">
        <v>0.73794015000000013</v>
      </c>
      <c r="I41" s="21">
        <v>111.05030926525944</v>
      </c>
      <c r="J41" s="21">
        <v>4.0150160038928205E-2</v>
      </c>
      <c r="K41" s="16"/>
    </row>
    <row r="42" spans="1:11" x14ac:dyDescent="0.25">
      <c r="A42" s="14"/>
      <c r="B42" s="118" t="s">
        <v>74</v>
      </c>
      <c r="C42" s="21">
        <v>2.35966E-3</v>
      </c>
      <c r="D42" s="24">
        <v>0.23286974999999999</v>
      </c>
      <c r="E42" s="21">
        <v>9768.7840621106425</v>
      </c>
      <c r="F42" s="21">
        <v>1.2670075927871926E-2</v>
      </c>
      <c r="G42" s="21">
        <v>2.35966E-3</v>
      </c>
      <c r="H42" s="24">
        <v>0.23286974999999999</v>
      </c>
      <c r="I42" s="21">
        <v>9768.7840621106425</v>
      </c>
      <c r="J42" s="21">
        <v>1.2670075927871926E-2</v>
      </c>
      <c r="K42" s="16"/>
    </row>
    <row r="43" spans="1:11" x14ac:dyDescent="0.25">
      <c r="A43" s="14"/>
      <c r="B43" s="118" t="s">
        <v>224</v>
      </c>
      <c r="C43" s="21">
        <v>0.20484417999999999</v>
      </c>
      <c r="D43" s="24">
        <v>0.16816505000000007</v>
      </c>
      <c r="E43" s="21">
        <v>-17.905868743744602</v>
      </c>
      <c r="F43" s="21">
        <v>9.1495952218541912E-3</v>
      </c>
      <c r="G43" s="21">
        <v>0.20484417999999999</v>
      </c>
      <c r="H43" s="24">
        <v>0.16816505000000007</v>
      </c>
      <c r="I43" s="21">
        <v>-17.905868743744602</v>
      </c>
      <c r="J43" s="21">
        <v>9.1495952218541912E-3</v>
      </c>
      <c r="K43" s="16"/>
    </row>
    <row r="44" spans="1:11" x14ac:dyDescent="0.25">
      <c r="A44" s="14"/>
      <c r="B44" s="118" t="s">
        <v>217</v>
      </c>
      <c r="C44" s="21">
        <v>1.6973270000000002E-2</v>
      </c>
      <c r="D44" s="24">
        <v>0.15662461000000003</v>
      </c>
      <c r="E44" s="21">
        <v>822.77215881206166</v>
      </c>
      <c r="F44" s="21">
        <v>8.5216980774588755E-3</v>
      </c>
      <c r="G44" s="21">
        <v>1.6973270000000002E-2</v>
      </c>
      <c r="H44" s="24">
        <v>0.15662461000000003</v>
      </c>
      <c r="I44" s="21">
        <v>822.77215881206166</v>
      </c>
      <c r="J44" s="21">
        <v>8.5216980774588755E-3</v>
      </c>
      <c r="K44" s="16"/>
    </row>
    <row r="45" spans="1:11" x14ac:dyDescent="0.25">
      <c r="A45" s="14"/>
      <c r="B45" s="118" t="s">
        <v>218</v>
      </c>
      <c r="C45" s="21">
        <v>6.1818200000000004E-2</v>
      </c>
      <c r="D45" s="24">
        <v>8.2585769999999989E-2</v>
      </c>
      <c r="E45" s="21">
        <v>33.594588648650372</v>
      </c>
      <c r="F45" s="21">
        <v>4.493361531335725E-3</v>
      </c>
      <c r="G45" s="21">
        <v>6.1818200000000004E-2</v>
      </c>
      <c r="H45" s="24">
        <v>8.2585769999999989E-2</v>
      </c>
      <c r="I45" s="21">
        <v>33.594588648650372</v>
      </c>
      <c r="J45" s="21">
        <v>4.493361531335725E-3</v>
      </c>
      <c r="K45" s="16"/>
    </row>
    <row r="46" spans="1:11" x14ac:dyDescent="0.25">
      <c r="A46" s="14"/>
      <c r="B46" s="118" t="s">
        <v>219</v>
      </c>
      <c r="C46" s="21">
        <v>8.6829699999999996E-2</v>
      </c>
      <c r="D46" s="24">
        <v>4.6862500000000008E-2</v>
      </c>
      <c r="E46" s="21">
        <v>-46.029411595341216</v>
      </c>
      <c r="F46" s="21">
        <v>2.5497147361127769E-3</v>
      </c>
      <c r="G46" s="21">
        <v>8.6829699999999996E-2</v>
      </c>
      <c r="H46" s="24">
        <v>4.6862500000000008E-2</v>
      </c>
      <c r="I46" s="21">
        <v>-46.029411595341216</v>
      </c>
      <c r="J46" s="21">
        <v>2.5497147361127769E-3</v>
      </c>
      <c r="K46" s="16"/>
    </row>
    <row r="47" spans="1:11" x14ac:dyDescent="0.25">
      <c r="A47" s="14"/>
      <c r="B47" s="118" t="s">
        <v>220</v>
      </c>
      <c r="C47" s="21">
        <v>5.7875199999999991E-3</v>
      </c>
      <c r="D47" s="24">
        <v>7.0484699999999994E-3</v>
      </c>
      <c r="E47" s="21">
        <v>21.787397710936652</v>
      </c>
      <c r="F47" s="21">
        <v>3.834961392595107E-4</v>
      </c>
      <c r="G47" s="21">
        <v>5.7875199999999991E-3</v>
      </c>
      <c r="H47" s="24">
        <v>7.0484699999999994E-3</v>
      </c>
      <c r="I47" s="21">
        <v>21.787397710936652</v>
      </c>
      <c r="J47" s="21">
        <v>3.834961392595107E-4</v>
      </c>
      <c r="K47" s="16"/>
    </row>
    <row r="48" spans="1:11" x14ac:dyDescent="0.25">
      <c r="A48" s="14"/>
      <c r="B48" s="118" t="s">
        <v>223</v>
      </c>
      <c r="C48" s="21">
        <v>2.5887709999999998E-2</v>
      </c>
      <c r="D48" s="24">
        <v>3.4094799999999995E-3</v>
      </c>
      <c r="E48" s="21">
        <v>-86.829735036432339</v>
      </c>
      <c r="F48" s="21">
        <v>1.8550443101588235E-4</v>
      </c>
      <c r="G48" s="21">
        <v>2.5887709999999998E-2</v>
      </c>
      <c r="H48" s="24">
        <v>3.4094799999999995E-3</v>
      </c>
      <c r="I48" s="21">
        <v>-86.829735036432339</v>
      </c>
      <c r="J48" s="21">
        <v>1.8550443101588235E-4</v>
      </c>
      <c r="K48" s="16"/>
    </row>
    <row r="49" spans="1:11" x14ac:dyDescent="0.25">
      <c r="A49" s="14"/>
      <c r="B49" s="118" t="s">
        <v>221</v>
      </c>
      <c r="C49" s="21">
        <v>0</v>
      </c>
      <c r="D49" s="24">
        <v>1.3095699999999999E-3</v>
      </c>
      <c r="E49" s="21" t="s">
        <v>120</v>
      </c>
      <c r="F49" s="21">
        <v>7.1251638879086867E-5</v>
      </c>
      <c r="G49" s="21">
        <v>0</v>
      </c>
      <c r="H49" s="24">
        <v>1.3095699999999999E-3</v>
      </c>
      <c r="I49" s="21" t="s">
        <v>120</v>
      </c>
      <c r="J49" s="21">
        <v>7.1251638879086867E-5</v>
      </c>
      <c r="K49" s="16"/>
    </row>
    <row r="50" spans="1:11" x14ac:dyDescent="0.25">
      <c r="A50" s="14"/>
      <c r="B50" s="118" t="s">
        <v>222</v>
      </c>
      <c r="C50" s="21">
        <v>0</v>
      </c>
      <c r="D50" s="24">
        <v>3.5070000000000001E-4</v>
      </c>
      <c r="E50" s="21" t="s">
        <v>120</v>
      </c>
      <c r="F50" s="21">
        <v>1.9081034045446799E-5</v>
      </c>
      <c r="G50" s="21">
        <v>0</v>
      </c>
      <c r="H50" s="24">
        <v>3.5070000000000001E-4</v>
      </c>
      <c r="I50" s="21" t="s">
        <v>120</v>
      </c>
      <c r="J50" s="21">
        <v>1.9081034045446799E-5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1649.2403519900015</v>
      </c>
      <c r="D13" s="120">
        <v>1837.9507062599973</v>
      </c>
      <c r="E13" s="29">
        <v>11.442259100821461</v>
      </c>
      <c r="F13" s="29">
        <v>100</v>
      </c>
      <c r="G13" s="120">
        <v>1649.2403519900015</v>
      </c>
      <c r="H13" s="120">
        <v>1837.9507062599973</v>
      </c>
      <c r="I13" s="29">
        <v>11.442259100821461</v>
      </c>
      <c r="J13" s="29">
        <v>100</v>
      </c>
      <c r="K13" s="16"/>
    </row>
    <row r="14" spans="1:14" x14ac:dyDescent="0.25">
      <c r="A14" s="14"/>
      <c r="B14" s="118" t="s">
        <v>285</v>
      </c>
      <c r="C14" s="110">
        <v>109.87871796999987</v>
      </c>
      <c r="D14" s="22">
        <v>137.45021459999998</v>
      </c>
      <c r="E14" s="21">
        <v>25.092663201192366</v>
      </c>
      <c r="F14" s="21">
        <v>7.47844945633467</v>
      </c>
      <c r="G14" s="110">
        <v>109.87871796999987</v>
      </c>
      <c r="H14" s="22">
        <v>137.45021459999998</v>
      </c>
      <c r="I14" s="21">
        <v>25.092663201192366</v>
      </c>
      <c r="J14" s="21">
        <v>7.47844945633467</v>
      </c>
      <c r="K14" s="16"/>
    </row>
    <row r="15" spans="1:14" x14ac:dyDescent="0.25">
      <c r="A15" s="14"/>
      <c r="B15" s="118" t="s">
        <v>286</v>
      </c>
      <c r="C15" s="110">
        <v>55.307446859999992</v>
      </c>
      <c r="D15" s="22">
        <v>94.277133619999972</v>
      </c>
      <c r="E15" s="21">
        <v>70.460107946483475</v>
      </c>
      <c r="F15" s="21">
        <v>5.1294701919314418</v>
      </c>
      <c r="G15" s="110">
        <v>55.307446859999992</v>
      </c>
      <c r="H15" s="22">
        <v>94.277133619999972</v>
      </c>
      <c r="I15" s="21">
        <v>70.460107946483475</v>
      </c>
      <c r="J15" s="21">
        <v>5.1294701919314418</v>
      </c>
      <c r="K15" s="16"/>
    </row>
    <row r="16" spans="1:14" x14ac:dyDescent="0.25">
      <c r="A16" s="14"/>
      <c r="B16" s="118" t="s">
        <v>287</v>
      </c>
      <c r="C16" s="110">
        <v>82.433129330000014</v>
      </c>
      <c r="D16" s="22">
        <v>81.10237398999999</v>
      </c>
      <c r="E16" s="21">
        <v>-1.614345289104191</v>
      </c>
      <c r="F16" s="21">
        <v>4.4126522933269143</v>
      </c>
      <c r="G16" s="110">
        <v>82.433129330000014</v>
      </c>
      <c r="H16" s="22">
        <v>81.10237398999999</v>
      </c>
      <c r="I16" s="21">
        <v>-1.614345289104191</v>
      </c>
      <c r="J16" s="21">
        <v>4.4126522933269143</v>
      </c>
      <c r="K16" s="16"/>
    </row>
    <row r="17" spans="1:14" x14ac:dyDescent="0.25">
      <c r="A17" s="14"/>
      <c r="B17" s="118" t="s">
        <v>288</v>
      </c>
      <c r="C17" s="110">
        <v>52.650393210000011</v>
      </c>
      <c r="D17" s="22">
        <v>49.996193959999992</v>
      </c>
      <c r="E17" s="21">
        <v>-5.0411765006455838</v>
      </c>
      <c r="F17" s="21">
        <v>2.7202140835287181</v>
      </c>
      <c r="G17" s="110">
        <v>52.650393210000011</v>
      </c>
      <c r="H17" s="22">
        <v>49.996193959999992</v>
      </c>
      <c r="I17" s="21">
        <v>-5.0411765006455838</v>
      </c>
      <c r="J17" s="21">
        <v>2.7202140835287181</v>
      </c>
      <c r="K17" s="16"/>
    </row>
    <row r="18" spans="1:14" x14ac:dyDescent="0.25">
      <c r="A18" s="14"/>
      <c r="B18" s="118" t="s">
        <v>289</v>
      </c>
      <c r="C18" s="110">
        <v>41.394482129999993</v>
      </c>
      <c r="D18" s="22">
        <v>41.727355000000074</v>
      </c>
      <c r="E18" s="21">
        <v>0.80414792714325056</v>
      </c>
      <c r="F18" s="21">
        <v>2.2703195933317541</v>
      </c>
      <c r="G18" s="110">
        <v>41.394482129999993</v>
      </c>
      <c r="H18" s="22">
        <v>41.727355000000074</v>
      </c>
      <c r="I18" s="21">
        <v>0.80414792714325056</v>
      </c>
      <c r="J18" s="21">
        <v>2.2703195933317541</v>
      </c>
      <c r="K18" s="16"/>
      <c r="N18" s="90"/>
    </row>
    <row r="19" spans="1:14" x14ac:dyDescent="0.25">
      <c r="A19" s="14"/>
      <c r="B19" s="118" t="s">
        <v>290</v>
      </c>
      <c r="C19" s="110">
        <v>35.106557190000011</v>
      </c>
      <c r="D19" s="22">
        <v>29.614687930000024</v>
      </c>
      <c r="E19" s="21">
        <v>-15.643428748303256</v>
      </c>
      <c r="F19" s="21">
        <v>1.6112884762977269</v>
      </c>
      <c r="G19" s="110">
        <v>35.106557190000011</v>
      </c>
      <c r="H19" s="22">
        <v>29.614687930000024</v>
      </c>
      <c r="I19" s="21">
        <v>-15.643428748303256</v>
      </c>
      <c r="J19" s="21">
        <v>1.6112884762977269</v>
      </c>
      <c r="K19" s="16"/>
    </row>
    <row r="20" spans="1:14" x14ac:dyDescent="0.25">
      <c r="A20" s="14"/>
      <c r="B20" s="118" t="s">
        <v>291</v>
      </c>
      <c r="C20" s="110">
        <v>14.994144069999999</v>
      </c>
      <c r="D20" s="22">
        <v>25.340643230000001</v>
      </c>
      <c r="E20" s="21">
        <v>69.00359974999229</v>
      </c>
      <c r="F20" s="21">
        <v>1.3787444431284601</v>
      </c>
      <c r="G20" s="110">
        <v>14.994144069999999</v>
      </c>
      <c r="H20" s="22">
        <v>25.340643230000001</v>
      </c>
      <c r="I20" s="21">
        <v>69.00359974999229</v>
      </c>
      <c r="J20" s="21">
        <v>1.3787444431284601</v>
      </c>
      <c r="K20" s="16"/>
    </row>
    <row r="21" spans="1:14" x14ac:dyDescent="0.25">
      <c r="A21" s="14"/>
      <c r="B21" s="118" t="s">
        <v>292</v>
      </c>
      <c r="C21" s="110">
        <v>17.024813349999995</v>
      </c>
      <c r="D21" s="22">
        <v>22.707591750000002</v>
      </c>
      <c r="E21" s="21">
        <v>33.379387386940195</v>
      </c>
      <c r="F21" s="21">
        <v>1.2354842636779497</v>
      </c>
      <c r="G21" s="110">
        <v>17.024813349999995</v>
      </c>
      <c r="H21" s="22">
        <v>22.707591750000002</v>
      </c>
      <c r="I21" s="21">
        <v>33.379387386940195</v>
      </c>
      <c r="J21" s="21">
        <v>1.2354842636779497</v>
      </c>
      <c r="K21" s="16"/>
    </row>
    <row r="22" spans="1:14" x14ac:dyDescent="0.25">
      <c r="A22" s="14"/>
      <c r="B22" s="118" t="s">
        <v>293</v>
      </c>
      <c r="C22" s="110">
        <v>27.380426539999981</v>
      </c>
      <c r="D22" s="22">
        <v>22.358776759999984</v>
      </c>
      <c r="E22" s="21">
        <v>-18.340290545378778</v>
      </c>
      <c r="F22" s="21">
        <v>1.2165057900544749</v>
      </c>
      <c r="G22" s="110">
        <v>27.380426539999981</v>
      </c>
      <c r="H22" s="22">
        <v>22.358776759999984</v>
      </c>
      <c r="I22" s="21">
        <v>-18.340290545378778</v>
      </c>
      <c r="J22" s="21">
        <v>1.2165057900544749</v>
      </c>
      <c r="K22" s="16"/>
    </row>
    <row r="23" spans="1:14" x14ac:dyDescent="0.25">
      <c r="A23" s="14"/>
      <c r="B23" s="118" t="s">
        <v>294</v>
      </c>
      <c r="C23" s="110">
        <v>4.2259001899999982</v>
      </c>
      <c r="D23" s="22">
        <v>19.756209439999974</v>
      </c>
      <c r="E23" s="21">
        <v>367.50298283784082</v>
      </c>
      <c r="F23" s="21">
        <v>1.0749042056846791</v>
      </c>
      <c r="G23" s="110">
        <v>4.2259001899999982</v>
      </c>
      <c r="H23" s="22">
        <v>19.756209439999974</v>
      </c>
      <c r="I23" s="21">
        <v>367.50298283784082</v>
      </c>
      <c r="J23" s="21">
        <v>1.0749042056846791</v>
      </c>
      <c r="K23" s="16"/>
    </row>
    <row r="24" spans="1:14" x14ac:dyDescent="0.25">
      <c r="A24" s="14"/>
      <c r="B24" s="118" t="s">
        <v>295</v>
      </c>
      <c r="C24" s="110">
        <v>11.343429870000001</v>
      </c>
      <c r="D24" s="22">
        <v>19.355929379999985</v>
      </c>
      <c r="E24" s="21">
        <v>70.635597890816612</v>
      </c>
      <c r="F24" s="21">
        <v>1.0531255987483426</v>
      </c>
      <c r="G24" s="110">
        <v>11.343429870000001</v>
      </c>
      <c r="H24" s="22">
        <v>19.355929379999985</v>
      </c>
      <c r="I24" s="21">
        <v>70.635597890816612</v>
      </c>
      <c r="J24" s="21">
        <v>1.0531255987483426</v>
      </c>
      <c r="K24" s="16"/>
    </row>
    <row r="25" spans="1:14" x14ac:dyDescent="0.25">
      <c r="A25" s="14"/>
      <c r="B25" s="118" t="s">
        <v>296</v>
      </c>
      <c r="C25" s="110">
        <v>16.964032880000001</v>
      </c>
      <c r="D25" s="22">
        <v>17.781423679999978</v>
      </c>
      <c r="E25" s="21">
        <v>4.8183754758200914</v>
      </c>
      <c r="F25" s="21">
        <v>0.96745922616080282</v>
      </c>
      <c r="G25" s="110">
        <v>16.964032880000001</v>
      </c>
      <c r="H25" s="22">
        <v>17.781423679999978</v>
      </c>
      <c r="I25" s="21">
        <v>4.8183754758200914</v>
      </c>
      <c r="J25" s="21">
        <v>0.96745922616080282</v>
      </c>
      <c r="K25" s="16"/>
    </row>
    <row r="26" spans="1:14" x14ac:dyDescent="0.25">
      <c r="A26" s="14"/>
      <c r="B26" s="118" t="s">
        <v>297</v>
      </c>
      <c r="C26" s="110">
        <v>3.03110897</v>
      </c>
      <c r="D26" s="22">
        <v>16.281433720000006</v>
      </c>
      <c r="E26" s="21">
        <v>437.14445376736182</v>
      </c>
      <c r="F26" s="21">
        <v>0.88584713749645172</v>
      </c>
      <c r="G26" s="110">
        <v>3.03110897</v>
      </c>
      <c r="H26" s="22">
        <v>16.281433720000006</v>
      </c>
      <c r="I26" s="21">
        <v>437.14445376736182</v>
      </c>
      <c r="J26" s="21">
        <v>0.88584713749645172</v>
      </c>
      <c r="K26" s="16"/>
    </row>
    <row r="27" spans="1:14" x14ac:dyDescent="0.25">
      <c r="A27" s="14"/>
      <c r="B27" s="118" t="s">
        <v>298</v>
      </c>
      <c r="C27" s="110">
        <v>12.777743549999999</v>
      </c>
      <c r="D27" s="22">
        <v>15.716609529999998</v>
      </c>
      <c r="E27" s="21">
        <v>22.999882322728247</v>
      </c>
      <c r="F27" s="21">
        <v>0.85511594388629486</v>
      </c>
      <c r="G27" s="110">
        <v>12.777743549999999</v>
      </c>
      <c r="H27" s="22">
        <v>15.716609529999998</v>
      </c>
      <c r="I27" s="21">
        <v>22.999882322728247</v>
      </c>
      <c r="J27" s="21">
        <v>0.85511594388629486</v>
      </c>
      <c r="K27" s="16"/>
    </row>
    <row r="28" spans="1:14" x14ac:dyDescent="0.25">
      <c r="A28" s="14"/>
      <c r="B28" s="118" t="s">
        <v>299</v>
      </c>
      <c r="C28" s="110">
        <v>8.086014579999997</v>
      </c>
      <c r="D28" s="22">
        <v>13.279664860000004</v>
      </c>
      <c r="E28" s="21">
        <v>64.230038526594015</v>
      </c>
      <c r="F28" s="21">
        <v>0.72252562676299847</v>
      </c>
      <c r="G28" s="110">
        <v>8.086014579999997</v>
      </c>
      <c r="H28" s="22">
        <v>13.279664860000004</v>
      </c>
      <c r="I28" s="21">
        <v>64.230038526594015</v>
      </c>
      <c r="J28" s="21">
        <v>0.72252562676299847</v>
      </c>
      <c r="K28" s="16"/>
    </row>
    <row r="29" spans="1:14" x14ac:dyDescent="0.25">
      <c r="A29" s="14"/>
      <c r="B29" s="118" t="s">
        <v>300</v>
      </c>
      <c r="C29" s="110">
        <v>10.673506980000003</v>
      </c>
      <c r="D29" s="22">
        <v>12.5676541</v>
      </c>
      <c r="E29" s="21">
        <v>17.746248946566933</v>
      </c>
      <c r="F29" s="21">
        <v>0.68378624395066745</v>
      </c>
      <c r="G29" s="110">
        <v>10.673506980000003</v>
      </c>
      <c r="H29" s="22">
        <v>12.5676541</v>
      </c>
      <c r="I29" s="21">
        <v>17.746248946566933</v>
      </c>
      <c r="J29" s="21">
        <v>0.68378624395066745</v>
      </c>
      <c r="K29" s="16"/>
    </row>
    <row r="30" spans="1:14" x14ac:dyDescent="0.25">
      <c r="A30" s="14"/>
      <c r="B30" s="118" t="s">
        <v>301</v>
      </c>
      <c r="C30" s="110">
        <v>6.9943593500000016</v>
      </c>
      <c r="D30" s="22">
        <v>11.157306950000001</v>
      </c>
      <c r="E30" s="21">
        <v>59.518640545684832</v>
      </c>
      <c r="F30" s="21">
        <v>0.6070514792370979</v>
      </c>
      <c r="G30" s="110">
        <v>6.9943593500000016</v>
      </c>
      <c r="H30" s="22">
        <v>11.157306950000001</v>
      </c>
      <c r="I30" s="21">
        <v>59.518640545684832</v>
      </c>
      <c r="J30" s="21">
        <v>0.6070514792370979</v>
      </c>
      <c r="K30" s="16"/>
    </row>
    <row r="31" spans="1:14" x14ac:dyDescent="0.25">
      <c r="A31" s="14"/>
      <c r="B31" s="118" t="s">
        <v>302</v>
      </c>
      <c r="C31" s="110">
        <v>0</v>
      </c>
      <c r="D31" s="22">
        <v>11.131100720000001</v>
      </c>
      <c r="E31" s="21" t="s">
        <v>120</v>
      </c>
      <c r="F31" s="21">
        <v>0.60562563958259885</v>
      </c>
      <c r="G31" s="110">
        <v>0</v>
      </c>
      <c r="H31" s="22">
        <v>11.131100720000001</v>
      </c>
      <c r="I31" s="21" t="s">
        <v>120</v>
      </c>
      <c r="J31" s="21">
        <v>0.60562563958259885</v>
      </c>
      <c r="K31" s="16"/>
    </row>
    <row r="32" spans="1:14" x14ac:dyDescent="0.25">
      <c r="A32" s="14"/>
      <c r="B32" s="118" t="s">
        <v>30</v>
      </c>
      <c r="C32" s="110">
        <v>1138.9741449700016</v>
      </c>
      <c r="D32" s="22">
        <v>1196.3484030399973</v>
      </c>
      <c r="E32" s="21">
        <v>5.0373626410550987</v>
      </c>
      <c r="F32" s="21">
        <v>65.091430306877953</v>
      </c>
      <c r="G32" s="110">
        <v>1138.9741449700016</v>
      </c>
      <c r="H32" s="22">
        <v>1196.3484030399973</v>
      </c>
      <c r="I32" s="21">
        <v>5.0373626410550987</v>
      </c>
      <c r="J32" s="21">
        <v>65.091430306877953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7" t="s">
        <v>70</v>
      </c>
      <c r="D7" s="197"/>
      <c r="E7" s="197"/>
      <c r="F7" s="197"/>
      <c r="G7" s="197"/>
      <c r="H7" s="197"/>
      <c r="I7" s="197"/>
      <c r="J7" s="197"/>
      <c r="K7" s="16"/>
    </row>
    <row r="8" spans="1:20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20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1649.2403519900015</v>
      </c>
      <c r="D13" s="29">
        <v>1837.9507062599973</v>
      </c>
      <c r="E13" s="29">
        <v>11.442259100821461</v>
      </c>
      <c r="F13" s="120">
        <v>100</v>
      </c>
      <c r="G13" s="29">
        <v>1649.2403519900015</v>
      </c>
      <c r="H13" s="29">
        <v>1837.9507062599973</v>
      </c>
      <c r="I13" s="29">
        <v>11.442259100821461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416.75422718999977</v>
      </c>
      <c r="D14" s="29">
        <v>487.91753368999974</v>
      </c>
      <c r="E14" s="117">
        <v>17.075605202573364</v>
      </c>
      <c r="F14" s="117">
        <v>26.546823700340237</v>
      </c>
      <c r="G14" s="117">
        <v>416.75422718999977</v>
      </c>
      <c r="H14" s="29">
        <v>487.91753368999974</v>
      </c>
      <c r="I14" s="117">
        <v>17.075605202573364</v>
      </c>
      <c r="J14" s="117">
        <v>26.546823700340237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54.942774829999941</v>
      </c>
      <c r="D15" s="24">
        <v>55.386446799999938</v>
      </c>
      <c r="E15" s="21">
        <v>0.80751649579544615</v>
      </c>
      <c r="F15" s="21">
        <v>3.013489241651345</v>
      </c>
      <c r="G15" s="21">
        <v>54.942774829999941</v>
      </c>
      <c r="H15" s="24">
        <v>55.386446799999938</v>
      </c>
      <c r="I15" s="21">
        <v>0.80751649579544615</v>
      </c>
      <c r="J15" s="21">
        <v>3.013489241651345</v>
      </c>
      <c r="K15" s="16"/>
      <c r="L15" s="127"/>
    </row>
    <row r="16" spans="1:20" x14ac:dyDescent="0.25">
      <c r="A16" s="14"/>
      <c r="B16" s="118" t="s">
        <v>73</v>
      </c>
      <c r="C16" s="21">
        <v>4.7990004799999957</v>
      </c>
      <c r="D16" s="24">
        <v>20.775438019999996</v>
      </c>
      <c r="E16" s="21">
        <v>332.91177207800598</v>
      </c>
      <c r="F16" s="21">
        <v>1.1303588256877382</v>
      </c>
      <c r="G16" s="21">
        <v>4.7990004799999957</v>
      </c>
      <c r="H16" s="24">
        <v>20.775438019999996</v>
      </c>
      <c r="I16" s="21">
        <v>332.91177207800598</v>
      </c>
      <c r="J16" s="21">
        <v>1.1303588256877382</v>
      </c>
      <c r="K16" s="16"/>
    </row>
    <row r="17" spans="1:11" x14ac:dyDescent="0.25">
      <c r="A17" s="14"/>
      <c r="B17" s="118" t="s">
        <v>74</v>
      </c>
      <c r="C17" s="21">
        <v>2.35966E-3</v>
      </c>
      <c r="D17" s="24">
        <v>0.23286974999999999</v>
      </c>
      <c r="E17" s="21">
        <v>9768.7840621106425</v>
      </c>
      <c r="F17" s="21">
        <v>1.2670075927871926E-2</v>
      </c>
      <c r="G17" s="21">
        <v>2.35966E-3</v>
      </c>
      <c r="H17" s="24">
        <v>0.23286974999999999</v>
      </c>
      <c r="I17" s="21">
        <v>9768.7840621106425</v>
      </c>
      <c r="J17" s="21">
        <v>1.2670075927871926E-2</v>
      </c>
      <c r="K17" s="16"/>
    </row>
    <row r="18" spans="1:11" x14ac:dyDescent="0.25">
      <c r="A18" s="14"/>
      <c r="B18" s="118" t="s">
        <v>89</v>
      </c>
      <c r="C18" s="21">
        <v>110.72618691999985</v>
      </c>
      <c r="D18" s="24">
        <v>117.25344280000013</v>
      </c>
      <c r="E18" s="21">
        <v>5.8949522796411857</v>
      </c>
      <c r="F18" s="21">
        <v>6.3795749472844347</v>
      </c>
      <c r="G18" s="21">
        <v>110.72618691999985</v>
      </c>
      <c r="H18" s="24">
        <v>117.25344280000013</v>
      </c>
      <c r="I18" s="21">
        <v>5.8949522796411857</v>
      </c>
      <c r="J18" s="21">
        <v>6.3795749472844347</v>
      </c>
      <c r="K18" s="16"/>
    </row>
    <row r="19" spans="1:11" x14ac:dyDescent="0.25">
      <c r="A19" s="14"/>
      <c r="B19" s="118" t="s">
        <v>90</v>
      </c>
      <c r="C19" s="21">
        <v>23.888711739999948</v>
      </c>
      <c r="D19" s="24">
        <v>29.568106989999954</v>
      </c>
      <c r="E19" s="21">
        <v>23.774388974229453</v>
      </c>
      <c r="F19" s="21">
        <v>1.60875408079727</v>
      </c>
      <c r="G19" s="21">
        <v>23.888711739999948</v>
      </c>
      <c r="H19" s="24">
        <v>29.568106989999954</v>
      </c>
      <c r="I19" s="21">
        <v>23.774388974229453</v>
      </c>
      <c r="J19" s="21">
        <v>1.60875408079727</v>
      </c>
      <c r="K19" s="16"/>
    </row>
    <row r="20" spans="1:11" x14ac:dyDescent="0.25">
      <c r="A20" s="14"/>
      <c r="B20" s="118" t="s">
        <v>91</v>
      </c>
      <c r="C20" s="21">
        <v>35.842764050000078</v>
      </c>
      <c r="D20" s="24">
        <v>33.088571289999848</v>
      </c>
      <c r="E20" s="21">
        <v>-7.6840970081385906</v>
      </c>
      <c r="F20" s="21">
        <v>1.8002969925853454</v>
      </c>
      <c r="G20" s="21">
        <v>35.842764050000078</v>
      </c>
      <c r="H20" s="24">
        <v>33.088571289999848</v>
      </c>
      <c r="I20" s="21">
        <v>-7.6840970081385906</v>
      </c>
      <c r="J20" s="21">
        <v>1.8002969925853454</v>
      </c>
      <c r="K20" s="16"/>
    </row>
    <row r="21" spans="1:11" x14ac:dyDescent="0.25">
      <c r="A21" s="14"/>
      <c r="B21" s="118" t="s">
        <v>75</v>
      </c>
      <c r="C21" s="21">
        <v>8.633005860000015</v>
      </c>
      <c r="D21" s="24">
        <v>10.513170450000015</v>
      </c>
      <c r="E21" s="21">
        <v>21.778794321355832</v>
      </c>
      <c r="F21" s="21">
        <v>0.57200502789288721</v>
      </c>
      <c r="G21" s="21">
        <v>8.633005860000015</v>
      </c>
      <c r="H21" s="24">
        <v>10.513170450000015</v>
      </c>
      <c r="I21" s="21">
        <v>21.778794321355832</v>
      </c>
      <c r="J21" s="21">
        <v>0.57200502789288721</v>
      </c>
      <c r="K21" s="16"/>
    </row>
    <row r="22" spans="1:11" x14ac:dyDescent="0.25">
      <c r="A22" s="14"/>
      <c r="B22" s="118" t="s">
        <v>92</v>
      </c>
      <c r="C22" s="21">
        <v>30.208828490000009</v>
      </c>
      <c r="D22" s="24">
        <v>37.287680679999958</v>
      </c>
      <c r="E22" s="21">
        <v>23.433057631954355</v>
      </c>
      <c r="F22" s="21">
        <v>2.0287639136892732</v>
      </c>
      <c r="G22" s="21">
        <v>30.208828490000009</v>
      </c>
      <c r="H22" s="24">
        <v>37.287680679999958</v>
      </c>
      <c r="I22" s="21">
        <v>23.433057631954355</v>
      </c>
      <c r="J22" s="21">
        <v>2.0287639136892732</v>
      </c>
      <c r="K22" s="16"/>
    </row>
    <row r="23" spans="1:11" x14ac:dyDescent="0.25">
      <c r="A23" s="14"/>
      <c r="B23" s="118" t="s">
        <v>93</v>
      </c>
      <c r="C23" s="21">
        <v>15.608348039999999</v>
      </c>
      <c r="D23" s="24">
        <v>19.075089049999971</v>
      </c>
      <c r="E23" s="21">
        <v>22.210813092555636</v>
      </c>
      <c r="F23" s="21">
        <v>1.0378455191986853</v>
      </c>
      <c r="G23" s="21">
        <v>15.608348039999999</v>
      </c>
      <c r="H23" s="24">
        <v>19.075089049999971</v>
      </c>
      <c r="I23" s="21">
        <v>22.210813092555636</v>
      </c>
      <c r="J23" s="21">
        <v>1.0378455191986853</v>
      </c>
      <c r="K23" s="16"/>
    </row>
    <row r="24" spans="1:11" x14ac:dyDescent="0.25">
      <c r="A24" s="14"/>
      <c r="B24" s="118" t="s">
        <v>94</v>
      </c>
      <c r="C24" s="21">
        <v>30.902261380000038</v>
      </c>
      <c r="D24" s="24">
        <v>50.799458060000049</v>
      </c>
      <c r="E24" s="21">
        <v>64.387510141498865</v>
      </c>
      <c r="F24" s="21">
        <v>2.7639184166897852</v>
      </c>
      <c r="G24" s="21">
        <v>30.902261380000038</v>
      </c>
      <c r="H24" s="24">
        <v>50.799458060000049</v>
      </c>
      <c r="I24" s="21">
        <v>64.387510141498865</v>
      </c>
      <c r="J24" s="21">
        <v>2.7639184166897852</v>
      </c>
      <c r="K24" s="16"/>
    </row>
    <row r="25" spans="1:11" x14ac:dyDescent="0.25">
      <c r="A25" s="14"/>
      <c r="B25" s="118" t="s">
        <v>95</v>
      </c>
      <c r="C25" s="21">
        <v>99.176110649999899</v>
      </c>
      <c r="D25" s="24">
        <v>111.47241013999984</v>
      </c>
      <c r="E25" s="21">
        <v>12.398448990800336</v>
      </c>
      <c r="F25" s="21">
        <v>6.0650380753046651</v>
      </c>
      <c r="G25" s="21">
        <v>99.176110649999899</v>
      </c>
      <c r="H25" s="24">
        <v>111.47241013999984</v>
      </c>
      <c r="I25" s="21">
        <v>12.398448990800336</v>
      </c>
      <c r="J25" s="21">
        <v>6.0650380753046651</v>
      </c>
      <c r="K25" s="16"/>
    </row>
    <row r="26" spans="1:11" x14ac:dyDescent="0.25">
      <c r="A26" s="14"/>
      <c r="B26" s="118" t="s">
        <v>76</v>
      </c>
      <c r="C26" s="21">
        <v>2.0238750900000002</v>
      </c>
      <c r="D26" s="24">
        <v>2.4648496600000001</v>
      </c>
      <c r="E26" s="21">
        <v>21.788625799035842</v>
      </c>
      <c r="F26" s="21">
        <v>0.13410858363093234</v>
      </c>
      <c r="G26" s="21">
        <v>2.0238750900000002</v>
      </c>
      <c r="H26" s="24">
        <v>2.4648496600000001</v>
      </c>
      <c r="I26" s="21">
        <v>21.788625799035842</v>
      </c>
      <c r="J26" s="21">
        <v>0.13410858363093234</v>
      </c>
      <c r="K26" s="16"/>
    </row>
    <row r="27" spans="1:11" x14ac:dyDescent="0.25">
      <c r="A27" s="14"/>
      <c r="B27" s="10" t="s">
        <v>26</v>
      </c>
      <c r="C27" s="117">
        <v>585.7212592599991</v>
      </c>
      <c r="D27" s="29">
        <v>714.98870488999864</v>
      </c>
      <c r="E27" s="117">
        <v>22.069788928835578</v>
      </c>
      <c r="F27" s="117">
        <v>38.901408098420241</v>
      </c>
      <c r="G27" s="117">
        <v>585.7212592599991</v>
      </c>
      <c r="H27" s="29">
        <v>714.98870488999864</v>
      </c>
      <c r="I27" s="117">
        <v>22.069788928835578</v>
      </c>
      <c r="J27" s="117">
        <v>38.901408098420241</v>
      </c>
      <c r="K27" s="16"/>
    </row>
    <row r="28" spans="1:11" x14ac:dyDescent="0.25">
      <c r="A28" s="14"/>
      <c r="B28" s="118" t="s">
        <v>96</v>
      </c>
      <c r="C28" s="21">
        <v>163.09774850000002</v>
      </c>
      <c r="D28" s="24">
        <v>183.23062200000001</v>
      </c>
      <c r="E28" s="21">
        <v>12.344053602922656</v>
      </c>
      <c r="F28" s="21">
        <v>9.9692892402349411</v>
      </c>
      <c r="G28" s="21">
        <v>163.09774850000002</v>
      </c>
      <c r="H28" s="24">
        <v>183.23062200000001</v>
      </c>
      <c r="I28" s="21">
        <v>12.344053602922656</v>
      </c>
      <c r="J28" s="21">
        <v>9.9692892402349411</v>
      </c>
      <c r="K28" s="16"/>
    </row>
    <row r="29" spans="1:11" x14ac:dyDescent="0.25">
      <c r="A29" s="14"/>
      <c r="B29" s="118" t="s">
        <v>77</v>
      </c>
      <c r="C29" s="21">
        <v>9.5175339999999924</v>
      </c>
      <c r="D29" s="24">
        <v>9.3118676200000152</v>
      </c>
      <c r="E29" s="21">
        <v>-2.1609208855989048</v>
      </c>
      <c r="F29" s="21">
        <v>0.5066440350268433</v>
      </c>
      <c r="G29" s="21">
        <v>9.5175339999999924</v>
      </c>
      <c r="H29" s="24">
        <v>9.3118676200000152</v>
      </c>
      <c r="I29" s="21">
        <v>-2.1609208855989048</v>
      </c>
      <c r="J29" s="21">
        <v>0.5066440350268433</v>
      </c>
      <c r="K29" s="16"/>
    </row>
    <row r="30" spans="1:11" x14ac:dyDescent="0.25">
      <c r="A30" s="14"/>
      <c r="B30" s="118" t="s">
        <v>78</v>
      </c>
      <c r="C30" s="21">
        <v>13.38390227</v>
      </c>
      <c r="D30" s="24">
        <v>20.435072279999996</v>
      </c>
      <c r="E30" s="21">
        <v>52.683962178991585</v>
      </c>
      <c r="F30" s="21">
        <v>1.1118400624346907</v>
      </c>
      <c r="G30" s="21">
        <v>13.38390227</v>
      </c>
      <c r="H30" s="24">
        <v>20.435072279999996</v>
      </c>
      <c r="I30" s="21">
        <v>52.683962178991585</v>
      </c>
      <c r="J30" s="21">
        <v>1.1118400624346907</v>
      </c>
      <c r="K30" s="16"/>
    </row>
    <row r="31" spans="1:11" x14ac:dyDescent="0.25">
      <c r="A31" s="14"/>
      <c r="B31" s="118" t="s">
        <v>97</v>
      </c>
      <c r="C31" s="21">
        <v>18.782469780000007</v>
      </c>
      <c r="D31" s="24">
        <v>20.218498230000002</v>
      </c>
      <c r="E31" s="21">
        <v>7.6455783867631188</v>
      </c>
      <c r="F31" s="21">
        <v>1.1000566098501166</v>
      </c>
      <c r="G31" s="21">
        <v>18.782469780000007</v>
      </c>
      <c r="H31" s="24">
        <v>20.218498230000002</v>
      </c>
      <c r="I31" s="21">
        <v>7.6455783867631188</v>
      </c>
      <c r="J31" s="21">
        <v>1.1000566098501166</v>
      </c>
      <c r="K31" s="16"/>
    </row>
    <row r="32" spans="1:11" x14ac:dyDescent="0.25">
      <c r="A32" s="14"/>
      <c r="B32" s="118" t="s">
        <v>79</v>
      </c>
      <c r="C32" s="21">
        <v>63.862300229999988</v>
      </c>
      <c r="D32" s="24">
        <v>65.444169889999998</v>
      </c>
      <c r="E32" s="21">
        <v>2.4770007567890717</v>
      </c>
      <c r="F32" s="21">
        <v>3.5607140967981019</v>
      </c>
      <c r="G32" s="21">
        <v>63.862300229999988</v>
      </c>
      <c r="H32" s="24">
        <v>65.444169889999998</v>
      </c>
      <c r="I32" s="21">
        <v>2.4770007567890717</v>
      </c>
      <c r="J32" s="21">
        <v>3.5607140967981019</v>
      </c>
      <c r="K32" s="16"/>
    </row>
    <row r="33" spans="1:11" x14ac:dyDescent="0.25">
      <c r="A33" s="14"/>
      <c r="B33" s="118" t="s">
        <v>98</v>
      </c>
      <c r="C33" s="21">
        <v>52.170077969999987</v>
      </c>
      <c r="D33" s="24">
        <v>49.748797869999869</v>
      </c>
      <c r="E33" s="21">
        <v>-4.6411280071163681</v>
      </c>
      <c r="F33" s="21">
        <v>2.7067536523453626</v>
      </c>
      <c r="G33" s="21">
        <v>52.170077969999987</v>
      </c>
      <c r="H33" s="24">
        <v>49.748797869999869</v>
      </c>
      <c r="I33" s="21">
        <v>-4.6411280071163681</v>
      </c>
      <c r="J33" s="21">
        <v>2.7067536523453626</v>
      </c>
      <c r="K33" s="16"/>
    </row>
    <row r="34" spans="1:11" x14ac:dyDescent="0.25">
      <c r="A34" s="14"/>
      <c r="B34" s="118" t="s">
        <v>80</v>
      </c>
      <c r="C34" s="21">
        <v>101.12989990999904</v>
      </c>
      <c r="D34" s="24">
        <v>135.72948971999986</v>
      </c>
      <c r="E34" s="21">
        <v>34.213016962137679</v>
      </c>
      <c r="F34" s="21">
        <v>7.3848275287095495</v>
      </c>
      <c r="G34" s="21">
        <v>101.12989990999904</v>
      </c>
      <c r="H34" s="24">
        <v>135.72948971999986</v>
      </c>
      <c r="I34" s="21">
        <v>34.213016962137679</v>
      </c>
      <c r="J34" s="21">
        <v>7.3848275287095495</v>
      </c>
      <c r="K34" s="16"/>
    </row>
    <row r="35" spans="1:11" x14ac:dyDescent="0.25">
      <c r="A35" s="14"/>
      <c r="B35" s="118" t="s">
        <v>99</v>
      </c>
      <c r="C35" s="21">
        <v>163.77732660000012</v>
      </c>
      <c r="D35" s="24">
        <v>230.87018727999896</v>
      </c>
      <c r="E35" s="21">
        <v>40.965902956678725</v>
      </c>
      <c r="F35" s="21">
        <v>12.561282873020641</v>
      </c>
      <c r="G35" s="21">
        <v>163.77732660000012</v>
      </c>
      <c r="H35" s="24">
        <v>230.87018727999896</v>
      </c>
      <c r="I35" s="21">
        <v>40.965902956678725</v>
      </c>
      <c r="J35" s="21">
        <v>12.561282873020641</v>
      </c>
      <c r="K35" s="16"/>
    </row>
    <row r="36" spans="1:11" x14ac:dyDescent="0.25">
      <c r="A36" s="14"/>
      <c r="B36" s="10" t="s">
        <v>100</v>
      </c>
      <c r="C36" s="117">
        <v>565.5905983699995</v>
      </c>
      <c r="D36" s="29">
        <v>629.7508671999999</v>
      </c>
      <c r="E36" s="117">
        <v>11.343941892758957</v>
      </c>
      <c r="F36" s="117">
        <v>34.263751745631147</v>
      </c>
      <c r="G36" s="117">
        <v>565.5905983699995</v>
      </c>
      <c r="H36" s="29">
        <v>629.7508671999999</v>
      </c>
      <c r="I36" s="117">
        <v>11.343941892758957</v>
      </c>
      <c r="J36" s="117">
        <v>34.263751745631147</v>
      </c>
      <c r="K36" s="16"/>
    </row>
    <row r="37" spans="1:11" x14ac:dyDescent="0.25">
      <c r="A37" s="14"/>
      <c r="B37" s="118" t="s">
        <v>81</v>
      </c>
      <c r="C37" s="21">
        <v>36.918772719999978</v>
      </c>
      <c r="D37" s="24">
        <v>43.862487489999815</v>
      </c>
      <c r="E37" s="21">
        <v>18.808086668163337</v>
      </c>
      <c r="F37" s="21">
        <v>2.3864887856135466</v>
      </c>
      <c r="G37" s="21">
        <v>36.918772719999978</v>
      </c>
      <c r="H37" s="24">
        <v>43.862487489999815</v>
      </c>
      <c r="I37" s="21">
        <v>18.808086668163337</v>
      </c>
      <c r="J37" s="21">
        <v>2.3864887856135466</v>
      </c>
      <c r="K37" s="16"/>
    </row>
    <row r="38" spans="1:11" x14ac:dyDescent="0.25">
      <c r="A38" s="14"/>
      <c r="B38" s="118" t="s">
        <v>82</v>
      </c>
      <c r="C38" s="21">
        <v>2.1830336699999986</v>
      </c>
      <c r="D38" s="24">
        <v>2.6647200800000008</v>
      </c>
      <c r="E38" s="21">
        <v>22.065001406964214</v>
      </c>
      <c r="F38" s="21">
        <v>0.14498321804409961</v>
      </c>
      <c r="G38" s="21">
        <v>2.1830336699999986</v>
      </c>
      <c r="H38" s="24">
        <v>2.6647200800000008</v>
      </c>
      <c r="I38" s="21">
        <v>22.065001406964214</v>
      </c>
      <c r="J38" s="21">
        <v>0.14498321804409961</v>
      </c>
      <c r="K38" s="16"/>
    </row>
    <row r="39" spans="1:11" x14ac:dyDescent="0.25">
      <c r="A39" s="14"/>
      <c r="B39" s="118" t="s">
        <v>101</v>
      </c>
      <c r="C39" s="21">
        <v>0.18386343999999996</v>
      </c>
      <c r="D39" s="24">
        <v>9.4741319999999976E-2</v>
      </c>
      <c r="E39" s="21">
        <v>-48.471909369257972</v>
      </c>
      <c r="F39" s="21">
        <v>5.1547258409768157E-3</v>
      </c>
      <c r="G39" s="21">
        <v>0.18386343999999996</v>
      </c>
      <c r="H39" s="24">
        <v>9.4741319999999976E-2</v>
      </c>
      <c r="I39" s="21">
        <v>-48.471909369257972</v>
      </c>
      <c r="J39" s="21">
        <v>5.1547258409768157E-3</v>
      </c>
      <c r="K39" s="16"/>
    </row>
    <row r="40" spans="1:11" x14ac:dyDescent="0.25">
      <c r="A40" s="14"/>
      <c r="B40" s="118" t="s">
        <v>102</v>
      </c>
      <c r="C40" s="21">
        <v>4.3733190000000005E-2</v>
      </c>
      <c r="D40" s="24">
        <v>0.81893360999999998</v>
      </c>
      <c r="E40" s="21">
        <v>1772.5677454583117</v>
      </c>
      <c r="F40" s="21">
        <v>4.4556886493785718E-2</v>
      </c>
      <c r="G40" s="21">
        <v>4.3733190000000005E-2</v>
      </c>
      <c r="H40" s="24">
        <v>0.81893360999999998</v>
      </c>
      <c r="I40" s="21">
        <v>1772.5677454583117</v>
      </c>
      <c r="J40" s="21">
        <v>4.4556886493785718E-2</v>
      </c>
      <c r="K40" s="16"/>
    </row>
    <row r="41" spans="1:11" x14ac:dyDescent="0.25">
      <c r="A41" s="14"/>
      <c r="B41" s="118" t="s">
        <v>103</v>
      </c>
      <c r="C41" s="21">
        <v>123.48733054999995</v>
      </c>
      <c r="D41" s="24">
        <v>135.32425261000057</v>
      </c>
      <c r="E41" s="21">
        <v>9.5855356231932198</v>
      </c>
      <c r="F41" s="21">
        <v>7.3627792164986134</v>
      </c>
      <c r="G41" s="21">
        <v>123.48733054999995</v>
      </c>
      <c r="H41" s="24">
        <v>135.32425261000057</v>
      </c>
      <c r="I41" s="21">
        <v>9.5855356231932198</v>
      </c>
      <c r="J41" s="21">
        <v>7.3627792164986134</v>
      </c>
      <c r="K41" s="16"/>
    </row>
    <row r="42" spans="1:11" x14ac:dyDescent="0.25">
      <c r="A42" s="14"/>
      <c r="B42" s="118" t="s">
        <v>83</v>
      </c>
      <c r="C42" s="21">
        <v>9.6746939399999956</v>
      </c>
      <c r="D42" s="24">
        <v>15.230459309999997</v>
      </c>
      <c r="E42" s="21">
        <v>57.425748085215432</v>
      </c>
      <c r="F42" s="21">
        <v>0.82866527693727432</v>
      </c>
      <c r="G42" s="21">
        <v>9.6746939399999956</v>
      </c>
      <c r="H42" s="24">
        <v>15.230459309999997</v>
      </c>
      <c r="I42" s="21">
        <v>57.425748085215432</v>
      </c>
      <c r="J42" s="21">
        <v>0.82866527693727432</v>
      </c>
      <c r="K42" s="16"/>
    </row>
    <row r="43" spans="1:11" x14ac:dyDescent="0.25">
      <c r="A43" s="14"/>
      <c r="B43" s="118" t="s">
        <v>104</v>
      </c>
      <c r="C43" s="21">
        <v>17.194328130000017</v>
      </c>
      <c r="D43" s="24">
        <v>18.712284559999961</v>
      </c>
      <c r="E43" s="21">
        <v>8.8282392805536283</v>
      </c>
      <c r="F43" s="21">
        <v>1.0181058989376897</v>
      </c>
      <c r="G43" s="21">
        <v>17.194328130000017</v>
      </c>
      <c r="H43" s="24">
        <v>18.712284559999961</v>
      </c>
      <c r="I43" s="21">
        <v>8.8282392805536283</v>
      </c>
      <c r="J43" s="21">
        <v>1.0181058989376897</v>
      </c>
      <c r="K43" s="16"/>
    </row>
    <row r="44" spans="1:11" x14ac:dyDescent="0.25">
      <c r="A44" s="14"/>
      <c r="B44" s="118" t="s">
        <v>84</v>
      </c>
      <c r="C44" s="21">
        <v>93.423958029999881</v>
      </c>
      <c r="D44" s="24">
        <v>110.75392827999974</v>
      </c>
      <c r="E44" s="21">
        <v>18.549813790200311</v>
      </c>
      <c r="F44" s="21">
        <v>6.0259466101444206</v>
      </c>
      <c r="G44" s="21">
        <v>93.423958029999881</v>
      </c>
      <c r="H44" s="24">
        <v>110.75392827999974</v>
      </c>
      <c r="I44" s="21">
        <v>18.549813790200311</v>
      </c>
      <c r="J44" s="21">
        <v>6.0259466101444206</v>
      </c>
      <c r="K44" s="16"/>
    </row>
    <row r="45" spans="1:11" x14ac:dyDescent="0.25">
      <c r="A45" s="14"/>
      <c r="B45" s="118" t="s">
        <v>85</v>
      </c>
      <c r="C45" s="21">
        <v>184.6168124099998</v>
      </c>
      <c r="D45" s="24">
        <v>202.20377339999968</v>
      </c>
      <c r="E45" s="21">
        <v>9.5261968617151194</v>
      </c>
      <c r="F45" s="21">
        <v>11.001588492623906</v>
      </c>
      <c r="G45" s="21">
        <v>184.6168124099998</v>
      </c>
      <c r="H45" s="24">
        <v>202.20377339999968</v>
      </c>
      <c r="I45" s="21">
        <v>9.5261968617151194</v>
      </c>
      <c r="J45" s="21">
        <v>11.001588492623906</v>
      </c>
      <c r="K45" s="16"/>
    </row>
    <row r="46" spans="1:11" x14ac:dyDescent="0.25">
      <c r="A46" s="14"/>
      <c r="B46" s="118" t="s">
        <v>105</v>
      </c>
      <c r="C46" s="21">
        <v>64.938808949999796</v>
      </c>
      <c r="D46" s="24">
        <v>63.111903980000122</v>
      </c>
      <c r="E46" s="21">
        <v>-2.8132714466726938</v>
      </c>
      <c r="F46" s="21">
        <v>3.433819185957661</v>
      </c>
      <c r="G46" s="21">
        <v>64.938808949999796</v>
      </c>
      <c r="H46" s="24">
        <v>63.111903980000122</v>
      </c>
      <c r="I46" s="21">
        <v>-2.8132714466726938</v>
      </c>
      <c r="J46" s="21">
        <v>3.433819185957661</v>
      </c>
      <c r="K46" s="16"/>
    </row>
    <row r="47" spans="1:11" x14ac:dyDescent="0.25">
      <c r="A47" s="14"/>
      <c r="B47" s="118" t="s">
        <v>86</v>
      </c>
      <c r="C47" s="21">
        <v>30.652472170000006</v>
      </c>
      <c r="D47" s="24">
        <v>34.211574870000099</v>
      </c>
      <c r="E47" s="21">
        <v>11.611144054747523</v>
      </c>
      <c r="F47" s="21">
        <v>1.8613978467146395</v>
      </c>
      <c r="G47" s="21">
        <v>30.652472170000006</v>
      </c>
      <c r="H47" s="24">
        <v>34.211574870000099</v>
      </c>
      <c r="I47" s="21">
        <v>11.611144054747523</v>
      </c>
      <c r="J47" s="21">
        <v>1.8613978467146395</v>
      </c>
      <c r="K47" s="16"/>
    </row>
    <row r="48" spans="1:11" x14ac:dyDescent="0.25">
      <c r="A48" s="14"/>
      <c r="B48" s="118" t="s">
        <v>87</v>
      </c>
      <c r="C48" s="21">
        <v>2.2727911699999996</v>
      </c>
      <c r="D48" s="24">
        <v>2.7618076899999995</v>
      </c>
      <c r="E48" s="21">
        <v>21.516121958534363</v>
      </c>
      <c r="F48" s="21">
        <v>0.15026560182454168</v>
      </c>
      <c r="G48" s="21">
        <v>2.2727911699999996</v>
      </c>
      <c r="H48" s="24">
        <v>2.7618076899999995</v>
      </c>
      <c r="I48" s="21">
        <v>21.516121958534363</v>
      </c>
      <c r="J48" s="21">
        <v>0.15026560182454168</v>
      </c>
      <c r="K48" s="16"/>
    </row>
    <row r="49" spans="1:11" x14ac:dyDescent="0.25">
      <c r="A49" s="14"/>
      <c r="B49" s="10" t="s">
        <v>88</v>
      </c>
      <c r="C49" s="117">
        <v>81.174267170000078</v>
      </c>
      <c r="D49" s="29">
        <v>5.2936004799999905</v>
      </c>
      <c r="E49" s="117">
        <v>-93.478720948704336</v>
      </c>
      <c r="F49" s="117">
        <v>0.28801645560842126</v>
      </c>
      <c r="G49" s="117">
        <v>81.174267170000078</v>
      </c>
      <c r="H49" s="29">
        <v>5.2936004799999905</v>
      </c>
      <c r="I49" s="117">
        <v>-93.478720948704336</v>
      </c>
      <c r="J49" s="117">
        <v>0.28801645560842126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80" workbookViewId="0">
      <selection activeCell="L42" sqref="L4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7.14062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8"/>
    </row>
    <row r="7" spans="1:16" x14ac:dyDescent="0.25">
      <c r="A7" s="57"/>
      <c r="B7" s="40"/>
      <c r="C7" s="205" t="s">
        <v>139</v>
      </c>
      <c r="D7" s="205"/>
      <c r="E7" s="205"/>
      <c r="F7" s="205"/>
      <c r="G7" s="205"/>
      <c r="H7" s="205"/>
      <c r="I7" s="205"/>
      <c r="J7" s="205"/>
      <c r="K7" s="59"/>
      <c r="L7" s="39"/>
      <c r="N7" s="39"/>
      <c r="O7" s="39"/>
      <c r="P7" s="178"/>
    </row>
    <row r="8" spans="1:16" x14ac:dyDescent="0.25">
      <c r="A8" s="57"/>
      <c r="B8" s="40"/>
      <c r="C8" s="197" t="s">
        <v>140</v>
      </c>
      <c r="D8" s="197"/>
      <c r="E8" s="197"/>
      <c r="F8" s="197"/>
      <c r="G8" s="197"/>
      <c r="H8" s="197"/>
      <c r="I8" s="197"/>
      <c r="J8" s="197"/>
      <c r="K8" s="59"/>
      <c r="L8" s="39"/>
      <c r="N8" s="39"/>
      <c r="O8" s="39"/>
      <c r="P8" s="178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8"/>
    </row>
    <row r="10" spans="1:16" ht="15.75" customHeight="1" x14ac:dyDescent="0.25">
      <c r="A10" s="57"/>
      <c r="B10" s="42"/>
      <c r="C10" s="206" t="s">
        <v>1</v>
      </c>
      <c r="D10" s="206"/>
      <c r="E10" s="206"/>
      <c r="F10" s="206"/>
      <c r="G10" s="206"/>
      <c r="H10" s="202" t="s">
        <v>186</v>
      </c>
      <c r="I10" s="202" t="s">
        <v>190</v>
      </c>
      <c r="J10" s="202" t="s">
        <v>179</v>
      </c>
      <c r="K10" s="59"/>
      <c r="L10" s="39"/>
      <c r="N10" s="39"/>
      <c r="O10" s="39"/>
      <c r="P10" s="178"/>
    </row>
    <row r="11" spans="1:16" x14ac:dyDescent="0.25">
      <c r="A11" s="57"/>
      <c r="B11" s="42"/>
      <c r="C11" s="175">
        <v>2014</v>
      </c>
      <c r="D11" s="175">
        <v>2015</v>
      </c>
      <c r="E11" s="175">
        <v>2016</v>
      </c>
      <c r="F11" s="175">
        <v>2017</v>
      </c>
      <c r="G11" s="106">
        <v>2018</v>
      </c>
      <c r="H11" s="202"/>
      <c r="I11" s="202"/>
      <c r="J11" s="202"/>
      <c r="K11" s="59"/>
      <c r="L11" s="39"/>
      <c r="N11" s="168"/>
      <c r="O11" s="39"/>
      <c r="P11" s="178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8"/>
    </row>
    <row r="13" spans="1:16" x14ac:dyDescent="0.25">
      <c r="A13" s="57"/>
      <c r="B13" s="66" t="s">
        <v>107</v>
      </c>
      <c r="C13" s="123">
        <v>2488.062516</v>
      </c>
      <c r="D13" s="123">
        <v>2411.5973760000002</v>
      </c>
      <c r="E13" s="123">
        <v>1683.0644589999999</v>
      </c>
      <c r="F13" s="123">
        <v>1649.240352</v>
      </c>
      <c r="G13" s="120">
        <v>1837.9507062600001</v>
      </c>
      <c r="H13" s="29">
        <v>11.442259100146005</v>
      </c>
      <c r="I13" s="29">
        <v>111.442259100146</v>
      </c>
      <c r="J13" s="29">
        <v>-2.009673890927306</v>
      </c>
      <c r="K13" s="59"/>
      <c r="L13" s="39"/>
      <c r="M13" s="39">
        <v>1</v>
      </c>
      <c r="N13" s="39"/>
      <c r="O13" s="39"/>
      <c r="P13" s="178"/>
    </row>
    <row r="14" spans="1:16" x14ac:dyDescent="0.25">
      <c r="A14" s="57"/>
      <c r="B14" s="66" t="s">
        <v>7</v>
      </c>
      <c r="C14" s="123">
        <v>2646.9889469999998</v>
      </c>
      <c r="D14" s="123">
        <v>2370.7573819999998</v>
      </c>
      <c r="E14" s="123">
        <v>1676.1544530000001</v>
      </c>
      <c r="F14" s="123">
        <v>1803.816791</v>
      </c>
      <c r="G14" s="123"/>
      <c r="H14" s="163" t="s">
        <v>120</v>
      </c>
      <c r="I14" s="163" t="s">
        <v>120</v>
      </c>
      <c r="J14" s="163" t="s">
        <v>120</v>
      </c>
      <c r="K14" s="59"/>
      <c r="L14" s="39"/>
      <c r="M14" s="39" t="s">
        <v>120</v>
      </c>
      <c r="N14" s="39"/>
      <c r="O14" s="39"/>
      <c r="P14" s="178"/>
    </row>
    <row r="15" spans="1:16" x14ac:dyDescent="0.25">
      <c r="A15" s="57"/>
      <c r="B15" s="66" t="s">
        <v>8</v>
      </c>
      <c r="C15" s="123">
        <v>2523.8652860000002</v>
      </c>
      <c r="D15" s="123">
        <v>2384.8127129999998</v>
      </c>
      <c r="E15" s="123">
        <v>1740.9492600000001</v>
      </c>
      <c r="F15" s="123">
        <v>1955.1701169999999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  <c r="P15" s="178"/>
    </row>
    <row r="16" spans="1:16" x14ac:dyDescent="0.25">
      <c r="A16" s="57"/>
      <c r="B16" s="66" t="s">
        <v>9</v>
      </c>
      <c r="C16" s="123">
        <v>2770.8612109999999</v>
      </c>
      <c r="D16" s="123">
        <v>2289.493669</v>
      </c>
      <c r="E16" s="123">
        <v>1742.010196</v>
      </c>
      <c r="F16" s="123">
        <v>1828.5654480000001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  <c r="P16" s="178"/>
    </row>
    <row r="17" spans="1:107" x14ac:dyDescent="0.25">
      <c r="A17" s="57"/>
      <c r="B17" s="66" t="s">
        <v>10</v>
      </c>
      <c r="C17" s="123">
        <v>2753.108874</v>
      </c>
      <c r="D17" s="123">
        <v>2145.5792999999999</v>
      </c>
      <c r="E17" s="123">
        <v>1780.999421</v>
      </c>
      <c r="F17" s="123">
        <v>1814.8264059999999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178"/>
    </row>
    <row r="18" spans="1:107" x14ac:dyDescent="0.25">
      <c r="A18" s="57"/>
      <c r="B18" s="66" t="s">
        <v>11</v>
      </c>
      <c r="C18" s="123">
        <v>2466.9283959999998</v>
      </c>
      <c r="D18" s="123">
        <v>2066.8558170000001</v>
      </c>
      <c r="E18" s="123">
        <v>1838.269536</v>
      </c>
      <c r="F18" s="123">
        <v>1745.6068969999999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178"/>
    </row>
    <row r="19" spans="1:107" x14ac:dyDescent="0.25">
      <c r="A19" s="57"/>
      <c r="B19" s="66" t="s">
        <v>12</v>
      </c>
      <c r="C19" s="123">
        <v>3160.5105410000001</v>
      </c>
      <c r="D19" s="123">
        <v>2587.8406730000002</v>
      </c>
      <c r="E19" s="123">
        <v>1638.6985540000001</v>
      </c>
      <c r="F19" s="123">
        <v>1925.3197829999999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178"/>
    </row>
    <row r="20" spans="1:107" x14ac:dyDescent="0.25">
      <c r="A20" s="57"/>
      <c r="B20" s="66" t="s">
        <v>13</v>
      </c>
      <c r="C20" s="123">
        <v>2381.1641709999999</v>
      </c>
      <c r="D20" s="123">
        <v>2254.136876</v>
      </c>
      <c r="E20" s="123">
        <v>2098.718492</v>
      </c>
      <c r="F20" s="123">
        <v>1959.053568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178"/>
    </row>
    <row r="21" spans="1:107" x14ac:dyDescent="0.25">
      <c r="A21" s="57"/>
      <c r="B21" s="66" t="s">
        <v>14</v>
      </c>
      <c r="C21" s="123">
        <v>3040.403468</v>
      </c>
      <c r="D21" s="123">
        <v>2229.0447749999998</v>
      </c>
      <c r="E21" s="123">
        <v>1822.1233090000001</v>
      </c>
      <c r="F21" s="123">
        <v>1827.246087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178"/>
    </row>
    <row r="22" spans="1:107" x14ac:dyDescent="0.25">
      <c r="A22" s="57"/>
      <c r="B22" s="66" t="s">
        <v>15</v>
      </c>
      <c r="C22" s="123">
        <v>2945.9425649999998</v>
      </c>
      <c r="D22" s="123">
        <v>2258.1264529999999</v>
      </c>
      <c r="E22" s="123">
        <v>1770.40635</v>
      </c>
      <c r="F22" s="123">
        <v>1913.9384050000001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178"/>
    </row>
    <row r="23" spans="1:107" x14ac:dyDescent="0.25">
      <c r="A23" s="57"/>
      <c r="B23" s="66" t="s">
        <v>16</v>
      </c>
      <c r="C23" s="123">
        <v>2875.1480860000001</v>
      </c>
      <c r="D23" s="123">
        <v>2196.373681</v>
      </c>
      <c r="E23" s="123">
        <v>2067.8305599999999</v>
      </c>
      <c r="F23" s="123">
        <v>1924.9985919999999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178"/>
    </row>
    <row r="24" spans="1:107" x14ac:dyDescent="0.25">
      <c r="A24" s="57"/>
      <c r="B24" s="66" t="s">
        <v>17</v>
      </c>
      <c r="C24" s="123">
        <v>2895.502461</v>
      </c>
      <c r="D24" s="123">
        <v>2148.0694279999998</v>
      </c>
      <c r="E24" s="123">
        <v>2114.9137700000001</v>
      </c>
      <c r="F24" s="123">
        <v>1818.2283709999999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178"/>
    </row>
    <row r="25" spans="1:107" x14ac:dyDescent="0.25">
      <c r="A25" s="57"/>
      <c r="B25" s="67" t="s">
        <v>22</v>
      </c>
      <c r="C25" s="124">
        <v>32948.486522000007</v>
      </c>
      <c r="D25" s="124">
        <v>27342.688142999996</v>
      </c>
      <c r="E25" s="124">
        <v>21974.138360000001</v>
      </c>
      <c r="F25" s="124">
        <v>22166.010816999998</v>
      </c>
      <c r="G25" s="125">
        <v>1837.9507062600001</v>
      </c>
      <c r="H25" s="64"/>
      <c r="I25" s="46"/>
      <c r="J25" s="46"/>
      <c r="K25" s="59"/>
      <c r="L25" s="39"/>
      <c r="N25" s="39"/>
      <c r="O25" s="39"/>
      <c r="P25" s="178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8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  <c r="P27" s="178"/>
    </row>
    <row r="28" spans="1:107" ht="18.75" customHeight="1" x14ac:dyDescent="0.25">
      <c r="A28" s="57"/>
      <c r="B28" s="67" t="s">
        <v>19</v>
      </c>
      <c r="C28" s="124">
        <v>2488.062516</v>
      </c>
      <c r="D28" s="124">
        <v>2411.5973760000002</v>
      </c>
      <c r="E28" s="124">
        <v>1683.0644589999999</v>
      </c>
      <c r="F28" s="124">
        <v>1649.240352</v>
      </c>
      <c r="G28" s="120">
        <v>1837.9507062600001</v>
      </c>
      <c r="H28" s="65">
        <v>11.442259100146005</v>
      </c>
      <c r="I28" s="29">
        <v>111.442259100146</v>
      </c>
      <c r="J28" s="29">
        <v>-2.009673890927306</v>
      </c>
      <c r="K28" s="59"/>
      <c r="L28" s="39"/>
      <c r="N28" s="39"/>
      <c r="O28" s="39"/>
      <c r="P28" s="178"/>
    </row>
    <row r="29" spans="1:107" ht="18.75" customHeight="1" x14ac:dyDescent="0.25">
      <c r="A29" s="57"/>
      <c r="B29" s="67" t="s">
        <v>18</v>
      </c>
      <c r="C29" s="68"/>
      <c r="D29" s="68">
        <v>-3.0732804946931536</v>
      </c>
      <c r="E29" s="68">
        <v>-30.209558371985899</v>
      </c>
      <c r="F29" s="68">
        <v>-2.0096738909273104</v>
      </c>
      <c r="G29" s="29">
        <v>11.442259100146005</v>
      </c>
      <c r="H29" s="46"/>
      <c r="I29" s="46"/>
      <c r="J29" s="46"/>
      <c r="K29" s="59"/>
      <c r="L29" s="39"/>
      <c r="N29" s="39"/>
      <c r="O29" s="39"/>
      <c r="P29" s="178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8"/>
    </row>
    <row r="31" spans="1:107" ht="14.25" customHeight="1" x14ac:dyDescent="0.25">
      <c r="A31" s="57"/>
      <c r="B31" s="44"/>
      <c r="C31" s="204" t="s">
        <v>137</v>
      </c>
      <c r="D31" s="204"/>
      <c r="E31" s="204"/>
      <c r="F31" s="204"/>
      <c r="G31" s="204"/>
      <c r="H31" s="204"/>
      <c r="I31" s="204"/>
      <c r="J31" s="45"/>
      <c r="K31" s="59"/>
      <c r="L31" s="39"/>
      <c r="N31" s="39"/>
      <c r="O31" s="20"/>
      <c r="P31" s="78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204" t="s">
        <v>138</v>
      </c>
      <c r="D32" s="204"/>
      <c r="E32" s="204"/>
      <c r="F32" s="204"/>
      <c r="G32" s="204"/>
      <c r="H32" s="204"/>
      <c r="I32" s="204"/>
      <c r="J32" s="51"/>
      <c r="K32" s="59"/>
      <c r="L32" s="178"/>
      <c r="M32" s="178" t="s">
        <v>120</v>
      </c>
      <c r="N32" s="178"/>
      <c r="O32" s="78"/>
      <c r="P32" s="78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8"/>
      <c r="M33" s="178" t="s">
        <v>120</v>
      </c>
      <c r="N33" s="178"/>
      <c r="O33" s="78"/>
      <c r="P33" s="78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8"/>
      <c r="M34" s="178" t="s">
        <v>120</v>
      </c>
      <c r="N34" s="178"/>
      <c r="O34" s="78"/>
      <c r="P34" s="78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20"/>
      <c r="C47" s="20"/>
      <c r="D47" s="20"/>
      <c r="E47" s="20"/>
      <c r="F47" s="20"/>
      <c r="G47" s="20"/>
      <c r="H47" s="20"/>
      <c r="I47" s="20"/>
      <c r="J47" s="20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20"/>
      <c r="J48" s="20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169</v>
      </c>
      <c r="E50" s="171" t="s">
        <v>167</v>
      </c>
      <c r="F50" s="171" t="s">
        <v>168</v>
      </c>
      <c r="G50" s="171"/>
      <c r="H50" s="171"/>
      <c r="I50" s="171"/>
      <c r="J50" s="20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79">
        <v>2203.7542600000002</v>
      </c>
      <c r="E51" s="180">
        <v>40909</v>
      </c>
      <c r="F51" s="171"/>
      <c r="G51" s="171"/>
      <c r="H51" s="171"/>
      <c r="I51" s="171"/>
      <c r="J51" s="20"/>
      <c r="K51" s="116"/>
      <c r="L51" s="116"/>
      <c r="M51" s="20"/>
      <c r="N51" s="116"/>
    </row>
    <row r="52" spans="2:14" x14ac:dyDescent="0.25">
      <c r="B52" s="20"/>
      <c r="C52" s="171">
        <v>2</v>
      </c>
      <c r="D52" s="179">
        <v>1764.5771099999999</v>
      </c>
      <c r="E52" s="180">
        <v>40940</v>
      </c>
      <c r="F52" s="171"/>
      <c r="G52" s="171"/>
      <c r="H52" s="171"/>
      <c r="I52" s="171"/>
      <c r="J52" s="20"/>
      <c r="K52" s="116"/>
      <c r="L52" s="116"/>
      <c r="M52" s="20"/>
      <c r="N52" s="116"/>
    </row>
    <row r="53" spans="2:14" x14ac:dyDescent="0.25">
      <c r="B53" s="20"/>
      <c r="C53" s="171">
        <v>3</v>
      </c>
      <c r="D53" s="179">
        <v>2350.7945119999999</v>
      </c>
      <c r="E53" s="180">
        <v>40969</v>
      </c>
      <c r="F53" s="171"/>
      <c r="G53" s="171"/>
      <c r="H53" s="171"/>
      <c r="I53" s="171"/>
      <c r="J53" s="20"/>
      <c r="K53" s="116"/>
      <c r="L53" s="116"/>
      <c r="M53" s="20"/>
      <c r="N53" s="116"/>
    </row>
    <row r="54" spans="2:14" x14ac:dyDescent="0.25">
      <c r="B54" s="20"/>
      <c r="C54" s="171">
        <v>4</v>
      </c>
      <c r="D54" s="179">
        <v>2055.1829480000001</v>
      </c>
      <c r="E54" s="180">
        <v>41000</v>
      </c>
      <c r="F54" s="171">
        <v>2093.5772075</v>
      </c>
      <c r="G54" s="182">
        <f t="shared" ref="G54:G117" si="0">+AVERAGE(D43:D54)</f>
        <v>2093.5772075</v>
      </c>
      <c r="H54" s="171" t="b">
        <f>+F54=G54</f>
        <v>1</v>
      </c>
      <c r="I54" s="171"/>
      <c r="J54" s="20"/>
      <c r="K54" s="116"/>
      <c r="L54" s="116"/>
      <c r="M54" s="20"/>
      <c r="N54" s="116"/>
    </row>
    <row r="55" spans="2:14" x14ac:dyDescent="0.25">
      <c r="B55" s="20"/>
      <c r="C55" s="171">
        <v>5</v>
      </c>
      <c r="D55" s="179">
        <v>2770.9725640000001</v>
      </c>
      <c r="E55" s="180">
        <v>41030</v>
      </c>
      <c r="F55" s="171">
        <v>2229.0562787999997</v>
      </c>
      <c r="G55" s="182">
        <f t="shared" si="0"/>
        <v>2229.0562787999997</v>
      </c>
      <c r="H55" s="171" t="b">
        <f t="shared" ref="H55:H118" si="1">+F55=G55</f>
        <v>1</v>
      </c>
      <c r="I55" s="171"/>
      <c r="J55" s="20"/>
      <c r="K55" s="116"/>
      <c r="L55" s="116"/>
      <c r="M55" s="20"/>
      <c r="N55" s="116"/>
    </row>
    <row r="56" spans="2:14" x14ac:dyDescent="0.25">
      <c r="B56" s="20"/>
      <c r="C56" s="171">
        <v>6</v>
      </c>
      <c r="D56" s="179">
        <v>2319.8223659999999</v>
      </c>
      <c r="E56" s="180">
        <v>41061</v>
      </c>
      <c r="F56" s="171">
        <v>2244.1839599999998</v>
      </c>
      <c r="G56" s="182">
        <f t="shared" si="0"/>
        <v>2244.1839599999998</v>
      </c>
      <c r="H56" s="171" t="b">
        <f t="shared" si="1"/>
        <v>1</v>
      </c>
      <c r="I56" s="171"/>
      <c r="J56" s="20"/>
      <c r="K56" s="116"/>
      <c r="L56" s="116"/>
      <c r="M56" s="20"/>
      <c r="N56" s="116"/>
    </row>
    <row r="57" spans="2:14" x14ac:dyDescent="0.25">
      <c r="B57" s="20"/>
      <c r="C57" s="171">
        <v>7</v>
      </c>
      <c r="D57" s="179">
        <v>2470.9381360000002</v>
      </c>
      <c r="E57" s="180">
        <v>41091</v>
      </c>
      <c r="F57" s="171">
        <v>2276.5774137142857</v>
      </c>
      <c r="G57" s="182">
        <f t="shared" si="0"/>
        <v>2276.5774137142857</v>
      </c>
      <c r="H57" s="171" t="b">
        <f t="shared" si="1"/>
        <v>1</v>
      </c>
      <c r="I57" s="171"/>
      <c r="J57" s="20"/>
      <c r="K57" s="116"/>
      <c r="L57" s="116"/>
      <c r="M57" s="20"/>
      <c r="N57" s="116"/>
    </row>
    <row r="58" spans="2:14" x14ac:dyDescent="0.25">
      <c r="B58" s="20"/>
      <c r="C58" s="171">
        <v>8</v>
      </c>
      <c r="D58" s="179">
        <v>2343.8767149999999</v>
      </c>
      <c r="E58" s="180">
        <v>41122</v>
      </c>
      <c r="F58" s="171">
        <v>2284.9898263750001</v>
      </c>
      <c r="G58" s="182">
        <f t="shared" si="0"/>
        <v>2284.9898263750001</v>
      </c>
      <c r="H58" s="171" t="b">
        <f t="shared" si="1"/>
        <v>1</v>
      </c>
      <c r="I58" s="171"/>
      <c r="J58" s="20"/>
      <c r="K58" s="116"/>
      <c r="L58" s="116"/>
      <c r="M58" s="20"/>
      <c r="N58" s="116"/>
    </row>
    <row r="59" spans="2:14" x14ac:dyDescent="0.25">
      <c r="B59" s="20"/>
      <c r="C59" s="171">
        <v>9</v>
      </c>
      <c r="D59" s="179">
        <v>2338.282475</v>
      </c>
      <c r="E59" s="180">
        <v>41153</v>
      </c>
      <c r="F59" s="171">
        <v>2290.9112317777781</v>
      </c>
      <c r="G59" s="182">
        <f t="shared" si="0"/>
        <v>2290.9112317777781</v>
      </c>
      <c r="H59" s="171" t="b">
        <f t="shared" si="1"/>
        <v>1</v>
      </c>
      <c r="I59" s="171"/>
      <c r="J59" s="20"/>
      <c r="K59" s="116"/>
      <c r="L59" s="116"/>
    </row>
    <row r="60" spans="2:14" x14ac:dyDescent="0.25">
      <c r="B60" s="20"/>
      <c r="C60" s="171">
        <v>10</v>
      </c>
      <c r="D60" s="179">
        <v>2540.633237</v>
      </c>
      <c r="E60" s="180">
        <v>41183</v>
      </c>
      <c r="F60" s="171">
        <v>2315.8834323000001</v>
      </c>
      <c r="G60" s="182">
        <f t="shared" si="0"/>
        <v>2315.8834323000001</v>
      </c>
      <c r="H60" s="171" t="b">
        <f t="shared" si="1"/>
        <v>1</v>
      </c>
      <c r="I60" s="171"/>
      <c r="J60" s="20"/>
      <c r="K60" s="116"/>
      <c r="L60" s="116"/>
    </row>
    <row r="61" spans="2:14" x14ac:dyDescent="0.25">
      <c r="B61" s="20"/>
      <c r="C61" s="171">
        <v>11</v>
      </c>
      <c r="D61" s="179">
        <v>2477.1099049999998</v>
      </c>
      <c r="E61" s="180">
        <v>41214</v>
      </c>
      <c r="F61" s="171">
        <v>2330.5403843636368</v>
      </c>
      <c r="G61" s="182">
        <f t="shared" si="0"/>
        <v>2330.5403843636368</v>
      </c>
      <c r="H61" s="171" t="b">
        <f t="shared" si="1"/>
        <v>1</v>
      </c>
      <c r="I61" s="171"/>
      <c r="J61" s="20"/>
      <c r="K61" s="116"/>
      <c r="L61" s="116"/>
    </row>
    <row r="62" spans="2:14" x14ac:dyDescent="0.25">
      <c r="B62" s="20"/>
      <c r="C62" s="171">
        <v>12</v>
      </c>
      <c r="D62" s="179">
        <v>2166.1097789999999</v>
      </c>
      <c r="E62" s="180">
        <v>41244</v>
      </c>
      <c r="F62" s="171">
        <v>2316.837833916667</v>
      </c>
      <c r="G62" s="182">
        <f t="shared" si="0"/>
        <v>2316.837833916667</v>
      </c>
      <c r="H62" s="171" t="b">
        <f t="shared" si="1"/>
        <v>1</v>
      </c>
      <c r="I62" s="171"/>
      <c r="J62" s="20"/>
      <c r="K62" s="116"/>
      <c r="L62" s="116"/>
    </row>
    <row r="63" spans="2:14" x14ac:dyDescent="0.25">
      <c r="B63" s="20">
        <v>2013</v>
      </c>
      <c r="C63" s="171">
        <v>1</v>
      </c>
      <c r="D63" s="179">
        <v>2415.5056220000001</v>
      </c>
      <c r="E63" s="180">
        <v>41275</v>
      </c>
      <c r="F63" s="171">
        <v>2334.4837807500003</v>
      </c>
      <c r="G63" s="182">
        <f t="shared" si="0"/>
        <v>2334.4837807500003</v>
      </c>
      <c r="H63" s="171" t="b">
        <f t="shared" si="1"/>
        <v>1</v>
      </c>
      <c r="I63" s="171"/>
      <c r="J63" s="20"/>
      <c r="K63" s="116"/>
      <c r="L63" s="116"/>
    </row>
    <row r="64" spans="2:14" x14ac:dyDescent="0.25">
      <c r="B64" s="20"/>
      <c r="C64" s="171">
        <v>2</v>
      </c>
      <c r="D64" s="179">
        <v>2273.5421489999999</v>
      </c>
      <c r="E64" s="180">
        <v>41306</v>
      </c>
      <c r="F64" s="171">
        <v>2376.8975340000002</v>
      </c>
      <c r="G64" s="182">
        <f t="shared" si="0"/>
        <v>2376.8975340000002</v>
      </c>
      <c r="H64" s="171" t="b">
        <f t="shared" si="1"/>
        <v>1</v>
      </c>
      <c r="I64" s="171"/>
      <c r="J64" s="20"/>
      <c r="K64" s="116"/>
      <c r="L64" s="116"/>
    </row>
    <row r="65" spans="2:12" x14ac:dyDescent="0.25">
      <c r="B65" s="20"/>
      <c r="C65" s="171">
        <v>3</v>
      </c>
      <c r="D65" s="179">
        <v>2265.2699400000001</v>
      </c>
      <c r="E65" s="180">
        <v>41334</v>
      </c>
      <c r="F65" s="171">
        <v>2369.7704863333333</v>
      </c>
      <c r="G65" s="182">
        <f t="shared" si="0"/>
        <v>2369.7704863333333</v>
      </c>
      <c r="H65" s="171" t="b">
        <f t="shared" si="1"/>
        <v>1</v>
      </c>
      <c r="I65" s="171"/>
      <c r="J65" s="20"/>
      <c r="K65" s="116"/>
      <c r="L65" s="116"/>
    </row>
    <row r="66" spans="2:12" x14ac:dyDescent="0.25">
      <c r="B66" s="20"/>
      <c r="C66" s="171">
        <v>4</v>
      </c>
      <c r="D66" s="179">
        <v>2553.0483549999999</v>
      </c>
      <c r="E66" s="180">
        <v>41365</v>
      </c>
      <c r="F66" s="194">
        <v>2411.2592702500001</v>
      </c>
      <c r="G66" s="182">
        <f t="shared" si="0"/>
        <v>2411.2592702500001</v>
      </c>
      <c r="H66" s="171" t="b">
        <f t="shared" si="1"/>
        <v>1</v>
      </c>
      <c r="I66" s="171"/>
      <c r="J66" s="20"/>
      <c r="K66" s="116"/>
      <c r="L66" s="116"/>
    </row>
    <row r="67" spans="2:12" x14ac:dyDescent="0.25">
      <c r="B67" s="20"/>
      <c r="C67" s="171">
        <v>5</v>
      </c>
      <c r="D67" s="179">
        <v>2565.4825460000002</v>
      </c>
      <c r="E67" s="180">
        <v>41395</v>
      </c>
      <c r="F67" s="194">
        <v>2394.1351020833331</v>
      </c>
      <c r="G67" s="182">
        <f t="shared" si="0"/>
        <v>2394.1351020833331</v>
      </c>
      <c r="H67" s="171" t="b">
        <f t="shared" si="1"/>
        <v>1</v>
      </c>
      <c r="I67" s="171"/>
      <c r="J67" s="20"/>
      <c r="K67" s="116"/>
      <c r="L67" s="116"/>
    </row>
    <row r="68" spans="2:12" x14ac:dyDescent="0.25">
      <c r="B68" s="20"/>
      <c r="C68" s="171">
        <v>6</v>
      </c>
      <c r="D68" s="179">
        <v>2046.011929</v>
      </c>
      <c r="E68" s="180">
        <v>41426</v>
      </c>
      <c r="F68" s="194">
        <v>2371.3175656666667</v>
      </c>
      <c r="G68" s="182">
        <f t="shared" si="0"/>
        <v>2371.3175656666667</v>
      </c>
      <c r="H68" s="171" t="b">
        <f t="shared" si="1"/>
        <v>1</v>
      </c>
      <c r="I68" s="171"/>
      <c r="J68" s="20"/>
      <c r="K68" s="116"/>
      <c r="L68" s="116"/>
    </row>
    <row r="69" spans="2:12" x14ac:dyDescent="0.25">
      <c r="B69" s="20"/>
      <c r="C69" s="171">
        <v>7</v>
      </c>
      <c r="D69" s="179">
        <v>2581.611942</v>
      </c>
      <c r="E69" s="180">
        <v>41456</v>
      </c>
      <c r="F69" s="194">
        <v>2380.5403828333333</v>
      </c>
      <c r="G69" s="182">
        <f t="shared" si="0"/>
        <v>2380.5403828333333</v>
      </c>
      <c r="H69" s="171" t="b">
        <f t="shared" si="1"/>
        <v>1</v>
      </c>
      <c r="I69" s="171"/>
      <c r="J69" s="20"/>
      <c r="K69" s="116"/>
      <c r="L69" s="116"/>
    </row>
    <row r="70" spans="2:12" x14ac:dyDescent="0.25">
      <c r="B70" s="20"/>
      <c r="C70" s="171">
        <v>8</v>
      </c>
      <c r="D70" s="179">
        <v>2442.4431330000002</v>
      </c>
      <c r="E70" s="180">
        <v>41487</v>
      </c>
      <c r="F70" s="194">
        <v>2388.7542509999998</v>
      </c>
      <c r="G70" s="182">
        <f t="shared" si="0"/>
        <v>2388.7542509999998</v>
      </c>
      <c r="H70" s="171" t="b">
        <f t="shared" si="1"/>
        <v>1</v>
      </c>
      <c r="I70" s="171"/>
      <c r="J70" s="20"/>
      <c r="K70" s="116"/>
      <c r="L70" s="116"/>
    </row>
    <row r="71" spans="2:12" x14ac:dyDescent="0.25">
      <c r="B71" s="20"/>
      <c r="C71" s="171">
        <v>9</v>
      </c>
      <c r="D71" s="179">
        <v>2793.7718789999999</v>
      </c>
      <c r="E71" s="180">
        <v>41518</v>
      </c>
      <c r="F71" s="194">
        <v>2426.7117013333332</v>
      </c>
      <c r="G71" s="182">
        <f t="shared" si="0"/>
        <v>2426.7117013333332</v>
      </c>
      <c r="H71" s="171" t="b">
        <f t="shared" si="1"/>
        <v>1</v>
      </c>
      <c r="I71" s="171"/>
      <c r="J71" s="20"/>
      <c r="K71" s="116"/>
      <c r="L71" s="116"/>
    </row>
    <row r="72" spans="2:12" x14ac:dyDescent="0.25">
      <c r="B72" s="20"/>
      <c r="C72" s="171">
        <v>10</v>
      </c>
      <c r="D72" s="179">
        <v>2682.4651669999998</v>
      </c>
      <c r="E72" s="180">
        <v>41548</v>
      </c>
      <c r="F72" s="194">
        <v>2438.5310288333335</v>
      </c>
      <c r="G72" s="182">
        <f t="shared" si="0"/>
        <v>2438.5310288333335</v>
      </c>
      <c r="H72" s="171" t="b">
        <f t="shared" si="1"/>
        <v>1</v>
      </c>
      <c r="I72" s="171"/>
      <c r="J72" s="20"/>
      <c r="K72" s="116"/>
      <c r="L72" s="116"/>
    </row>
    <row r="73" spans="2:12" x14ac:dyDescent="0.25">
      <c r="B73" s="20"/>
      <c r="C73" s="171">
        <v>11</v>
      </c>
      <c r="D73" s="179">
        <v>2570.4956860000002</v>
      </c>
      <c r="E73" s="180">
        <v>41579</v>
      </c>
      <c r="F73" s="194">
        <v>2446.3131772500001</v>
      </c>
      <c r="G73" s="182">
        <f t="shared" si="0"/>
        <v>2446.3131772500001</v>
      </c>
      <c r="H73" s="171" t="b">
        <f t="shared" si="1"/>
        <v>1</v>
      </c>
      <c r="I73" s="171"/>
      <c r="J73" s="20"/>
      <c r="K73" s="116"/>
      <c r="L73" s="116"/>
    </row>
    <row r="74" spans="2:12" x14ac:dyDescent="0.25">
      <c r="B74" s="20"/>
      <c r="C74" s="171">
        <v>12</v>
      </c>
      <c r="D74" s="179">
        <v>2410.9479729999998</v>
      </c>
      <c r="E74" s="180">
        <v>41609</v>
      </c>
      <c r="F74" s="194">
        <v>2466.7163600833328</v>
      </c>
      <c r="G74" s="182">
        <f t="shared" si="0"/>
        <v>2466.7163600833328</v>
      </c>
      <c r="H74" s="171" t="b">
        <f t="shared" si="1"/>
        <v>1</v>
      </c>
      <c r="I74" s="171"/>
      <c r="J74" s="20"/>
      <c r="K74" s="116"/>
      <c r="L74" s="116"/>
    </row>
    <row r="75" spans="2:12" x14ac:dyDescent="0.25">
      <c r="B75" s="20">
        <v>2014</v>
      </c>
      <c r="C75" s="171">
        <v>1</v>
      </c>
      <c r="D75" s="179">
        <v>2488.062516</v>
      </c>
      <c r="E75" s="180">
        <v>41640</v>
      </c>
      <c r="F75" s="194">
        <v>2472.7627679166667</v>
      </c>
      <c r="G75" s="182">
        <f t="shared" si="0"/>
        <v>2472.7627679166667</v>
      </c>
      <c r="H75" s="171" t="b">
        <f t="shared" si="1"/>
        <v>1</v>
      </c>
      <c r="I75" s="171"/>
      <c r="J75" s="20"/>
      <c r="K75" s="116"/>
      <c r="L75" s="116"/>
    </row>
    <row r="76" spans="2:12" x14ac:dyDescent="0.25">
      <c r="B76" s="20"/>
      <c r="C76" s="171">
        <v>2</v>
      </c>
      <c r="D76" s="179">
        <v>2646.9889469999998</v>
      </c>
      <c r="E76" s="180">
        <v>41671</v>
      </c>
      <c r="F76" s="194">
        <v>2503.8833344166665</v>
      </c>
      <c r="G76" s="182">
        <f t="shared" si="0"/>
        <v>2503.8833344166665</v>
      </c>
      <c r="H76" s="171" t="b">
        <f t="shared" si="1"/>
        <v>1</v>
      </c>
      <c r="I76" s="171"/>
      <c r="J76" s="20"/>
      <c r="K76" s="116"/>
      <c r="L76" s="116"/>
    </row>
    <row r="77" spans="2:12" x14ac:dyDescent="0.25">
      <c r="B77" s="20"/>
      <c r="C77" s="171">
        <v>3</v>
      </c>
      <c r="D77" s="179">
        <v>2523.8652860000002</v>
      </c>
      <c r="E77" s="180">
        <v>41699</v>
      </c>
      <c r="F77" s="194">
        <v>2525.432946583333</v>
      </c>
      <c r="G77" s="182">
        <f t="shared" si="0"/>
        <v>2525.432946583333</v>
      </c>
      <c r="H77" s="171" t="b">
        <f t="shared" si="1"/>
        <v>1</v>
      </c>
      <c r="I77" s="171"/>
      <c r="J77" s="20"/>
      <c r="K77" s="116"/>
      <c r="L77" s="116"/>
    </row>
    <row r="78" spans="2:12" x14ac:dyDescent="0.25">
      <c r="B78" s="20"/>
      <c r="C78" s="171">
        <v>4</v>
      </c>
      <c r="D78" s="179">
        <v>2770.8612109999999</v>
      </c>
      <c r="E78" s="180">
        <v>41730</v>
      </c>
      <c r="F78" s="194">
        <v>2543.5840179166667</v>
      </c>
      <c r="G78" s="182">
        <f t="shared" si="0"/>
        <v>2543.5840179166667</v>
      </c>
      <c r="H78" s="171" t="b">
        <f t="shared" si="1"/>
        <v>1</v>
      </c>
      <c r="I78" s="171"/>
      <c r="J78" s="20"/>
      <c r="K78" s="116"/>
      <c r="L78" s="116"/>
    </row>
    <row r="79" spans="2:12" x14ac:dyDescent="0.25">
      <c r="B79" s="20"/>
      <c r="C79" s="171">
        <v>5</v>
      </c>
      <c r="D79" s="179">
        <v>2753.108874</v>
      </c>
      <c r="E79" s="180">
        <v>41760</v>
      </c>
      <c r="F79" s="194">
        <v>2559.21954525</v>
      </c>
      <c r="G79" s="182">
        <f t="shared" si="0"/>
        <v>2559.21954525</v>
      </c>
      <c r="H79" s="171" t="b">
        <f t="shared" si="1"/>
        <v>1</v>
      </c>
      <c r="I79" s="171"/>
      <c r="J79" s="20"/>
      <c r="K79" s="116"/>
      <c r="L79" s="116"/>
    </row>
    <row r="80" spans="2:12" x14ac:dyDescent="0.25">
      <c r="B80" s="20"/>
      <c r="C80" s="171">
        <v>6</v>
      </c>
      <c r="D80" s="179">
        <v>2466.9283959999998</v>
      </c>
      <c r="E80" s="180">
        <v>41791</v>
      </c>
      <c r="F80" s="194">
        <v>2594.2959175000001</v>
      </c>
      <c r="G80" s="182">
        <f t="shared" si="0"/>
        <v>2594.2959175000001</v>
      </c>
      <c r="H80" s="171" t="b">
        <f t="shared" si="1"/>
        <v>1</v>
      </c>
      <c r="I80" s="171"/>
      <c r="J80" s="20"/>
      <c r="K80" s="116"/>
      <c r="L80" s="116"/>
    </row>
    <row r="81" spans="2:12" x14ac:dyDescent="0.25">
      <c r="B81" s="20"/>
      <c r="C81" s="171">
        <v>7</v>
      </c>
      <c r="D81" s="179">
        <v>3160.5105410000001</v>
      </c>
      <c r="E81" s="180">
        <v>41821</v>
      </c>
      <c r="F81" s="194">
        <v>2642.5374674166669</v>
      </c>
      <c r="G81" s="182">
        <f t="shared" si="0"/>
        <v>2642.5374674166669</v>
      </c>
      <c r="H81" s="171" t="b">
        <f t="shared" si="1"/>
        <v>1</v>
      </c>
      <c r="I81" s="171"/>
      <c r="J81" s="20"/>
      <c r="K81" s="116"/>
      <c r="L81" s="116"/>
    </row>
    <row r="82" spans="2:12" x14ac:dyDescent="0.25">
      <c r="B82" s="20"/>
      <c r="C82" s="171">
        <v>8</v>
      </c>
      <c r="D82" s="179">
        <v>2381.1641709999999</v>
      </c>
      <c r="E82" s="180">
        <v>41852</v>
      </c>
      <c r="F82" s="194">
        <v>2637.4308872500001</v>
      </c>
      <c r="G82" s="182">
        <f t="shared" si="0"/>
        <v>2637.4308872500001</v>
      </c>
      <c r="H82" s="171" t="b">
        <f t="shared" si="1"/>
        <v>1</v>
      </c>
      <c r="I82" s="171"/>
      <c r="J82" s="20"/>
      <c r="K82" s="116"/>
      <c r="L82" s="116"/>
    </row>
    <row r="83" spans="2:12" x14ac:dyDescent="0.25">
      <c r="B83" s="20"/>
      <c r="C83" s="171">
        <v>9</v>
      </c>
      <c r="D83" s="179">
        <v>3040.403468</v>
      </c>
      <c r="E83" s="180">
        <v>41883</v>
      </c>
      <c r="F83" s="194">
        <v>2657.9835196666668</v>
      </c>
      <c r="G83" s="182">
        <f t="shared" si="0"/>
        <v>2657.9835196666668</v>
      </c>
      <c r="H83" s="171" t="b">
        <f t="shared" si="1"/>
        <v>1</v>
      </c>
      <c r="I83" s="171"/>
      <c r="J83" s="20"/>
      <c r="K83" s="116"/>
      <c r="L83" s="116"/>
    </row>
    <row r="84" spans="2:12" x14ac:dyDescent="0.25">
      <c r="B84" s="20"/>
      <c r="C84" s="171">
        <v>10</v>
      </c>
      <c r="D84" s="179">
        <v>2945.9425649999998</v>
      </c>
      <c r="E84" s="180">
        <v>41913</v>
      </c>
      <c r="F84" s="194">
        <v>2679.9399695000002</v>
      </c>
      <c r="G84" s="182">
        <f t="shared" si="0"/>
        <v>2679.9399695000002</v>
      </c>
      <c r="H84" s="171" t="b">
        <f t="shared" si="1"/>
        <v>1</v>
      </c>
      <c r="I84" s="171"/>
      <c r="J84" s="20"/>
      <c r="K84" s="116"/>
      <c r="L84" s="116"/>
    </row>
    <row r="85" spans="2:12" x14ac:dyDescent="0.25">
      <c r="B85" s="20"/>
      <c r="C85" s="171">
        <v>11</v>
      </c>
      <c r="D85" s="179">
        <v>2875.1480860000001</v>
      </c>
      <c r="E85" s="180">
        <v>41944</v>
      </c>
      <c r="F85" s="194">
        <v>2705.3276695</v>
      </c>
      <c r="G85" s="182">
        <f t="shared" si="0"/>
        <v>2705.3276695</v>
      </c>
      <c r="H85" s="171" t="b">
        <f t="shared" si="1"/>
        <v>1</v>
      </c>
      <c r="I85" s="171"/>
      <c r="J85" s="20"/>
      <c r="K85" s="116"/>
      <c r="L85" s="116"/>
    </row>
    <row r="86" spans="2:12" x14ac:dyDescent="0.25">
      <c r="B86" s="20"/>
      <c r="C86" s="171">
        <v>12</v>
      </c>
      <c r="D86" s="179">
        <v>2895.502461</v>
      </c>
      <c r="E86" s="180">
        <v>41974</v>
      </c>
      <c r="F86" s="194">
        <v>2745.7072101666672</v>
      </c>
      <c r="G86" s="182">
        <f t="shared" si="0"/>
        <v>2745.7072101666672</v>
      </c>
      <c r="H86" s="171" t="b">
        <f t="shared" si="1"/>
        <v>1</v>
      </c>
      <c r="I86" s="171"/>
      <c r="J86" s="20"/>
      <c r="K86" s="116"/>
      <c r="L86" s="116"/>
    </row>
    <row r="87" spans="2:12" x14ac:dyDescent="0.25">
      <c r="B87" s="20">
        <v>2015</v>
      </c>
      <c r="C87" s="171">
        <v>1</v>
      </c>
      <c r="D87" s="179">
        <v>2411.5973760000002</v>
      </c>
      <c r="E87" s="180">
        <v>42005</v>
      </c>
      <c r="F87" s="194">
        <v>2739.3351151666666</v>
      </c>
      <c r="G87" s="182">
        <f t="shared" si="0"/>
        <v>2739.3351151666666</v>
      </c>
      <c r="H87" s="171" t="b">
        <f t="shared" si="1"/>
        <v>1</v>
      </c>
      <c r="I87" s="171"/>
      <c r="J87" s="20"/>
      <c r="K87" s="116"/>
      <c r="L87" s="116"/>
    </row>
    <row r="88" spans="2:12" x14ac:dyDescent="0.25">
      <c r="B88" s="20"/>
      <c r="C88" s="171">
        <v>2</v>
      </c>
      <c r="D88" s="179">
        <v>2370.7573819999998</v>
      </c>
      <c r="E88" s="180">
        <v>42036</v>
      </c>
      <c r="F88" s="194">
        <v>2716.3158180833334</v>
      </c>
      <c r="G88" s="182">
        <f t="shared" si="0"/>
        <v>2716.3158180833334</v>
      </c>
      <c r="H88" s="171" t="b">
        <f t="shared" si="1"/>
        <v>1</v>
      </c>
      <c r="I88" s="171"/>
      <c r="J88" s="20"/>
      <c r="K88" s="116"/>
      <c r="L88" s="116"/>
    </row>
    <row r="89" spans="2:12" x14ac:dyDescent="0.25">
      <c r="B89" s="20"/>
      <c r="C89" s="171">
        <v>3</v>
      </c>
      <c r="D89" s="179">
        <v>2384.8127129999998</v>
      </c>
      <c r="E89" s="180">
        <v>42064</v>
      </c>
      <c r="F89" s="194">
        <v>2704.7281036666668</v>
      </c>
      <c r="G89" s="182">
        <f t="shared" si="0"/>
        <v>2704.7281036666668</v>
      </c>
      <c r="H89" s="171" t="b">
        <f t="shared" si="1"/>
        <v>1</v>
      </c>
      <c r="I89" s="171"/>
      <c r="J89" s="20"/>
      <c r="K89" s="116"/>
      <c r="L89" s="116"/>
    </row>
    <row r="90" spans="2:12" x14ac:dyDescent="0.25">
      <c r="B90" s="20"/>
      <c r="C90" s="171">
        <v>4</v>
      </c>
      <c r="D90" s="179">
        <v>2289.493669</v>
      </c>
      <c r="E90" s="180">
        <v>42095</v>
      </c>
      <c r="F90" s="194">
        <v>2664.6141418333336</v>
      </c>
      <c r="G90" s="182">
        <f t="shared" si="0"/>
        <v>2664.6141418333336</v>
      </c>
      <c r="H90" s="171" t="b">
        <f t="shared" si="1"/>
        <v>1</v>
      </c>
      <c r="I90" s="171"/>
      <c r="J90" s="20"/>
      <c r="K90" s="116"/>
      <c r="L90" s="116"/>
    </row>
    <row r="91" spans="2:12" x14ac:dyDescent="0.25">
      <c r="B91" s="20"/>
      <c r="C91" s="171">
        <v>5</v>
      </c>
      <c r="D91" s="179">
        <v>2145.5792999999999</v>
      </c>
      <c r="E91" s="180">
        <v>42125</v>
      </c>
      <c r="F91" s="194">
        <v>2613.9866773333333</v>
      </c>
      <c r="G91" s="182">
        <f t="shared" si="0"/>
        <v>2613.9866773333333</v>
      </c>
      <c r="H91" s="171" t="b">
        <f t="shared" si="1"/>
        <v>1</v>
      </c>
      <c r="I91" s="171"/>
      <c r="J91" s="20"/>
      <c r="K91" s="116"/>
      <c r="L91" s="116"/>
    </row>
    <row r="92" spans="2:12" x14ac:dyDescent="0.25">
      <c r="B92" s="20"/>
      <c r="C92" s="171">
        <v>6</v>
      </c>
      <c r="D92" s="179">
        <v>2066.8558170000001</v>
      </c>
      <c r="E92" s="180">
        <v>42156</v>
      </c>
      <c r="F92" s="194">
        <v>2580.64729575</v>
      </c>
      <c r="G92" s="182">
        <f t="shared" si="0"/>
        <v>2580.64729575</v>
      </c>
      <c r="H92" s="171" t="b">
        <f t="shared" si="1"/>
        <v>1</v>
      </c>
      <c r="I92" s="171"/>
      <c r="J92" s="20"/>
      <c r="K92" s="116"/>
      <c r="L92" s="116"/>
    </row>
    <row r="93" spans="2:12" x14ac:dyDescent="0.25">
      <c r="B93" s="20"/>
      <c r="C93" s="171">
        <v>7</v>
      </c>
      <c r="D93" s="179">
        <v>2587.8406730000002</v>
      </c>
      <c r="E93" s="180">
        <v>42186</v>
      </c>
      <c r="F93" s="194">
        <v>2532.9248067499998</v>
      </c>
      <c r="G93" s="182">
        <f t="shared" si="0"/>
        <v>2532.9248067499998</v>
      </c>
      <c r="H93" s="171" t="b">
        <f t="shared" si="1"/>
        <v>1</v>
      </c>
      <c r="I93" s="171"/>
      <c r="J93" s="20"/>
      <c r="K93" s="116"/>
      <c r="L93" s="116"/>
    </row>
    <row r="94" spans="2:12" x14ac:dyDescent="0.25">
      <c r="B94" s="20"/>
      <c r="C94" s="171">
        <v>8</v>
      </c>
      <c r="D94" s="179">
        <v>2254.136876</v>
      </c>
      <c r="E94" s="180">
        <v>42217</v>
      </c>
      <c r="F94" s="194">
        <v>2522.3391988333333</v>
      </c>
      <c r="G94" s="182">
        <f t="shared" si="0"/>
        <v>2522.3391988333333</v>
      </c>
      <c r="H94" s="171" t="b">
        <f t="shared" si="1"/>
        <v>1</v>
      </c>
      <c r="I94" s="171"/>
      <c r="J94" s="20"/>
      <c r="K94" s="116"/>
      <c r="L94" s="116"/>
    </row>
    <row r="95" spans="2:12" x14ac:dyDescent="0.25">
      <c r="B95" s="20"/>
      <c r="C95" s="171">
        <v>9</v>
      </c>
      <c r="D95" s="179">
        <v>2229.0447749999998</v>
      </c>
      <c r="E95" s="180">
        <v>42248</v>
      </c>
      <c r="F95" s="194">
        <v>2454.7259744166663</v>
      </c>
      <c r="G95" s="182">
        <f t="shared" si="0"/>
        <v>2454.7259744166663</v>
      </c>
      <c r="H95" s="171" t="b">
        <f t="shared" si="1"/>
        <v>1</v>
      </c>
      <c r="I95" s="171"/>
      <c r="J95" s="20"/>
      <c r="K95" s="116"/>
      <c r="L95" s="116"/>
    </row>
    <row r="96" spans="2:12" x14ac:dyDescent="0.25">
      <c r="B96" s="20"/>
      <c r="C96" s="171">
        <v>10</v>
      </c>
      <c r="D96" s="179">
        <v>2258.1264529999999</v>
      </c>
      <c r="E96" s="180">
        <v>42278</v>
      </c>
      <c r="F96" s="194">
        <v>2397.4079650833332</v>
      </c>
      <c r="G96" s="182">
        <f t="shared" si="0"/>
        <v>2397.4079650833332</v>
      </c>
      <c r="H96" s="171" t="b">
        <f t="shared" si="1"/>
        <v>1</v>
      </c>
      <c r="I96" s="171"/>
      <c r="J96" s="20"/>
      <c r="K96" s="116"/>
      <c r="L96" s="116"/>
    </row>
    <row r="97" spans="2:12" x14ac:dyDescent="0.25">
      <c r="B97" s="20"/>
      <c r="C97" s="171">
        <v>11</v>
      </c>
      <c r="D97" s="179">
        <v>2196.373681</v>
      </c>
      <c r="E97" s="180">
        <v>42309</v>
      </c>
      <c r="F97" s="194">
        <v>2340.8434313333332</v>
      </c>
      <c r="G97" s="182">
        <f t="shared" si="0"/>
        <v>2340.8434313333332</v>
      </c>
      <c r="H97" s="171" t="b">
        <f t="shared" si="1"/>
        <v>1</v>
      </c>
      <c r="I97" s="171"/>
      <c r="J97" s="20"/>
      <c r="K97" s="116"/>
      <c r="L97" s="116"/>
    </row>
    <row r="98" spans="2:12" x14ac:dyDescent="0.25">
      <c r="B98" s="20"/>
      <c r="C98" s="171">
        <v>12</v>
      </c>
      <c r="D98" s="179">
        <v>2148.0694279999998</v>
      </c>
      <c r="E98" s="180">
        <v>42339</v>
      </c>
      <c r="F98" s="194">
        <v>2278.5573452499998</v>
      </c>
      <c r="G98" s="182">
        <f t="shared" si="0"/>
        <v>2278.5573452499998</v>
      </c>
      <c r="H98" s="171" t="b">
        <f t="shared" si="1"/>
        <v>1</v>
      </c>
      <c r="I98" s="171"/>
      <c r="J98" s="20"/>
      <c r="K98" s="116"/>
      <c r="L98" s="116"/>
    </row>
    <row r="99" spans="2:12" x14ac:dyDescent="0.25">
      <c r="B99" s="20">
        <v>2016</v>
      </c>
      <c r="C99" s="171">
        <v>1</v>
      </c>
      <c r="D99" s="179">
        <v>1683.0644589999999</v>
      </c>
      <c r="E99" s="180">
        <v>42370</v>
      </c>
      <c r="F99" s="194">
        <v>2217.8462688333334</v>
      </c>
      <c r="G99" s="182">
        <f t="shared" si="0"/>
        <v>2217.8462688333334</v>
      </c>
      <c r="H99" s="171" t="b">
        <f t="shared" si="1"/>
        <v>1</v>
      </c>
      <c r="I99" s="171"/>
      <c r="J99" s="20"/>
      <c r="K99" s="116"/>
      <c r="L99" s="116"/>
    </row>
    <row r="100" spans="2:12" x14ac:dyDescent="0.25">
      <c r="B100" s="20"/>
      <c r="C100" s="171">
        <v>2</v>
      </c>
      <c r="D100" s="179">
        <v>1676.1544530000001</v>
      </c>
      <c r="E100" s="180">
        <v>42401</v>
      </c>
      <c r="F100" s="194">
        <v>2159.962691416667</v>
      </c>
      <c r="G100" s="182">
        <f t="shared" si="0"/>
        <v>2159.962691416667</v>
      </c>
      <c r="H100" s="171" t="b">
        <f t="shared" si="1"/>
        <v>1</v>
      </c>
      <c r="I100" s="171"/>
      <c r="J100" s="20"/>
      <c r="K100" s="116"/>
      <c r="L100" s="116"/>
    </row>
    <row r="101" spans="2:12" x14ac:dyDescent="0.25">
      <c r="B101" s="20"/>
      <c r="C101" s="171">
        <v>3</v>
      </c>
      <c r="D101" s="179">
        <v>1740.9492600000001</v>
      </c>
      <c r="E101" s="180">
        <v>42430</v>
      </c>
      <c r="F101" s="194">
        <v>2106.3074036666671</v>
      </c>
      <c r="G101" s="182">
        <f t="shared" si="0"/>
        <v>2106.3074036666671</v>
      </c>
      <c r="H101" s="171" t="b">
        <f t="shared" si="1"/>
        <v>1</v>
      </c>
      <c r="I101" s="171"/>
      <c r="J101" s="20"/>
      <c r="K101" s="116"/>
      <c r="L101" s="116"/>
    </row>
    <row r="102" spans="2:12" x14ac:dyDescent="0.25">
      <c r="B102" s="20"/>
      <c r="C102" s="171">
        <v>4</v>
      </c>
      <c r="D102" s="179">
        <v>1742.010196</v>
      </c>
      <c r="E102" s="180">
        <v>42461</v>
      </c>
      <c r="F102" s="194">
        <v>2060.6837809166668</v>
      </c>
      <c r="G102" s="182">
        <f t="shared" si="0"/>
        <v>2060.6837809166668</v>
      </c>
      <c r="H102" s="171" t="b">
        <f t="shared" si="1"/>
        <v>1</v>
      </c>
      <c r="I102" s="171"/>
      <c r="J102" s="20"/>
      <c r="K102" s="116"/>
      <c r="L102" s="116"/>
    </row>
    <row r="103" spans="2:12" x14ac:dyDescent="0.25">
      <c r="B103" s="20"/>
      <c r="C103" s="171">
        <v>5</v>
      </c>
      <c r="D103" s="179">
        <v>1780.999421</v>
      </c>
      <c r="E103" s="180">
        <v>42491</v>
      </c>
      <c r="F103" s="194">
        <v>2030.3021243333335</v>
      </c>
      <c r="G103" s="182">
        <f t="shared" si="0"/>
        <v>2030.3021243333335</v>
      </c>
      <c r="H103" s="171" t="b">
        <f t="shared" si="1"/>
        <v>1</v>
      </c>
      <c r="I103" s="171"/>
      <c r="J103" s="20"/>
      <c r="K103" s="116"/>
      <c r="L103" s="116"/>
    </row>
    <row r="104" spans="2:12" x14ac:dyDescent="0.25">
      <c r="B104" s="20"/>
      <c r="C104" s="171">
        <v>6</v>
      </c>
      <c r="D104" s="179">
        <v>1838.269536</v>
      </c>
      <c r="E104" s="180">
        <v>42522</v>
      </c>
      <c r="F104" s="194">
        <v>2011.2532675833334</v>
      </c>
      <c r="G104" s="182">
        <f t="shared" si="0"/>
        <v>2011.2532675833334</v>
      </c>
      <c r="H104" s="171" t="b">
        <f t="shared" si="1"/>
        <v>1</v>
      </c>
      <c r="I104" s="171"/>
      <c r="J104" s="20"/>
      <c r="K104" s="116"/>
      <c r="L104" s="116"/>
    </row>
    <row r="105" spans="2:12" x14ac:dyDescent="0.25">
      <c r="B105" s="20"/>
      <c r="C105" s="171">
        <v>7</v>
      </c>
      <c r="D105" s="179">
        <v>1638.6985540000001</v>
      </c>
      <c r="E105" s="180">
        <v>42552</v>
      </c>
      <c r="F105" s="194">
        <v>1932.158091</v>
      </c>
      <c r="G105" s="182">
        <f t="shared" si="0"/>
        <v>1932.158091</v>
      </c>
      <c r="H105" s="171" t="b">
        <f t="shared" si="1"/>
        <v>1</v>
      </c>
      <c r="I105" s="171"/>
      <c r="J105" s="20"/>
      <c r="K105" s="116"/>
      <c r="L105" s="116"/>
    </row>
    <row r="106" spans="2:12" x14ac:dyDescent="0.25">
      <c r="B106" s="20"/>
      <c r="C106" s="171">
        <v>8</v>
      </c>
      <c r="D106" s="179">
        <v>2098.718492</v>
      </c>
      <c r="E106" s="180">
        <v>42583</v>
      </c>
      <c r="F106" s="194">
        <v>1919.2065589999995</v>
      </c>
      <c r="G106" s="182">
        <f t="shared" si="0"/>
        <v>1919.2065589999995</v>
      </c>
      <c r="H106" s="171" t="b">
        <f t="shared" si="1"/>
        <v>1</v>
      </c>
      <c r="I106" s="171"/>
      <c r="J106" s="20"/>
      <c r="K106" s="116"/>
      <c r="L106" s="116"/>
    </row>
    <row r="107" spans="2:12" x14ac:dyDescent="0.25">
      <c r="B107" s="20"/>
      <c r="C107" s="171">
        <v>9</v>
      </c>
      <c r="D107" s="179">
        <v>1822.1233090000001</v>
      </c>
      <c r="E107" s="180">
        <v>42614</v>
      </c>
      <c r="F107" s="194">
        <v>1885.2964368333332</v>
      </c>
      <c r="G107" s="182">
        <f t="shared" si="0"/>
        <v>1885.2964368333332</v>
      </c>
      <c r="H107" s="171" t="b">
        <f t="shared" si="1"/>
        <v>1</v>
      </c>
      <c r="I107" s="171"/>
      <c r="J107" s="20"/>
      <c r="K107" s="116"/>
      <c r="L107" s="116"/>
    </row>
    <row r="108" spans="2:12" x14ac:dyDescent="0.25">
      <c r="B108" s="20"/>
      <c r="C108" s="171">
        <v>10</v>
      </c>
      <c r="D108" s="179">
        <v>1770.40635</v>
      </c>
      <c r="E108" s="180">
        <v>42644</v>
      </c>
      <c r="F108" s="194">
        <v>1844.6530949166665</v>
      </c>
      <c r="G108" s="182">
        <f t="shared" si="0"/>
        <v>1844.6530949166665</v>
      </c>
      <c r="H108" s="171" t="b">
        <f t="shared" si="1"/>
        <v>1</v>
      </c>
      <c r="I108" s="171"/>
      <c r="J108" s="20"/>
      <c r="K108" s="116"/>
      <c r="L108" s="116"/>
    </row>
    <row r="109" spans="2:12" x14ac:dyDescent="0.25">
      <c r="B109" s="20"/>
      <c r="C109" s="171">
        <v>11</v>
      </c>
      <c r="D109" s="179">
        <v>2067.8305599999999</v>
      </c>
      <c r="E109" s="180">
        <v>42675</v>
      </c>
      <c r="F109" s="194">
        <v>1833.9411681666668</v>
      </c>
      <c r="G109" s="182">
        <f t="shared" si="0"/>
        <v>1833.9411681666668</v>
      </c>
      <c r="H109" s="171" t="b">
        <f t="shared" si="1"/>
        <v>1</v>
      </c>
      <c r="I109" s="171"/>
      <c r="J109" s="20"/>
      <c r="K109" s="116"/>
      <c r="L109" s="116"/>
    </row>
    <row r="110" spans="2:12" x14ac:dyDescent="0.25">
      <c r="B110" s="20"/>
      <c r="C110" s="171">
        <v>12</v>
      </c>
      <c r="D110" s="179">
        <v>2114.9137700000001</v>
      </c>
      <c r="E110" s="180">
        <v>42705</v>
      </c>
      <c r="F110" s="194">
        <v>1831.1781966666667</v>
      </c>
      <c r="G110" s="182">
        <f t="shared" si="0"/>
        <v>1831.1781966666667</v>
      </c>
      <c r="H110" s="171" t="b">
        <f t="shared" si="1"/>
        <v>1</v>
      </c>
      <c r="I110" s="171"/>
      <c r="J110" s="20"/>
      <c r="K110" s="116"/>
      <c r="L110" s="116"/>
    </row>
    <row r="111" spans="2:12" x14ac:dyDescent="0.25">
      <c r="B111" s="20">
        <v>2017</v>
      </c>
      <c r="C111" s="171">
        <v>1</v>
      </c>
      <c r="D111" s="183">
        <v>1649.240352</v>
      </c>
      <c r="E111" s="180">
        <v>42736</v>
      </c>
      <c r="F111" s="194">
        <v>1828.3595210833334</v>
      </c>
      <c r="G111" s="182">
        <f t="shared" si="0"/>
        <v>1828.3595210833334</v>
      </c>
      <c r="H111" s="171" t="b">
        <f t="shared" si="1"/>
        <v>1</v>
      </c>
      <c r="I111" s="171"/>
      <c r="J111" s="20"/>
      <c r="K111" s="116"/>
      <c r="L111" s="116"/>
    </row>
    <row r="112" spans="2:12" x14ac:dyDescent="0.25">
      <c r="B112" s="20"/>
      <c r="C112" s="171">
        <v>2</v>
      </c>
      <c r="D112" s="183">
        <v>1803.816791</v>
      </c>
      <c r="E112" s="180">
        <v>42767</v>
      </c>
      <c r="F112" s="194">
        <v>1838.9980492499999</v>
      </c>
      <c r="G112" s="182">
        <f t="shared" si="0"/>
        <v>1838.9980492499999</v>
      </c>
      <c r="H112" s="171" t="b">
        <f t="shared" si="1"/>
        <v>1</v>
      </c>
      <c r="I112" s="171"/>
      <c r="J112" s="20"/>
      <c r="K112" s="116"/>
      <c r="L112" s="116"/>
    </row>
    <row r="113" spans="2:12" x14ac:dyDescent="0.25">
      <c r="B113" s="20"/>
      <c r="C113" s="171">
        <v>3</v>
      </c>
      <c r="D113" s="183">
        <v>1955.1701169999999</v>
      </c>
      <c r="E113" s="180">
        <v>42795</v>
      </c>
      <c r="F113" s="194">
        <v>1856.8497873333336</v>
      </c>
      <c r="G113" s="182">
        <f t="shared" si="0"/>
        <v>1856.8497873333336</v>
      </c>
      <c r="H113" s="171" t="b">
        <f t="shared" si="1"/>
        <v>1</v>
      </c>
      <c r="I113" s="171"/>
      <c r="J113" s="20"/>
      <c r="K113" s="116"/>
      <c r="L113" s="116"/>
    </row>
    <row r="114" spans="2:12" x14ac:dyDescent="0.25">
      <c r="B114" s="20"/>
      <c r="C114" s="171">
        <v>4</v>
      </c>
      <c r="D114" s="183">
        <v>1828.5654480000001</v>
      </c>
      <c r="E114" s="180">
        <v>42826</v>
      </c>
      <c r="F114" s="194">
        <v>1864.0627250000005</v>
      </c>
      <c r="G114" s="182">
        <f t="shared" si="0"/>
        <v>1864.0627250000005</v>
      </c>
      <c r="H114" s="171" t="b">
        <f t="shared" si="1"/>
        <v>1</v>
      </c>
      <c r="I114" s="171"/>
      <c r="J114" s="20"/>
      <c r="K114" s="116"/>
      <c r="L114" s="116"/>
    </row>
    <row r="115" spans="2:12" x14ac:dyDescent="0.25">
      <c r="B115" s="20"/>
      <c r="C115" s="171">
        <v>5</v>
      </c>
      <c r="D115" s="183">
        <v>1814.8264059999999</v>
      </c>
      <c r="E115" s="180">
        <v>42856</v>
      </c>
      <c r="F115" s="194">
        <v>1866.8816404166671</v>
      </c>
      <c r="G115" s="182">
        <f t="shared" si="0"/>
        <v>1866.8816404166671</v>
      </c>
      <c r="H115" s="171" t="b">
        <f t="shared" si="1"/>
        <v>1</v>
      </c>
      <c r="I115" s="171"/>
      <c r="J115" s="20"/>
      <c r="K115" s="116"/>
      <c r="L115" s="116"/>
    </row>
    <row r="116" spans="2:12" x14ac:dyDescent="0.25">
      <c r="B116" s="20"/>
      <c r="C116" s="171">
        <v>6</v>
      </c>
      <c r="D116" s="183">
        <v>1745.6068969999999</v>
      </c>
      <c r="E116" s="180">
        <v>42887</v>
      </c>
      <c r="F116" s="194">
        <v>1859.1597538333335</v>
      </c>
      <c r="G116" s="182">
        <f t="shared" si="0"/>
        <v>1859.1597538333335</v>
      </c>
      <c r="H116" s="171" t="b">
        <f t="shared" si="1"/>
        <v>1</v>
      </c>
      <c r="I116" s="171"/>
      <c r="J116" s="20"/>
      <c r="K116" s="116"/>
      <c r="L116" s="116"/>
    </row>
    <row r="117" spans="2:12" x14ac:dyDescent="0.25">
      <c r="B117" s="20"/>
      <c r="C117" s="171">
        <v>7</v>
      </c>
      <c r="D117" s="183">
        <v>1925.3197829999999</v>
      </c>
      <c r="E117" s="180">
        <v>42917</v>
      </c>
      <c r="F117" s="194">
        <v>1883.0448562500003</v>
      </c>
      <c r="G117" s="182">
        <f t="shared" si="0"/>
        <v>1883.0448562500003</v>
      </c>
      <c r="H117" s="171" t="b">
        <f t="shared" si="1"/>
        <v>1</v>
      </c>
      <c r="I117" s="171"/>
      <c r="J117" s="20"/>
      <c r="K117" s="116"/>
      <c r="L117" s="116"/>
    </row>
    <row r="118" spans="2:12" x14ac:dyDescent="0.25">
      <c r="B118" s="20"/>
      <c r="C118" s="171">
        <v>8</v>
      </c>
      <c r="D118" s="183">
        <v>1959.053568</v>
      </c>
      <c r="E118" s="180">
        <v>42948</v>
      </c>
      <c r="F118" s="194">
        <v>1871.4061125833332</v>
      </c>
      <c r="G118" s="182">
        <f t="shared" ref="G118:G123" si="2">+AVERAGE(D107:D118)</f>
        <v>1871.4061125833332</v>
      </c>
      <c r="H118" s="171" t="b">
        <f t="shared" si="1"/>
        <v>1</v>
      </c>
      <c r="I118" s="171"/>
      <c r="J118" s="20"/>
      <c r="K118" s="116"/>
      <c r="L118" s="116"/>
    </row>
    <row r="119" spans="2:12" x14ac:dyDescent="0.25">
      <c r="B119" s="20"/>
      <c r="C119" s="171">
        <v>9</v>
      </c>
      <c r="D119" s="183">
        <v>1827.246087</v>
      </c>
      <c r="E119" s="180">
        <v>42979</v>
      </c>
      <c r="F119" s="194">
        <v>1871.8330107499996</v>
      </c>
      <c r="G119" s="182">
        <f t="shared" si="2"/>
        <v>1871.8330107499996</v>
      </c>
      <c r="H119" s="171" t="b">
        <f t="shared" ref="H119:H123" si="3">+F119=G119</f>
        <v>1</v>
      </c>
      <c r="I119" s="171"/>
      <c r="J119" s="20"/>
      <c r="K119" s="116"/>
      <c r="L119" s="116"/>
    </row>
    <row r="120" spans="2:12" x14ac:dyDescent="0.25">
      <c r="B120" s="20"/>
      <c r="C120" s="171">
        <v>10</v>
      </c>
      <c r="D120" s="183">
        <v>1913.9384050000001</v>
      </c>
      <c r="E120" s="180">
        <v>43009</v>
      </c>
      <c r="F120" s="194">
        <v>1883.7940153333332</v>
      </c>
      <c r="G120" s="182">
        <f t="shared" si="2"/>
        <v>1883.7940153333332</v>
      </c>
      <c r="H120" s="171" t="b">
        <f t="shared" si="3"/>
        <v>1</v>
      </c>
      <c r="I120" s="171"/>
      <c r="J120" s="20"/>
      <c r="K120" s="116"/>
      <c r="L120" s="116"/>
    </row>
    <row r="121" spans="2:12" x14ac:dyDescent="0.25">
      <c r="B121" s="20"/>
      <c r="C121" s="171">
        <v>11</v>
      </c>
      <c r="D121" s="183">
        <v>1924.9985919999999</v>
      </c>
      <c r="E121" s="180">
        <v>43040</v>
      </c>
      <c r="F121" s="194">
        <v>1871.8913513333334</v>
      </c>
      <c r="G121" s="182">
        <f t="shared" si="2"/>
        <v>1871.8913513333334</v>
      </c>
      <c r="H121" s="171" t="b">
        <f t="shared" si="3"/>
        <v>1</v>
      </c>
      <c r="I121" s="171"/>
      <c r="J121" s="20"/>
      <c r="K121" s="116"/>
      <c r="L121" s="116"/>
    </row>
    <row r="122" spans="2:12" x14ac:dyDescent="0.25">
      <c r="B122" s="20"/>
      <c r="C122" s="171">
        <v>12</v>
      </c>
      <c r="D122" s="183">
        <v>1818.2283709999999</v>
      </c>
      <c r="E122" s="180">
        <v>43070</v>
      </c>
      <c r="F122" s="194">
        <v>1847.1675680833332</v>
      </c>
      <c r="G122" s="182">
        <f t="shared" si="2"/>
        <v>1847.1675680833332</v>
      </c>
      <c r="H122" s="171" t="b">
        <f t="shared" si="3"/>
        <v>1</v>
      </c>
      <c r="I122" s="171"/>
      <c r="J122" s="20"/>
      <c r="K122" s="116"/>
      <c r="L122" s="116"/>
    </row>
    <row r="123" spans="2:12" x14ac:dyDescent="0.25">
      <c r="B123" s="20">
        <v>2018</v>
      </c>
      <c r="C123" s="171">
        <v>1</v>
      </c>
      <c r="D123" s="183">
        <v>1837.9507060000001</v>
      </c>
      <c r="E123" s="180">
        <v>43101</v>
      </c>
      <c r="F123" s="194">
        <v>1862.8934309166668</v>
      </c>
      <c r="G123" s="182">
        <f t="shared" si="2"/>
        <v>1862.8934309166668</v>
      </c>
      <c r="H123" s="171" t="b">
        <f t="shared" si="3"/>
        <v>1</v>
      </c>
      <c r="I123" s="171"/>
      <c r="J123" s="20"/>
      <c r="K123" s="116"/>
      <c r="L123" s="116"/>
    </row>
    <row r="124" spans="2:12" x14ac:dyDescent="0.25">
      <c r="B124" s="20"/>
      <c r="C124" s="171">
        <v>2</v>
      </c>
      <c r="D124" s="183"/>
      <c r="E124" s="180">
        <v>43132</v>
      </c>
      <c r="F124" s="182"/>
      <c r="G124" s="171"/>
      <c r="H124" s="171"/>
      <c r="I124" s="171"/>
      <c r="J124" s="20"/>
      <c r="K124" s="116"/>
      <c r="L124" s="116"/>
    </row>
    <row r="125" spans="2:12" x14ac:dyDescent="0.25">
      <c r="B125" s="20"/>
      <c r="C125" s="171">
        <v>3</v>
      </c>
      <c r="D125" s="183"/>
      <c r="E125" s="180">
        <v>43160</v>
      </c>
      <c r="F125" s="182"/>
      <c r="G125" s="20"/>
      <c r="H125" s="20"/>
      <c r="I125" s="20"/>
      <c r="J125" s="20"/>
      <c r="K125" s="116"/>
      <c r="L125" s="116"/>
    </row>
    <row r="126" spans="2:12" x14ac:dyDescent="0.25">
      <c r="B126" s="20"/>
      <c r="C126" s="171">
        <v>4</v>
      </c>
      <c r="D126" s="183"/>
      <c r="E126" s="180">
        <v>43191</v>
      </c>
      <c r="F126" s="182"/>
      <c r="G126" s="20"/>
      <c r="H126" s="20"/>
      <c r="I126" s="20"/>
      <c r="J126" s="20"/>
      <c r="K126" s="116"/>
      <c r="L126" s="116"/>
    </row>
    <row r="127" spans="2:12" x14ac:dyDescent="0.25">
      <c r="B127" s="39"/>
      <c r="C127" s="171">
        <v>5</v>
      </c>
      <c r="D127" s="183"/>
      <c r="E127" s="180">
        <v>43221</v>
      </c>
      <c r="F127" s="182"/>
      <c r="G127" s="39"/>
      <c r="H127" s="39"/>
      <c r="I127" s="39"/>
      <c r="J127" s="39"/>
    </row>
    <row r="128" spans="2:12" x14ac:dyDescent="0.25">
      <c r="B128" s="39"/>
      <c r="C128" s="171">
        <v>6</v>
      </c>
      <c r="D128" s="183"/>
      <c r="E128" s="180">
        <v>43252</v>
      </c>
      <c r="F128" s="182"/>
      <c r="G128" s="39"/>
      <c r="H128" s="39"/>
      <c r="I128" s="39"/>
      <c r="J128" s="39"/>
    </row>
    <row r="129" spans="2:10" x14ac:dyDescent="0.25">
      <c r="B129" s="39"/>
      <c r="C129" s="171">
        <v>7</v>
      </c>
      <c r="D129" s="183"/>
      <c r="E129" s="180">
        <v>43282</v>
      </c>
      <c r="F129" s="182"/>
      <c r="G129" s="39"/>
      <c r="H129" s="39"/>
      <c r="I129" s="39"/>
      <c r="J129" s="39"/>
    </row>
    <row r="130" spans="2:10" x14ac:dyDescent="0.25">
      <c r="B130" s="39"/>
      <c r="C130" s="171">
        <v>8</v>
      </c>
      <c r="D130" s="183"/>
      <c r="E130" s="180">
        <v>43313</v>
      </c>
      <c r="F130" s="182"/>
      <c r="G130" s="39"/>
      <c r="H130" s="39"/>
      <c r="I130" s="39"/>
      <c r="J130" s="39"/>
    </row>
    <row r="131" spans="2:10" x14ac:dyDescent="0.25">
      <c r="B131" s="39"/>
      <c r="C131" s="171">
        <v>9</v>
      </c>
      <c r="D131" s="183"/>
      <c r="E131" s="180">
        <v>43344</v>
      </c>
      <c r="F131" s="182"/>
      <c r="G131" s="39"/>
      <c r="H131" s="39"/>
      <c r="I131" s="39"/>
      <c r="J131" s="39"/>
    </row>
    <row r="132" spans="2:10" x14ac:dyDescent="0.25">
      <c r="B132" s="39"/>
      <c r="C132" s="171">
        <v>10</v>
      </c>
      <c r="D132" s="183"/>
      <c r="E132" s="180">
        <v>43374</v>
      </c>
      <c r="F132" s="182"/>
      <c r="G132" s="39"/>
      <c r="H132" s="39"/>
      <c r="I132" s="39"/>
      <c r="J132" s="39"/>
    </row>
    <row r="133" spans="2:10" x14ac:dyDescent="0.25">
      <c r="B133" s="39"/>
      <c r="C133" s="39">
        <v>11</v>
      </c>
      <c r="D133" s="183"/>
      <c r="E133" s="180">
        <v>43405</v>
      </c>
      <c r="F133" s="182"/>
      <c r="G133" s="39"/>
      <c r="H133" s="39"/>
      <c r="I133" s="39"/>
      <c r="J133" s="39"/>
    </row>
    <row r="134" spans="2:10" x14ac:dyDescent="0.25">
      <c r="B134" s="39"/>
      <c r="C134" s="39">
        <v>12</v>
      </c>
      <c r="D134" s="183"/>
      <c r="E134" s="180">
        <v>43435</v>
      </c>
      <c r="F134" s="182"/>
      <c r="G134" s="39"/>
      <c r="H134" s="39"/>
      <c r="I134" s="39"/>
      <c r="J134" s="39"/>
    </row>
    <row r="135" spans="2:10" x14ac:dyDescent="0.25">
      <c r="B135" s="39"/>
      <c r="C135" s="39"/>
      <c r="D135" s="39"/>
      <c r="E135" s="39"/>
      <c r="F135" s="184"/>
      <c r="G135" s="39"/>
      <c r="H135" s="39"/>
      <c r="I135" s="39"/>
      <c r="J135" s="39"/>
    </row>
    <row r="136" spans="2:10" x14ac:dyDescent="0.25">
      <c r="B136" s="39"/>
      <c r="C136" s="39"/>
      <c r="D136" s="39"/>
      <c r="E136" s="39"/>
      <c r="F136" s="184"/>
      <c r="G136" s="39"/>
      <c r="H136" s="39"/>
      <c r="I136" s="39"/>
      <c r="J136" s="39"/>
    </row>
    <row r="137" spans="2:10" x14ac:dyDescent="0.25">
      <c r="B137" s="39"/>
      <c r="C137" s="39"/>
      <c r="D137" s="39"/>
      <c r="E137" s="39"/>
      <c r="F137" s="184"/>
      <c r="G137" s="39"/>
      <c r="H137" s="39"/>
      <c r="I137" s="39"/>
      <c r="J137" s="39"/>
    </row>
    <row r="138" spans="2:10" x14ac:dyDescent="0.25">
      <c r="B138" s="39"/>
      <c r="C138" s="39"/>
      <c r="D138" s="39"/>
      <c r="E138" s="39"/>
      <c r="F138" s="39"/>
      <c r="G138" s="39"/>
      <c r="H138" s="39"/>
      <c r="I138" s="39"/>
      <c r="J138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ignoredErrors>
    <ignoredError sqref="G62:G79 G80:G123" formulaRange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0"/>
  <sheetViews>
    <sheetView zoomScaleNormal="100" zoomScaleSheetLayoutView="8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5" t="s">
        <v>141</v>
      </c>
      <c r="D7" s="205"/>
      <c r="E7" s="205"/>
      <c r="F7" s="205"/>
      <c r="G7" s="205"/>
      <c r="H7" s="205"/>
      <c r="I7" s="205"/>
      <c r="J7" s="205"/>
      <c r="K7" s="59"/>
    </row>
    <row r="8" spans="1:20" x14ac:dyDescent="0.25">
      <c r="A8" s="57"/>
      <c r="B8" s="40"/>
      <c r="C8" s="197" t="s">
        <v>140</v>
      </c>
      <c r="D8" s="197"/>
      <c r="E8" s="197"/>
      <c r="F8" s="197"/>
      <c r="G8" s="197"/>
      <c r="H8" s="197"/>
      <c r="I8" s="197"/>
      <c r="J8" s="197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6" t="s">
        <v>1</v>
      </c>
      <c r="D10" s="206"/>
      <c r="E10" s="206"/>
      <c r="F10" s="206"/>
      <c r="G10" s="206"/>
      <c r="H10" s="202" t="s">
        <v>186</v>
      </c>
      <c r="I10" s="202" t="s">
        <v>190</v>
      </c>
      <c r="J10" s="202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202"/>
      <c r="I11" s="202"/>
      <c r="J11" s="202"/>
      <c r="K11" s="59"/>
      <c r="L11" s="39"/>
      <c r="N11" s="168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76.693548000000007</v>
      </c>
      <c r="D13" s="123">
        <v>106.291208</v>
      </c>
      <c r="E13" s="123">
        <v>74.541599000000005</v>
      </c>
      <c r="F13" s="123">
        <v>93.855985000000004</v>
      </c>
      <c r="G13" s="120">
        <v>100.38683899999999</v>
      </c>
      <c r="H13" s="29">
        <v>6.9583777742037389</v>
      </c>
      <c r="I13" s="29">
        <v>106.95837777420374</v>
      </c>
      <c r="J13" s="29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82.878997999999996</v>
      </c>
      <c r="D14" s="123">
        <v>82.136073999999994</v>
      </c>
      <c r="E14" s="123">
        <v>93.370705000000001</v>
      </c>
      <c r="F14" s="123">
        <v>97.534081</v>
      </c>
      <c r="G14" s="123"/>
      <c r="H14" s="163" t="s">
        <v>120</v>
      </c>
      <c r="I14" s="163" t="s">
        <v>120</v>
      </c>
      <c r="J14" s="163" t="s">
        <v>120</v>
      </c>
      <c r="K14" s="59"/>
      <c r="L14" s="39"/>
      <c r="M14" s="39" t="s">
        <v>120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76.989777000000004</v>
      </c>
      <c r="D15" s="123">
        <v>113.27115000000001</v>
      </c>
      <c r="E15" s="123">
        <v>95.997639000000007</v>
      </c>
      <c r="F15" s="123">
        <v>131.81293400000001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107.350934</v>
      </c>
      <c r="D16" s="123">
        <v>104.358924</v>
      </c>
      <c r="E16" s="123">
        <v>122.81871</v>
      </c>
      <c r="F16" s="123">
        <v>111.65397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105.84832</v>
      </c>
      <c r="D17" s="123">
        <v>108.415555</v>
      </c>
      <c r="E17" s="123">
        <v>110.593458</v>
      </c>
      <c r="F17" s="123">
        <v>94.627550999999997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107.70814</v>
      </c>
      <c r="D18" s="123">
        <v>78.016824999999997</v>
      </c>
      <c r="E18" s="123">
        <v>72.108801</v>
      </c>
      <c r="F18" s="123">
        <v>72.350605999999999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82.501090000000005</v>
      </c>
      <c r="D19" s="123">
        <v>88.891931999999997</v>
      </c>
      <c r="E19" s="123">
        <v>78.392448000000002</v>
      </c>
      <c r="F19" s="123">
        <v>75.465919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79.129257999999993</v>
      </c>
      <c r="D20" s="123">
        <v>87.309934999999996</v>
      </c>
      <c r="E20" s="123">
        <v>100.725905</v>
      </c>
      <c r="F20" s="123">
        <v>96.249281999999994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109.429084</v>
      </c>
      <c r="D21" s="123">
        <v>73.043685999999994</v>
      </c>
      <c r="E21" s="123">
        <v>77.823222999999999</v>
      </c>
      <c r="F21" s="123">
        <v>85.732917999999998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94.498797999999994</v>
      </c>
      <c r="D22" s="123">
        <v>85.135572999999994</v>
      </c>
      <c r="E22" s="123">
        <v>85.029655000000005</v>
      </c>
      <c r="F22" s="123">
        <v>87.656999999999996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73.177766000000005</v>
      </c>
      <c r="D23" s="123">
        <v>86.931281999999996</v>
      </c>
      <c r="E23" s="123">
        <v>92.468001999999998</v>
      </c>
      <c r="F23" s="123">
        <v>103.28321699999999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81.410144000000003</v>
      </c>
      <c r="D24" s="123">
        <v>70.851056</v>
      </c>
      <c r="E24" s="123">
        <v>76.040581000000003</v>
      </c>
      <c r="F24" s="123">
        <v>99.018626999999995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1077.6158569999998</v>
      </c>
      <c r="D25" s="124">
        <v>1084.6532000000002</v>
      </c>
      <c r="E25" s="124">
        <v>1079.9107260000001</v>
      </c>
      <c r="F25" s="124">
        <v>1149.24209</v>
      </c>
      <c r="G25" s="125">
        <v>100.38683899999999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76.693548000000007</v>
      </c>
      <c r="D28" s="124">
        <v>106.291208</v>
      </c>
      <c r="E28" s="124">
        <v>74.541599000000005</v>
      </c>
      <c r="F28" s="124">
        <v>93.855985000000004</v>
      </c>
      <c r="G28" s="120">
        <v>100.38683899999999</v>
      </c>
      <c r="H28" s="65">
        <v>6.9583777742037389</v>
      </c>
      <c r="I28" s="29">
        <v>106.95837777420374</v>
      </c>
      <c r="J28" s="29">
        <v>25.910882324914986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38.592112077015898</v>
      </c>
      <c r="E29" s="68">
        <v>-29.87040000523843</v>
      </c>
      <c r="F29" s="68">
        <v>25.910882324914986</v>
      </c>
      <c r="G29" s="29">
        <v>6.9583777742037389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4" t="s">
        <v>141</v>
      </c>
      <c r="D31" s="204"/>
      <c r="E31" s="204"/>
      <c r="F31" s="204"/>
      <c r="G31" s="204"/>
      <c r="H31" s="204"/>
      <c r="I31" s="204"/>
      <c r="J31" s="45"/>
      <c r="K31" s="59"/>
    </row>
    <row r="32" spans="1:20" s="116" customFormat="1" x14ac:dyDescent="0.25">
      <c r="A32" s="60"/>
      <c r="B32" s="42"/>
      <c r="C32" s="204" t="s">
        <v>138</v>
      </c>
      <c r="D32" s="204"/>
      <c r="E32" s="204"/>
      <c r="F32" s="204"/>
      <c r="G32" s="204"/>
      <c r="H32" s="204"/>
      <c r="I32" s="204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20"/>
      <c r="K50" s="116"/>
      <c r="L50" s="116"/>
      <c r="M50" s="20"/>
      <c r="N50" s="116"/>
    </row>
    <row r="51" spans="2:14" x14ac:dyDescent="0.25">
      <c r="B51" s="20">
        <v>2012</v>
      </c>
      <c r="C51" s="20">
        <v>1</v>
      </c>
      <c r="D51" s="20">
        <v>92.824317889999932</v>
      </c>
      <c r="E51" s="20">
        <v>40909</v>
      </c>
      <c r="F51" s="20"/>
      <c r="G51" s="20"/>
      <c r="H51" s="20"/>
      <c r="I51" s="20"/>
      <c r="J51" s="20"/>
      <c r="K51" s="116"/>
      <c r="L51" s="116"/>
      <c r="M51" s="20"/>
      <c r="N51" s="116"/>
    </row>
    <row r="52" spans="2:14" x14ac:dyDescent="0.25">
      <c r="B52" s="20"/>
      <c r="C52" s="171">
        <v>2</v>
      </c>
      <c r="D52" s="171">
        <v>83.469506969999927</v>
      </c>
      <c r="E52" s="171">
        <v>40940</v>
      </c>
      <c r="F52" s="171"/>
      <c r="G52" s="171"/>
      <c r="H52" s="171"/>
      <c r="I52" s="171"/>
      <c r="J52" s="20"/>
      <c r="K52" s="116"/>
      <c r="L52" s="116"/>
      <c r="M52" s="20"/>
      <c r="N52" s="116"/>
    </row>
    <row r="53" spans="2:14" x14ac:dyDescent="0.25">
      <c r="B53" s="20"/>
      <c r="C53" s="171">
        <v>3</v>
      </c>
      <c r="D53" s="179">
        <v>79.568552030000077</v>
      </c>
      <c r="E53" s="180">
        <v>40969</v>
      </c>
      <c r="F53" s="171"/>
      <c r="G53" s="171"/>
      <c r="H53" s="171"/>
      <c r="I53" s="171"/>
      <c r="J53" s="20"/>
      <c r="K53" s="116"/>
      <c r="L53" s="116"/>
      <c r="M53" s="20"/>
      <c r="N53" s="116"/>
    </row>
    <row r="54" spans="2:14" x14ac:dyDescent="0.25">
      <c r="B54" s="20"/>
      <c r="C54" s="171">
        <v>4</v>
      </c>
      <c r="D54" s="179">
        <v>75.257004440000046</v>
      </c>
      <c r="E54" s="180">
        <v>41000</v>
      </c>
      <c r="F54" s="171"/>
      <c r="G54" s="171"/>
      <c r="H54" s="171"/>
      <c r="I54" s="171"/>
      <c r="J54" s="20"/>
      <c r="K54" s="116"/>
      <c r="L54" s="116"/>
      <c r="M54" s="20"/>
      <c r="N54" s="116"/>
    </row>
    <row r="55" spans="2:14" x14ac:dyDescent="0.25">
      <c r="B55" s="20"/>
      <c r="C55" s="171">
        <v>5</v>
      </c>
      <c r="D55" s="179">
        <v>114.12689775999981</v>
      </c>
      <c r="E55" s="180">
        <v>41030</v>
      </c>
      <c r="F55" s="171"/>
      <c r="G55" s="171"/>
      <c r="H55" s="171"/>
      <c r="I55" s="171"/>
      <c r="J55" s="20"/>
      <c r="K55" s="116"/>
      <c r="L55" s="116"/>
      <c r="M55" s="20"/>
      <c r="N55" s="116"/>
    </row>
    <row r="56" spans="2:14" x14ac:dyDescent="0.25">
      <c r="B56" s="20"/>
      <c r="C56" s="171">
        <v>6</v>
      </c>
      <c r="D56" s="179">
        <v>114.94943717000007</v>
      </c>
      <c r="E56" s="180">
        <v>41061</v>
      </c>
      <c r="F56" s="171"/>
      <c r="G56" s="171"/>
      <c r="H56" s="171"/>
      <c r="I56" s="171"/>
      <c r="J56" s="20"/>
      <c r="K56" s="116"/>
      <c r="L56" s="116"/>
      <c r="M56" s="20"/>
      <c r="N56" s="116"/>
    </row>
    <row r="57" spans="2:14" x14ac:dyDescent="0.25">
      <c r="B57" s="20"/>
      <c r="C57" s="171">
        <v>7</v>
      </c>
      <c r="D57" s="179">
        <v>89.453808660000149</v>
      </c>
      <c r="E57" s="180">
        <v>41091</v>
      </c>
      <c r="F57" s="171"/>
      <c r="G57" s="171"/>
      <c r="H57" s="171"/>
      <c r="I57" s="171"/>
      <c r="J57" s="20"/>
      <c r="K57" s="116"/>
      <c r="L57" s="116"/>
      <c r="M57" s="20"/>
      <c r="N57" s="116"/>
    </row>
    <row r="58" spans="2:14" x14ac:dyDescent="0.25">
      <c r="B58" s="20"/>
      <c r="C58" s="171">
        <v>8</v>
      </c>
      <c r="D58" s="179">
        <v>102.87582849000013</v>
      </c>
      <c r="E58" s="180">
        <v>41122</v>
      </c>
      <c r="F58" s="171"/>
      <c r="G58" s="171"/>
      <c r="H58" s="171"/>
      <c r="I58" s="171"/>
      <c r="J58" s="20"/>
      <c r="K58" s="116"/>
      <c r="L58" s="116"/>
      <c r="M58" s="20"/>
      <c r="N58" s="116"/>
    </row>
    <row r="59" spans="2:14" x14ac:dyDescent="0.25">
      <c r="B59" s="20"/>
      <c r="C59" s="171">
        <v>9</v>
      </c>
      <c r="D59" s="179">
        <v>111.79879435000002</v>
      </c>
      <c r="E59" s="180">
        <v>41153</v>
      </c>
      <c r="F59" s="171"/>
      <c r="G59" s="171"/>
      <c r="H59" s="171"/>
      <c r="I59" s="171"/>
      <c r="J59" s="20"/>
    </row>
    <row r="60" spans="2:14" x14ac:dyDescent="0.25">
      <c r="B60" s="20"/>
      <c r="C60" s="171">
        <v>10</v>
      </c>
      <c r="D60" s="179">
        <v>102.76356699000017</v>
      </c>
      <c r="E60" s="180">
        <v>41183</v>
      </c>
      <c r="F60" s="171"/>
      <c r="G60" s="171"/>
      <c r="H60" s="171"/>
      <c r="I60" s="171"/>
      <c r="J60" s="20"/>
    </row>
    <row r="61" spans="2:14" x14ac:dyDescent="0.25">
      <c r="B61" s="20"/>
      <c r="C61" s="171">
        <v>11</v>
      </c>
      <c r="D61" s="179">
        <v>95.176399470000064</v>
      </c>
      <c r="E61" s="180">
        <v>41214</v>
      </c>
      <c r="F61" s="171"/>
      <c r="G61" s="171"/>
      <c r="H61" s="171"/>
      <c r="I61" s="171"/>
      <c r="J61" s="20"/>
    </row>
    <row r="62" spans="2:14" x14ac:dyDescent="0.25">
      <c r="B62" s="20"/>
      <c r="C62" s="171">
        <v>12</v>
      </c>
      <c r="D62" s="179">
        <v>126.96250118000022</v>
      </c>
      <c r="E62" s="180">
        <v>41244</v>
      </c>
      <c r="F62" s="171"/>
      <c r="G62" s="171"/>
      <c r="H62" s="171"/>
      <c r="I62" s="171"/>
      <c r="J62" s="20"/>
    </row>
    <row r="63" spans="2:14" x14ac:dyDescent="0.25">
      <c r="B63" s="20">
        <v>2013</v>
      </c>
      <c r="C63" s="171">
        <v>1</v>
      </c>
      <c r="D63" s="179">
        <v>116.74547589000005</v>
      </c>
      <c r="E63" s="180">
        <v>41275</v>
      </c>
      <c r="F63" s="171"/>
      <c r="G63" s="171"/>
      <c r="H63" s="171"/>
      <c r="I63" s="171"/>
      <c r="J63" s="20"/>
    </row>
    <row r="64" spans="2:14" x14ac:dyDescent="0.25">
      <c r="B64" s="20"/>
      <c r="C64" s="171">
        <v>2</v>
      </c>
      <c r="D64" s="179">
        <v>87.681845689999932</v>
      </c>
      <c r="E64" s="180">
        <v>41306</v>
      </c>
      <c r="F64" s="171"/>
      <c r="G64" s="171"/>
      <c r="H64" s="171"/>
      <c r="I64" s="171"/>
      <c r="J64" s="20"/>
    </row>
    <row r="65" spans="2:10" x14ac:dyDescent="0.25">
      <c r="B65" s="20"/>
      <c r="C65" s="171">
        <v>3</v>
      </c>
      <c r="D65" s="179">
        <v>60.810308760000005</v>
      </c>
      <c r="E65" s="180">
        <v>41334</v>
      </c>
      <c r="F65" s="171"/>
      <c r="G65" s="171"/>
      <c r="H65" s="171"/>
      <c r="I65" s="171"/>
      <c r="J65" s="20"/>
    </row>
    <row r="66" spans="2:10" x14ac:dyDescent="0.25">
      <c r="B66" s="20"/>
      <c r="C66" s="171">
        <v>4</v>
      </c>
      <c r="D66" s="179">
        <v>96.593566889999863</v>
      </c>
      <c r="E66" s="180">
        <v>41365</v>
      </c>
      <c r="F66" s="171">
        <v>101.66153594166671</v>
      </c>
      <c r="G66" s="171"/>
      <c r="H66" s="171"/>
      <c r="I66" s="171"/>
      <c r="J66" s="20"/>
    </row>
    <row r="67" spans="2:10" x14ac:dyDescent="0.25">
      <c r="B67" s="20"/>
      <c r="C67" s="171">
        <v>5</v>
      </c>
      <c r="D67" s="179">
        <v>71.557575430000071</v>
      </c>
      <c r="E67" s="180">
        <v>41395</v>
      </c>
      <c r="F67" s="171">
        <v>98.114092414166734</v>
      </c>
      <c r="G67" s="171"/>
      <c r="H67" s="171"/>
      <c r="I67" s="171"/>
      <c r="J67" s="20"/>
    </row>
    <row r="68" spans="2:10" x14ac:dyDescent="0.25">
      <c r="B68" s="20"/>
      <c r="C68" s="171">
        <v>6</v>
      </c>
      <c r="D68" s="179">
        <v>81.053107910000051</v>
      </c>
      <c r="E68" s="180">
        <v>41426</v>
      </c>
      <c r="F68" s="181">
        <v>95.289398309166742</v>
      </c>
      <c r="G68" s="171"/>
      <c r="H68" s="171"/>
      <c r="I68" s="171"/>
      <c r="J68" s="20"/>
    </row>
    <row r="69" spans="2:10" x14ac:dyDescent="0.25">
      <c r="B69" s="20"/>
      <c r="C69" s="171">
        <v>7</v>
      </c>
      <c r="D69" s="179">
        <v>105.15311782000011</v>
      </c>
      <c r="E69" s="180">
        <v>41456</v>
      </c>
      <c r="F69" s="181">
        <v>96.597674072500055</v>
      </c>
      <c r="G69" s="171"/>
      <c r="H69" s="171"/>
      <c r="I69" s="171"/>
      <c r="J69" s="20"/>
    </row>
    <row r="70" spans="2:10" x14ac:dyDescent="0.25">
      <c r="B70" s="20"/>
      <c r="C70" s="171">
        <v>8</v>
      </c>
      <c r="D70" s="179">
        <v>100.83246627999981</v>
      </c>
      <c r="E70" s="180">
        <v>41487</v>
      </c>
      <c r="F70" s="181">
        <v>96.42739388833337</v>
      </c>
      <c r="G70" s="171"/>
      <c r="H70" s="171"/>
      <c r="I70" s="171"/>
      <c r="J70" s="20"/>
    </row>
    <row r="71" spans="2:10" x14ac:dyDescent="0.25">
      <c r="B71" s="20"/>
      <c r="C71" s="171">
        <v>9</v>
      </c>
      <c r="D71" s="179">
        <v>71.746684619999812</v>
      </c>
      <c r="E71" s="180">
        <v>41518</v>
      </c>
      <c r="F71" s="181">
        <v>93.089718077499995</v>
      </c>
      <c r="G71" s="171"/>
      <c r="H71" s="171"/>
      <c r="I71" s="171"/>
      <c r="J71" s="20"/>
    </row>
    <row r="72" spans="2:10" x14ac:dyDescent="0.25">
      <c r="B72" s="20"/>
      <c r="C72" s="171">
        <v>10</v>
      </c>
      <c r="D72" s="179">
        <v>85.282801440000043</v>
      </c>
      <c r="E72" s="180">
        <v>41548</v>
      </c>
      <c r="F72" s="181">
        <v>91.632987615000005</v>
      </c>
      <c r="G72" s="171"/>
      <c r="H72" s="171"/>
      <c r="I72" s="171"/>
      <c r="J72" s="20"/>
    </row>
    <row r="73" spans="2:10" x14ac:dyDescent="0.25">
      <c r="B73" s="20"/>
      <c r="C73" s="171">
        <v>11</v>
      </c>
      <c r="D73" s="179">
        <v>74.478238839999989</v>
      </c>
      <c r="E73" s="180">
        <v>41579</v>
      </c>
      <c r="F73" s="181">
        <v>89.908140895833313</v>
      </c>
      <c r="G73" s="171"/>
      <c r="H73" s="171"/>
      <c r="I73" s="171"/>
      <c r="J73" s="20"/>
    </row>
    <row r="74" spans="2:10" x14ac:dyDescent="0.25">
      <c r="B74" s="20"/>
      <c r="C74" s="171">
        <v>12</v>
      </c>
      <c r="D74" s="179">
        <v>71.598683360000024</v>
      </c>
      <c r="E74" s="180">
        <v>41609</v>
      </c>
      <c r="F74" s="181">
        <v>85.294489410833322</v>
      </c>
      <c r="G74" s="171"/>
      <c r="H74" s="171"/>
      <c r="I74" s="171"/>
      <c r="J74" s="20"/>
    </row>
    <row r="75" spans="2:10" x14ac:dyDescent="0.25">
      <c r="B75" s="20">
        <v>2014</v>
      </c>
      <c r="C75" s="171">
        <v>1</v>
      </c>
      <c r="D75" s="179">
        <v>76.693548000000007</v>
      </c>
      <c r="E75" s="180">
        <v>41640</v>
      </c>
      <c r="F75" s="181">
        <v>81.956828753333312</v>
      </c>
      <c r="G75" s="171"/>
      <c r="H75" s="171"/>
      <c r="I75" s="171"/>
      <c r="J75" s="20"/>
    </row>
    <row r="76" spans="2:10" x14ac:dyDescent="0.25">
      <c r="B76" s="20"/>
      <c r="C76" s="171">
        <v>2</v>
      </c>
      <c r="D76" s="179">
        <v>82.878997999999996</v>
      </c>
      <c r="E76" s="180">
        <v>41671</v>
      </c>
      <c r="F76" s="181">
        <v>81.556591445833305</v>
      </c>
      <c r="G76" s="171"/>
      <c r="H76" s="171"/>
      <c r="I76" s="171"/>
      <c r="J76" s="20"/>
    </row>
    <row r="77" spans="2:10" x14ac:dyDescent="0.25">
      <c r="B77" s="20"/>
      <c r="C77" s="171">
        <v>3</v>
      </c>
      <c r="D77" s="179">
        <v>76.989777000000004</v>
      </c>
      <c r="E77" s="180">
        <v>41699</v>
      </c>
      <c r="F77" s="181">
        <v>82.904880465833315</v>
      </c>
      <c r="G77" s="171"/>
      <c r="H77" s="171"/>
      <c r="I77" s="171"/>
      <c r="J77" s="20"/>
    </row>
    <row r="78" spans="2:10" x14ac:dyDescent="0.25">
      <c r="B78" s="20"/>
      <c r="C78" s="171">
        <v>4</v>
      </c>
      <c r="D78" s="179">
        <v>107.350934</v>
      </c>
      <c r="E78" s="180">
        <v>41730</v>
      </c>
      <c r="F78" s="181">
        <v>83.801327724999979</v>
      </c>
      <c r="G78" s="171"/>
      <c r="H78" s="171"/>
      <c r="I78" s="171"/>
      <c r="J78" s="20"/>
    </row>
    <row r="79" spans="2:10" x14ac:dyDescent="0.25">
      <c r="B79" s="20"/>
      <c r="C79" s="171">
        <v>5</v>
      </c>
      <c r="D79" s="179">
        <v>105.84832</v>
      </c>
      <c r="E79" s="180">
        <v>41760</v>
      </c>
      <c r="F79" s="181">
        <v>86.65888977249999</v>
      </c>
      <c r="G79" s="171"/>
      <c r="H79" s="171"/>
      <c r="I79" s="171"/>
      <c r="J79" s="20"/>
    </row>
    <row r="80" spans="2:10" x14ac:dyDescent="0.25">
      <c r="B80" s="20"/>
      <c r="C80" s="171">
        <v>6</v>
      </c>
      <c r="D80" s="179">
        <v>107.70814</v>
      </c>
      <c r="E80" s="180">
        <v>41791</v>
      </c>
      <c r="F80" s="181">
        <v>88.880142446666653</v>
      </c>
      <c r="G80" s="171"/>
      <c r="H80" s="171"/>
      <c r="I80" s="171"/>
      <c r="J80" s="20"/>
    </row>
    <row r="81" spans="2:10" x14ac:dyDescent="0.25">
      <c r="B81" s="20"/>
      <c r="C81" s="171">
        <v>7</v>
      </c>
      <c r="D81" s="179">
        <v>82.501090000000005</v>
      </c>
      <c r="E81" s="180">
        <v>41821</v>
      </c>
      <c r="F81" s="181">
        <v>86.992473461666634</v>
      </c>
      <c r="G81" s="171"/>
      <c r="H81" s="171"/>
      <c r="I81" s="171"/>
      <c r="J81" s="20"/>
    </row>
    <row r="82" spans="2:10" x14ac:dyDescent="0.25">
      <c r="B82" s="20"/>
      <c r="C82" s="171">
        <v>8</v>
      </c>
      <c r="D82" s="179">
        <v>79.129257999999993</v>
      </c>
      <c r="E82" s="180">
        <v>41852</v>
      </c>
      <c r="F82" s="181">
        <v>85.183872771666643</v>
      </c>
      <c r="G82" s="171"/>
      <c r="H82" s="171"/>
      <c r="I82" s="171"/>
      <c r="J82" s="20"/>
    </row>
    <row r="83" spans="2:10" x14ac:dyDescent="0.25">
      <c r="B83" s="20"/>
      <c r="C83" s="171">
        <v>9</v>
      </c>
      <c r="D83" s="179">
        <v>109.429084</v>
      </c>
      <c r="E83" s="180">
        <v>41883</v>
      </c>
      <c r="F83" s="181">
        <v>88.324072720000004</v>
      </c>
      <c r="G83" s="171"/>
      <c r="H83" s="171"/>
      <c r="I83" s="171"/>
      <c r="J83" s="20"/>
    </row>
    <row r="84" spans="2:10" x14ac:dyDescent="0.25">
      <c r="B84" s="20"/>
      <c r="C84" s="171">
        <v>10</v>
      </c>
      <c r="D84" s="179">
        <v>94.498797999999994</v>
      </c>
      <c r="E84" s="180">
        <v>41913</v>
      </c>
      <c r="F84" s="181">
        <v>89.092072433333328</v>
      </c>
      <c r="G84" s="171"/>
      <c r="H84" s="171"/>
      <c r="I84" s="171"/>
      <c r="J84" s="20"/>
    </row>
    <row r="85" spans="2:10" x14ac:dyDescent="0.25">
      <c r="B85" s="20"/>
      <c r="C85" s="171">
        <v>11</v>
      </c>
      <c r="D85" s="179">
        <v>73.177766000000005</v>
      </c>
      <c r="E85" s="180">
        <v>41944</v>
      </c>
      <c r="F85" s="181">
        <v>88.983699696666648</v>
      </c>
      <c r="G85" s="171"/>
      <c r="H85" s="171"/>
      <c r="I85" s="171"/>
      <c r="J85" s="20"/>
    </row>
    <row r="86" spans="2:10" x14ac:dyDescent="0.25">
      <c r="B86" s="20"/>
      <c r="C86" s="171">
        <v>12</v>
      </c>
      <c r="D86" s="179">
        <v>81.410144000000003</v>
      </c>
      <c r="E86" s="180">
        <v>41974</v>
      </c>
      <c r="F86" s="181">
        <v>89.801321416666653</v>
      </c>
      <c r="G86" s="171"/>
      <c r="H86" s="171"/>
      <c r="I86" s="171"/>
      <c r="J86" s="20"/>
    </row>
    <row r="87" spans="2:10" x14ac:dyDescent="0.25">
      <c r="B87" s="20">
        <v>2015</v>
      </c>
      <c r="C87" s="171">
        <v>1</v>
      </c>
      <c r="D87" s="179">
        <v>106.291208</v>
      </c>
      <c r="E87" s="180">
        <v>42005</v>
      </c>
      <c r="F87" s="181">
        <v>92.267793083333331</v>
      </c>
      <c r="G87" s="171"/>
      <c r="H87" s="171"/>
      <c r="I87" s="171"/>
      <c r="J87" s="20"/>
    </row>
    <row r="88" spans="2:10" x14ac:dyDescent="0.25">
      <c r="B88" s="20"/>
      <c r="C88" s="171">
        <v>2</v>
      </c>
      <c r="D88" s="179">
        <v>82.136073999999994</v>
      </c>
      <c r="E88" s="180">
        <v>42036</v>
      </c>
      <c r="F88" s="181">
        <v>92.205882750000001</v>
      </c>
      <c r="G88" s="171"/>
      <c r="H88" s="171"/>
      <c r="I88" s="171"/>
      <c r="J88" s="20"/>
    </row>
    <row r="89" spans="2:10" x14ac:dyDescent="0.25">
      <c r="B89" s="20"/>
      <c r="C89" s="171">
        <v>3</v>
      </c>
      <c r="D89" s="179">
        <v>113.27115000000001</v>
      </c>
      <c r="E89" s="180">
        <v>42064</v>
      </c>
      <c r="F89" s="181">
        <v>95.229330500000003</v>
      </c>
      <c r="G89" s="171"/>
      <c r="H89" s="171"/>
      <c r="I89" s="171"/>
      <c r="J89" s="20"/>
    </row>
    <row r="90" spans="2:10" x14ac:dyDescent="0.25">
      <c r="B90" s="20"/>
      <c r="C90" s="171">
        <v>4</v>
      </c>
      <c r="D90" s="179">
        <v>104.358924</v>
      </c>
      <c r="E90" s="180">
        <v>42095</v>
      </c>
      <c r="F90" s="181">
        <v>94.979996333333318</v>
      </c>
      <c r="G90" s="171"/>
      <c r="H90" s="171"/>
      <c r="I90" s="171"/>
      <c r="J90" s="20"/>
    </row>
    <row r="91" spans="2:10" x14ac:dyDescent="0.25">
      <c r="B91" s="20"/>
      <c r="C91" s="171">
        <v>5</v>
      </c>
      <c r="D91" s="179">
        <v>108.415555</v>
      </c>
      <c r="E91" s="180">
        <v>42125</v>
      </c>
      <c r="F91" s="181">
        <v>95.193932583333336</v>
      </c>
      <c r="G91" s="171"/>
      <c r="H91" s="171"/>
      <c r="I91" s="171"/>
      <c r="J91" s="20"/>
    </row>
    <row r="92" spans="2:10" x14ac:dyDescent="0.25">
      <c r="B92" s="20"/>
      <c r="C92" s="171">
        <v>6</v>
      </c>
      <c r="D92" s="179">
        <v>78.016824999999997</v>
      </c>
      <c r="E92" s="180">
        <v>42156</v>
      </c>
      <c r="F92" s="181">
        <v>92.719656333333333</v>
      </c>
      <c r="G92" s="171"/>
      <c r="H92" s="171"/>
      <c r="I92" s="171"/>
      <c r="J92" s="20"/>
    </row>
    <row r="93" spans="2:10" x14ac:dyDescent="0.25">
      <c r="B93" s="20"/>
      <c r="C93" s="171">
        <v>7</v>
      </c>
      <c r="D93" s="179">
        <v>88.891931999999997</v>
      </c>
      <c r="E93" s="180">
        <v>42186</v>
      </c>
      <c r="F93" s="181">
        <v>93.252226500000006</v>
      </c>
      <c r="G93" s="171"/>
      <c r="H93" s="171"/>
      <c r="I93" s="171"/>
      <c r="J93" s="20"/>
    </row>
    <row r="94" spans="2:10" x14ac:dyDescent="0.25">
      <c r="B94" s="20"/>
      <c r="C94" s="171">
        <v>8</v>
      </c>
      <c r="D94" s="179">
        <v>87.309934999999996</v>
      </c>
      <c r="E94" s="180">
        <v>42217</v>
      </c>
      <c r="F94" s="181">
        <v>93.933949583333344</v>
      </c>
      <c r="G94" s="171"/>
      <c r="H94" s="171"/>
      <c r="I94" s="171"/>
      <c r="J94" s="20"/>
    </row>
    <row r="95" spans="2:10" x14ac:dyDescent="0.25">
      <c r="B95" s="20"/>
      <c r="C95" s="171">
        <v>9</v>
      </c>
      <c r="D95" s="179">
        <v>73.043685999999994</v>
      </c>
      <c r="E95" s="180">
        <v>42248</v>
      </c>
      <c r="F95" s="181">
        <v>90.901833083333329</v>
      </c>
      <c r="G95" s="171"/>
      <c r="H95" s="171"/>
      <c r="I95" s="171"/>
      <c r="J95" s="20"/>
    </row>
    <row r="96" spans="2:10" x14ac:dyDescent="0.25">
      <c r="B96" s="20"/>
      <c r="C96" s="171">
        <v>10</v>
      </c>
      <c r="D96" s="179">
        <v>85.135572999999994</v>
      </c>
      <c r="E96" s="180">
        <v>42278</v>
      </c>
      <c r="F96" s="181">
        <v>90.121564333333325</v>
      </c>
      <c r="G96" s="171"/>
      <c r="H96" s="171"/>
      <c r="I96" s="171"/>
      <c r="J96" s="20"/>
    </row>
    <row r="97" spans="2:10" x14ac:dyDescent="0.25">
      <c r="B97" s="20"/>
      <c r="C97" s="171">
        <v>11</v>
      </c>
      <c r="D97" s="179">
        <v>86.931281999999996</v>
      </c>
      <c r="E97" s="180">
        <v>42309</v>
      </c>
      <c r="F97" s="181">
        <v>91.267690666666667</v>
      </c>
      <c r="G97" s="171"/>
      <c r="H97" s="171"/>
      <c r="I97" s="171"/>
      <c r="J97" s="20"/>
    </row>
    <row r="98" spans="2:10" x14ac:dyDescent="0.25">
      <c r="B98" s="20"/>
      <c r="C98" s="171">
        <v>12</v>
      </c>
      <c r="D98" s="179">
        <v>70.851056</v>
      </c>
      <c r="E98" s="180">
        <v>42339</v>
      </c>
      <c r="F98" s="181">
        <v>90.387766666666678</v>
      </c>
      <c r="G98" s="171"/>
      <c r="H98" s="171"/>
      <c r="I98" s="171"/>
      <c r="J98" s="20"/>
    </row>
    <row r="99" spans="2:10" x14ac:dyDescent="0.25">
      <c r="B99" s="20">
        <v>2016</v>
      </c>
      <c r="C99" s="171">
        <v>1</v>
      </c>
      <c r="D99" s="179">
        <v>74.541599000000005</v>
      </c>
      <c r="E99" s="180">
        <v>42370</v>
      </c>
      <c r="F99" s="181">
        <v>87.741965916666643</v>
      </c>
      <c r="G99" s="171"/>
      <c r="H99" s="171"/>
      <c r="I99" s="171"/>
      <c r="J99" s="20"/>
    </row>
    <row r="100" spans="2:10" x14ac:dyDescent="0.25">
      <c r="B100" s="20"/>
      <c r="C100" s="171">
        <v>2</v>
      </c>
      <c r="D100" s="179">
        <v>93.370705000000001</v>
      </c>
      <c r="E100" s="180">
        <v>42401</v>
      </c>
      <c r="F100" s="181">
        <v>88.678185166666665</v>
      </c>
      <c r="G100" s="171"/>
      <c r="H100" s="171"/>
      <c r="I100" s="171"/>
      <c r="J100" s="20"/>
    </row>
    <row r="101" spans="2:10" x14ac:dyDescent="0.25">
      <c r="B101" s="20"/>
      <c r="C101" s="171">
        <v>3</v>
      </c>
      <c r="D101" s="179">
        <v>95.997639000000007</v>
      </c>
      <c r="E101" s="180">
        <v>42430</v>
      </c>
      <c r="F101" s="181">
        <v>87.238725916666667</v>
      </c>
      <c r="G101" s="171"/>
      <c r="H101" s="171"/>
      <c r="I101" s="171"/>
      <c r="J101" s="20"/>
    </row>
    <row r="102" spans="2:10" x14ac:dyDescent="0.25">
      <c r="B102" s="20"/>
      <c r="C102" s="171">
        <v>4</v>
      </c>
      <c r="D102" s="179">
        <v>122.81871</v>
      </c>
      <c r="E102" s="180">
        <v>42461</v>
      </c>
      <c r="F102" s="181">
        <v>88.777041416666677</v>
      </c>
      <c r="G102" s="171"/>
      <c r="H102" s="171"/>
      <c r="I102" s="171"/>
      <c r="J102" s="20"/>
    </row>
    <row r="103" spans="2:10" x14ac:dyDescent="0.25">
      <c r="B103" s="20"/>
      <c r="C103" s="171">
        <v>5</v>
      </c>
      <c r="D103" s="179">
        <v>110.593458</v>
      </c>
      <c r="E103" s="180">
        <v>42491</v>
      </c>
      <c r="F103" s="182">
        <v>88.958533333333335</v>
      </c>
      <c r="G103" s="171"/>
      <c r="H103" s="171"/>
      <c r="I103" s="171"/>
      <c r="J103" s="20"/>
    </row>
    <row r="104" spans="2:10" x14ac:dyDescent="0.25">
      <c r="B104" s="20"/>
      <c r="C104" s="171">
        <v>6</v>
      </c>
      <c r="D104" s="179">
        <v>72.108801</v>
      </c>
      <c r="E104" s="180">
        <v>42522</v>
      </c>
      <c r="F104" s="182">
        <v>88.46619800000002</v>
      </c>
      <c r="G104" s="171"/>
      <c r="H104" s="171"/>
      <c r="I104" s="171"/>
      <c r="J104" s="20"/>
    </row>
    <row r="105" spans="2:10" x14ac:dyDescent="0.25">
      <c r="B105" s="20"/>
      <c r="C105" s="171">
        <v>7</v>
      </c>
      <c r="D105" s="179">
        <v>78.392448000000002</v>
      </c>
      <c r="E105" s="180">
        <v>42552</v>
      </c>
      <c r="F105" s="182">
        <v>87.591241000000011</v>
      </c>
      <c r="G105" s="171"/>
      <c r="H105" s="171"/>
      <c r="I105" s="171"/>
      <c r="J105" s="20"/>
    </row>
    <row r="106" spans="2:10" x14ac:dyDescent="0.25">
      <c r="B106" s="20"/>
      <c r="C106" s="171">
        <v>8</v>
      </c>
      <c r="D106" s="179">
        <v>100.725905</v>
      </c>
      <c r="E106" s="180">
        <v>42583</v>
      </c>
      <c r="F106" s="182">
        <v>88.709238499999984</v>
      </c>
      <c r="G106" s="171"/>
      <c r="H106" s="171"/>
      <c r="I106" s="171"/>
      <c r="J106" s="20"/>
    </row>
    <row r="107" spans="2:10" x14ac:dyDescent="0.25">
      <c r="B107" s="20"/>
      <c r="C107" s="171">
        <v>9</v>
      </c>
      <c r="D107" s="179">
        <v>77.823222999999999</v>
      </c>
      <c r="E107" s="180">
        <v>42614</v>
      </c>
      <c r="F107" s="182">
        <v>89.107533250000003</v>
      </c>
      <c r="G107" s="171"/>
      <c r="H107" s="171"/>
      <c r="I107" s="171"/>
      <c r="J107" s="20"/>
    </row>
    <row r="108" spans="2:10" x14ac:dyDescent="0.25">
      <c r="B108" s="20"/>
      <c r="C108" s="171">
        <v>10</v>
      </c>
      <c r="D108" s="179">
        <v>85.029655000000005</v>
      </c>
      <c r="E108" s="180">
        <v>42644</v>
      </c>
      <c r="F108" s="182">
        <v>89.098706749999977</v>
      </c>
      <c r="G108" s="171"/>
      <c r="H108" s="171"/>
      <c r="I108" s="171"/>
      <c r="J108" s="20"/>
    </row>
    <row r="109" spans="2:10" x14ac:dyDescent="0.25">
      <c r="B109" s="20"/>
      <c r="C109" s="171">
        <v>11</v>
      </c>
      <c r="D109" s="179">
        <v>92.468001999999998</v>
      </c>
      <c r="E109" s="180">
        <v>42675</v>
      </c>
      <c r="F109" s="182">
        <v>89.560100083333325</v>
      </c>
      <c r="G109" s="171"/>
      <c r="H109" s="171"/>
      <c r="I109" s="171"/>
      <c r="J109" s="20"/>
    </row>
    <row r="110" spans="2:10" x14ac:dyDescent="0.25">
      <c r="B110" s="20"/>
      <c r="C110" s="171">
        <v>12</v>
      </c>
      <c r="D110" s="179">
        <v>76.040581000000003</v>
      </c>
      <c r="E110" s="180">
        <v>42705</v>
      </c>
      <c r="F110" s="182">
        <v>89.99256050000001</v>
      </c>
      <c r="G110" s="171"/>
      <c r="H110" s="171"/>
      <c r="I110" s="171"/>
      <c r="J110" s="20"/>
    </row>
    <row r="111" spans="2:10" x14ac:dyDescent="0.25">
      <c r="B111" s="20">
        <v>2017</v>
      </c>
      <c r="C111" s="171">
        <v>1</v>
      </c>
      <c r="D111" s="179">
        <v>93.855985000000004</v>
      </c>
      <c r="E111" s="180">
        <v>42736</v>
      </c>
      <c r="F111" s="182">
        <v>91.60209266666665</v>
      </c>
      <c r="G111" s="171"/>
      <c r="H111" s="171"/>
      <c r="I111" s="171"/>
      <c r="J111" s="20"/>
    </row>
    <row r="112" spans="2:10" x14ac:dyDescent="0.25">
      <c r="B112" s="20"/>
      <c r="C112" s="171">
        <v>2</v>
      </c>
      <c r="D112" s="179">
        <v>97.534081</v>
      </c>
      <c r="E112" s="180">
        <v>42767</v>
      </c>
      <c r="F112" s="182">
        <v>91.949040666666647</v>
      </c>
      <c r="G112" s="171"/>
      <c r="H112" s="171"/>
      <c r="I112" s="171"/>
      <c r="J112" s="20"/>
    </row>
    <row r="113" spans="2:10" x14ac:dyDescent="0.25">
      <c r="B113" s="20"/>
      <c r="C113" s="171">
        <v>3</v>
      </c>
      <c r="D113" s="183">
        <v>131.81293400000001</v>
      </c>
      <c r="E113" s="180">
        <v>42795</v>
      </c>
      <c r="F113" s="182">
        <v>94.933648583333351</v>
      </c>
      <c r="G113" s="171"/>
      <c r="H113" s="171"/>
      <c r="I113" s="171"/>
      <c r="J113" s="20"/>
    </row>
    <row r="114" spans="2:10" x14ac:dyDescent="0.25">
      <c r="B114" s="20"/>
      <c r="C114" s="171">
        <v>4</v>
      </c>
      <c r="D114" s="183">
        <v>111.65397</v>
      </c>
      <c r="E114" s="180">
        <v>42826</v>
      </c>
      <c r="F114" s="182">
        <v>94.003253583333333</v>
      </c>
      <c r="G114" s="171"/>
      <c r="H114" s="171"/>
      <c r="I114" s="171"/>
      <c r="J114" s="20"/>
    </row>
    <row r="115" spans="2:10" x14ac:dyDescent="0.25">
      <c r="B115" s="20"/>
      <c r="C115" s="171">
        <v>5</v>
      </c>
      <c r="D115" s="183">
        <v>94.627550999999997</v>
      </c>
      <c r="E115" s="180">
        <v>42856</v>
      </c>
      <c r="F115" s="182">
        <v>92.672761333333327</v>
      </c>
      <c r="G115" s="171"/>
      <c r="H115" s="171"/>
      <c r="I115" s="171"/>
      <c r="J115" s="20"/>
    </row>
    <row r="116" spans="2:10" x14ac:dyDescent="0.25">
      <c r="B116" s="20"/>
      <c r="C116" s="171">
        <v>6</v>
      </c>
      <c r="D116" s="183">
        <v>72.350605999999999</v>
      </c>
      <c r="E116" s="180">
        <v>42887</v>
      </c>
      <c r="F116" s="182">
        <v>92.692911750000007</v>
      </c>
      <c r="G116" s="171"/>
      <c r="H116" s="171"/>
      <c r="I116" s="171"/>
      <c r="J116" s="20"/>
    </row>
    <row r="117" spans="2:10" x14ac:dyDescent="0.25">
      <c r="B117" s="20"/>
      <c r="C117" s="171">
        <v>7</v>
      </c>
      <c r="D117" s="183">
        <v>75.465919</v>
      </c>
      <c r="E117" s="180">
        <v>42917</v>
      </c>
      <c r="F117" s="182">
        <v>92.44903433333333</v>
      </c>
      <c r="G117" s="171"/>
      <c r="H117" s="171"/>
      <c r="I117" s="171"/>
      <c r="J117" s="20"/>
    </row>
    <row r="118" spans="2:10" x14ac:dyDescent="0.25">
      <c r="B118" s="20"/>
      <c r="C118" s="171">
        <v>8</v>
      </c>
      <c r="D118" s="183">
        <v>96.249281999999994</v>
      </c>
      <c r="E118" s="180">
        <v>42948</v>
      </c>
      <c r="F118" s="182">
        <v>92.075982416666662</v>
      </c>
      <c r="G118" s="171"/>
      <c r="H118" s="171"/>
      <c r="I118" s="171"/>
      <c r="J118" s="20"/>
    </row>
    <row r="119" spans="2:10" x14ac:dyDescent="0.25">
      <c r="B119" s="20"/>
      <c r="C119" s="171">
        <v>9</v>
      </c>
      <c r="D119" s="183">
        <v>85.732917999999998</v>
      </c>
      <c r="E119" s="180">
        <v>42979</v>
      </c>
      <c r="F119" s="182">
        <v>92.735123666666652</v>
      </c>
      <c r="G119" s="171"/>
      <c r="H119" s="171"/>
      <c r="I119" s="171"/>
      <c r="J119" s="20"/>
    </row>
    <row r="120" spans="2:10" x14ac:dyDescent="0.25">
      <c r="B120" s="20"/>
      <c r="C120" s="171">
        <v>10</v>
      </c>
      <c r="D120" s="183">
        <v>87.656999999999996</v>
      </c>
      <c r="E120" s="180">
        <v>43009</v>
      </c>
      <c r="F120" s="182">
        <v>92.954069083333323</v>
      </c>
      <c r="G120" s="171"/>
      <c r="H120" s="171"/>
      <c r="I120" s="171"/>
      <c r="J120" s="20"/>
    </row>
    <row r="121" spans="2:10" x14ac:dyDescent="0.25">
      <c r="B121" s="20"/>
      <c r="C121" s="171">
        <v>11</v>
      </c>
      <c r="D121" s="183">
        <v>103.28321699999999</v>
      </c>
      <c r="E121" s="180">
        <v>43040</v>
      </c>
      <c r="F121" s="182">
        <v>93.855337000000006</v>
      </c>
      <c r="G121" s="171"/>
      <c r="H121" s="171"/>
      <c r="I121" s="171"/>
      <c r="J121" s="20"/>
    </row>
    <row r="122" spans="2:10" x14ac:dyDescent="0.25">
      <c r="B122" s="20"/>
      <c r="C122" s="171">
        <v>12</v>
      </c>
      <c r="D122" s="183">
        <v>99.018626999999995</v>
      </c>
      <c r="E122" s="180">
        <v>43070</v>
      </c>
      <c r="F122" s="182">
        <v>95.770174166666663</v>
      </c>
      <c r="G122" s="171"/>
      <c r="H122" s="171"/>
      <c r="I122" s="171"/>
      <c r="J122" s="20"/>
    </row>
    <row r="123" spans="2:10" x14ac:dyDescent="0.25">
      <c r="B123" s="20">
        <v>2018</v>
      </c>
      <c r="C123" s="171">
        <v>1</v>
      </c>
      <c r="D123" s="183">
        <v>100.38683899999999</v>
      </c>
      <c r="E123" s="180">
        <v>43101</v>
      </c>
      <c r="F123" s="182">
        <v>96.314412000000004</v>
      </c>
      <c r="G123" s="171"/>
      <c r="H123" s="171"/>
      <c r="I123" s="171"/>
      <c r="J123" s="20"/>
    </row>
    <row r="124" spans="2:10" x14ac:dyDescent="0.25">
      <c r="B124" s="20"/>
      <c r="C124" s="171">
        <v>2</v>
      </c>
      <c r="D124" s="183">
        <v>0</v>
      </c>
      <c r="E124" s="180">
        <v>43132</v>
      </c>
      <c r="F124" s="182">
        <v>88.186571916666665</v>
      </c>
      <c r="G124" s="171"/>
      <c r="H124" s="171"/>
      <c r="I124" s="171"/>
      <c r="J124" s="20"/>
    </row>
    <row r="125" spans="2:10" x14ac:dyDescent="0.25">
      <c r="B125" s="20"/>
      <c r="C125" s="171">
        <v>3</v>
      </c>
      <c r="D125" s="183">
        <v>0</v>
      </c>
      <c r="E125" s="180">
        <v>43160</v>
      </c>
      <c r="F125" s="182">
        <v>77.202160750000004</v>
      </c>
      <c r="G125" s="171"/>
      <c r="H125" s="171"/>
      <c r="I125" s="171"/>
      <c r="J125" s="20"/>
    </row>
    <row r="126" spans="2:10" x14ac:dyDescent="0.25">
      <c r="B126" s="20"/>
      <c r="C126" s="171">
        <v>4</v>
      </c>
      <c r="D126" s="183">
        <v>0</v>
      </c>
      <c r="E126" s="180">
        <v>43191</v>
      </c>
      <c r="F126" s="182">
        <v>67.897663250000008</v>
      </c>
      <c r="G126" s="171"/>
      <c r="H126" s="171"/>
      <c r="I126" s="171"/>
      <c r="J126" s="20"/>
    </row>
    <row r="127" spans="2:10" x14ac:dyDescent="0.25">
      <c r="B127" s="20"/>
      <c r="C127" s="171">
        <v>5</v>
      </c>
      <c r="D127" s="183">
        <v>0</v>
      </c>
      <c r="E127" s="180">
        <v>43221</v>
      </c>
      <c r="F127" s="182">
        <v>60.012034</v>
      </c>
      <c r="G127" s="20"/>
      <c r="H127" s="20"/>
      <c r="I127" s="20"/>
      <c r="J127" s="20"/>
    </row>
    <row r="128" spans="2:10" x14ac:dyDescent="0.25">
      <c r="B128" s="20"/>
      <c r="C128" s="171">
        <v>6</v>
      </c>
      <c r="D128" s="183">
        <v>0</v>
      </c>
      <c r="E128" s="180">
        <v>43252</v>
      </c>
      <c r="F128" s="182">
        <v>53.982816833333324</v>
      </c>
      <c r="G128" s="20"/>
      <c r="H128" s="20"/>
      <c r="I128" s="20"/>
      <c r="J128" s="20"/>
    </row>
    <row r="129" spans="2:10" x14ac:dyDescent="0.25">
      <c r="B129" s="39"/>
      <c r="C129" s="171">
        <v>7</v>
      </c>
      <c r="D129" s="183">
        <v>0</v>
      </c>
      <c r="E129" s="180">
        <v>43282</v>
      </c>
      <c r="F129" s="182">
        <v>47.693990249999992</v>
      </c>
      <c r="G129" s="39"/>
      <c r="H129" s="39"/>
      <c r="I129" s="39"/>
      <c r="J129" s="39"/>
    </row>
    <row r="130" spans="2:10" x14ac:dyDescent="0.25">
      <c r="B130" s="39"/>
      <c r="C130" s="171">
        <v>8</v>
      </c>
      <c r="D130" s="183">
        <v>0</v>
      </c>
      <c r="E130" s="180">
        <v>43313</v>
      </c>
      <c r="F130" s="182">
        <v>39.673216750000002</v>
      </c>
      <c r="G130" s="39"/>
      <c r="H130" s="39"/>
      <c r="I130" s="39"/>
      <c r="J130" s="39"/>
    </row>
    <row r="131" spans="2:10" x14ac:dyDescent="0.25">
      <c r="B131" s="39"/>
      <c r="C131" s="171">
        <v>9</v>
      </c>
      <c r="D131" s="183">
        <v>0</v>
      </c>
      <c r="E131" s="180">
        <v>43344</v>
      </c>
      <c r="F131" s="182">
        <v>32.528806916666667</v>
      </c>
      <c r="G131" s="39"/>
      <c r="H131" s="39"/>
      <c r="I131" s="39"/>
      <c r="J131" s="39"/>
    </row>
    <row r="132" spans="2:10" x14ac:dyDescent="0.25">
      <c r="B132" s="39"/>
      <c r="C132" s="171">
        <v>10</v>
      </c>
      <c r="D132" s="183">
        <v>0</v>
      </c>
      <c r="E132" s="180">
        <v>43374</v>
      </c>
      <c r="F132" s="182">
        <v>25.224056916666665</v>
      </c>
      <c r="G132" s="39"/>
      <c r="H132" s="39"/>
      <c r="I132" s="39"/>
      <c r="J132" s="39"/>
    </row>
    <row r="133" spans="2:10" x14ac:dyDescent="0.25">
      <c r="B133" s="39"/>
      <c r="C133" s="171">
        <v>11</v>
      </c>
      <c r="D133" s="183">
        <v>0</v>
      </c>
      <c r="E133" s="180">
        <v>43405</v>
      </c>
      <c r="F133" s="182">
        <v>16.617122166666665</v>
      </c>
      <c r="G133" s="39"/>
      <c r="H133" s="39"/>
      <c r="I133" s="39"/>
      <c r="J133" s="39"/>
    </row>
    <row r="134" spans="2:10" x14ac:dyDescent="0.25">
      <c r="B134" s="39"/>
      <c r="C134" s="171">
        <v>12</v>
      </c>
      <c r="D134" s="183">
        <v>0</v>
      </c>
      <c r="E134" s="180">
        <v>43435</v>
      </c>
      <c r="F134" s="182">
        <v>8.3655699166666668</v>
      </c>
      <c r="G134" s="39"/>
      <c r="H134" s="39"/>
      <c r="I134" s="39"/>
      <c r="J134" s="39"/>
    </row>
    <row r="135" spans="2:10" x14ac:dyDescent="0.25">
      <c r="B135" s="39"/>
      <c r="C135" s="39"/>
      <c r="D135" s="183"/>
      <c r="E135" s="180"/>
      <c r="F135" s="182"/>
      <c r="G135" s="39"/>
      <c r="H135" s="39"/>
      <c r="I135" s="39"/>
      <c r="J135" s="39"/>
    </row>
    <row r="136" spans="2:10" x14ac:dyDescent="0.25">
      <c r="B136" s="39"/>
      <c r="C136" s="39"/>
      <c r="D136" s="183"/>
      <c r="E136" s="180"/>
      <c r="F136" s="182"/>
      <c r="G136" s="39"/>
      <c r="H136" s="39"/>
      <c r="I136" s="39"/>
      <c r="J136" s="39"/>
    </row>
    <row r="137" spans="2:10" x14ac:dyDescent="0.25">
      <c r="B137" s="39"/>
      <c r="C137" s="39"/>
      <c r="D137" s="39"/>
      <c r="E137" s="39"/>
      <c r="F137" s="184"/>
      <c r="G137" s="39"/>
      <c r="H137" s="39"/>
      <c r="I137" s="39"/>
      <c r="J137" s="39"/>
    </row>
    <row r="138" spans="2:10" x14ac:dyDescent="0.25">
      <c r="B138" s="39"/>
      <c r="C138" s="39"/>
      <c r="D138" s="39"/>
      <c r="E138" s="39"/>
      <c r="F138" s="184"/>
      <c r="G138" s="39"/>
      <c r="H138" s="39"/>
      <c r="I138" s="39"/>
      <c r="J138" s="39"/>
    </row>
    <row r="139" spans="2:10" x14ac:dyDescent="0.25">
      <c r="B139" s="39"/>
      <c r="C139" s="39"/>
      <c r="D139" s="39"/>
      <c r="E139" s="39"/>
      <c r="F139" s="184"/>
      <c r="G139" s="39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9"/>
  <sheetViews>
    <sheetView zoomScaleNormal="100" zoomScaleSheetLayoutView="8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5" t="s">
        <v>142</v>
      </c>
      <c r="D7" s="205"/>
      <c r="E7" s="205"/>
      <c r="F7" s="205"/>
      <c r="G7" s="205"/>
      <c r="H7" s="205"/>
      <c r="I7" s="205"/>
      <c r="J7" s="205"/>
      <c r="K7" s="59"/>
    </row>
    <row r="8" spans="1:15" x14ac:dyDescent="0.25">
      <c r="A8" s="57"/>
      <c r="B8" s="40"/>
      <c r="C8" s="197" t="s">
        <v>140</v>
      </c>
      <c r="D8" s="197"/>
      <c r="E8" s="197"/>
      <c r="F8" s="197"/>
      <c r="G8" s="197"/>
      <c r="H8" s="197"/>
      <c r="I8" s="197"/>
      <c r="J8" s="19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6" t="s">
        <v>1</v>
      </c>
      <c r="D10" s="206"/>
      <c r="E10" s="206"/>
      <c r="F10" s="206"/>
      <c r="G10" s="206"/>
      <c r="H10" s="202" t="s">
        <v>186</v>
      </c>
      <c r="I10" s="202" t="s">
        <v>190</v>
      </c>
      <c r="J10" s="202" t="s">
        <v>179</v>
      </c>
      <c r="K10" s="5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202"/>
      <c r="I11" s="202"/>
      <c r="J11" s="202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2400.1915130000002</v>
      </c>
      <c r="D13" s="123">
        <v>2296.9466860000002</v>
      </c>
      <c r="E13" s="123">
        <v>1597.9558999999999</v>
      </c>
      <c r="F13" s="123">
        <v>1470.8817939999999</v>
      </c>
      <c r="G13" s="120">
        <v>1726.0189969999999</v>
      </c>
      <c r="H13" s="29">
        <v>17.345867223372547</v>
      </c>
      <c r="I13" s="29">
        <v>117.34586722337255</v>
      </c>
      <c r="J13" s="29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2556.7565960000002</v>
      </c>
      <c r="D14" s="123">
        <v>2279.7553800000001</v>
      </c>
      <c r="E14" s="123">
        <v>1574.073296</v>
      </c>
      <c r="F14" s="123">
        <v>1701.381885</v>
      </c>
      <c r="G14" s="123"/>
      <c r="H14" s="163" t="s">
        <v>120</v>
      </c>
      <c r="I14" s="163" t="s">
        <v>120</v>
      </c>
      <c r="J14" s="163" t="s">
        <v>120</v>
      </c>
      <c r="K14" s="59"/>
      <c r="L14" s="39"/>
      <c r="M14" s="39" t="s">
        <v>120</v>
      </c>
      <c r="N14" s="39"/>
      <c r="O14" s="39"/>
    </row>
    <row r="15" spans="1:15" x14ac:dyDescent="0.25">
      <c r="A15" s="57"/>
      <c r="B15" s="66" t="s">
        <v>8</v>
      </c>
      <c r="C15" s="123">
        <v>2436.5058880000001</v>
      </c>
      <c r="D15" s="123">
        <v>2263.837638</v>
      </c>
      <c r="E15" s="123">
        <v>1637.9044859999999</v>
      </c>
      <c r="F15" s="123">
        <v>1817.7167790000001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2650.2033580000002</v>
      </c>
      <c r="D16" s="123">
        <v>2172.8364660000002</v>
      </c>
      <c r="E16" s="123">
        <v>1610.0690300000001</v>
      </c>
      <c r="F16" s="123">
        <v>1710.8219610000001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3">
        <v>2636.628475</v>
      </c>
      <c r="D17" s="123">
        <v>2026.9326799999999</v>
      </c>
      <c r="E17" s="123">
        <v>1655.8231499999999</v>
      </c>
      <c r="F17" s="123">
        <v>1715.130625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2351.8750150000001</v>
      </c>
      <c r="D18" s="123">
        <v>1978.485582</v>
      </c>
      <c r="E18" s="123">
        <v>1753.3099159999999</v>
      </c>
      <c r="F18" s="123">
        <v>1666.5046520000001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3067.0698040000002</v>
      </c>
      <c r="D19" s="123">
        <v>2488.422912</v>
      </c>
      <c r="E19" s="123">
        <v>1545.716132</v>
      </c>
      <c r="F19" s="123">
        <v>1839.4364290000001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2291.387929</v>
      </c>
      <c r="D20" s="123">
        <v>2154.5234569999998</v>
      </c>
      <c r="E20" s="123">
        <v>1976.707013</v>
      </c>
      <c r="F20" s="123">
        <v>1848.66039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2921.466617</v>
      </c>
      <c r="D21" s="123">
        <v>2145.5070049999999</v>
      </c>
      <c r="E21" s="123">
        <v>1727.5371050000001</v>
      </c>
      <c r="F21" s="123">
        <v>1731.569041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2841.4329320000002</v>
      </c>
      <c r="D22" s="123">
        <v>2164.4758870000001</v>
      </c>
      <c r="E22" s="123">
        <v>1666.288436</v>
      </c>
      <c r="F22" s="123">
        <v>1814.5995889999999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2791.5607110000001</v>
      </c>
      <c r="D23" s="123">
        <v>2099.999366</v>
      </c>
      <c r="E23" s="123">
        <v>1961.531403</v>
      </c>
      <c r="F23" s="123">
        <v>1810.3942070000001</v>
      </c>
      <c r="G23" s="123"/>
      <c r="H23" s="163" t="s">
        <v>120</v>
      </c>
      <c r="I23" s="163" t="s">
        <v>120</v>
      </c>
      <c r="J23" s="163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2801.0511099999999</v>
      </c>
      <c r="D24" s="123">
        <v>2066.4299569999998</v>
      </c>
      <c r="E24" s="123">
        <v>2025.667072</v>
      </c>
      <c r="F24" s="123">
        <v>1706.6782169999999</v>
      </c>
      <c r="G24" s="123"/>
      <c r="H24" s="163" t="s">
        <v>120</v>
      </c>
      <c r="I24" s="163" t="s">
        <v>120</v>
      </c>
      <c r="J24" s="163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31746.129948000002</v>
      </c>
      <c r="D25" s="124">
        <v>26138.153016</v>
      </c>
      <c r="E25" s="124">
        <v>20732.582939</v>
      </c>
      <c r="F25" s="124">
        <v>20833.775569000001</v>
      </c>
      <c r="G25" s="125">
        <v>1726.0189969999999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2400.1915130000002</v>
      </c>
      <c r="D28" s="124">
        <v>2296.9466860000002</v>
      </c>
      <c r="E28" s="124">
        <v>1597.9558999999999</v>
      </c>
      <c r="F28" s="124">
        <v>1470.8817939999999</v>
      </c>
      <c r="G28" s="120">
        <v>1726.0189969999999</v>
      </c>
      <c r="H28" s="65">
        <v>17.345867223372547</v>
      </c>
      <c r="I28" s="29">
        <v>117.34586722337255</v>
      </c>
      <c r="J28" s="29">
        <v>-7.9522911739929754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-4.3015245425542803</v>
      </c>
      <c r="E29" s="68">
        <v>-30.431302139504702</v>
      </c>
      <c r="F29" s="68">
        <v>-7.9522911739929754</v>
      </c>
      <c r="G29" s="29">
        <v>17.345867223372547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4" t="s">
        <v>142</v>
      </c>
      <c r="D31" s="204"/>
      <c r="E31" s="204"/>
      <c r="F31" s="204"/>
      <c r="G31" s="204"/>
      <c r="H31" s="204"/>
      <c r="I31" s="204"/>
      <c r="J31" s="45"/>
      <c r="K31" s="59"/>
    </row>
    <row r="32" spans="1:246" s="52" customFormat="1" x14ac:dyDescent="0.25">
      <c r="A32" s="60"/>
      <c r="B32" s="42"/>
      <c r="C32" s="204" t="s">
        <v>138</v>
      </c>
      <c r="D32" s="204"/>
      <c r="E32" s="204"/>
      <c r="F32" s="204"/>
      <c r="G32" s="204"/>
      <c r="H32" s="204"/>
      <c r="I32" s="20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20"/>
      <c r="I48" s="20"/>
      <c r="J48" s="20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20"/>
      <c r="I50" s="20"/>
      <c r="J50" s="20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71">
        <v>2102.494914129999</v>
      </c>
      <c r="E51" s="171">
        <v>40909</v>
      </c>
      <c r="F51" s="171"/>
      <c r="G51" s="171"/>
      <c r="H51" s="171"/>
      <c r="I51" s="171"/>
      <c r="J51" s="20"/>
      <c r="K51" s="116"/>
      <c r="L51" s="116"/>
      <c r="M51" s="20"/>
      <c r="N51" s="116"/>
    </row>
    <row r="52" spans="2:14" x14ac:dyDescent="0.25">
      <c r="B52" s="20"/>
      <c r="C52" s="171">
        <v>2</v>
      </c>
      <c r="D52" s="179">
        <v>1673.0704287799988</v>
      </c>
      <c r="E52" s="180">
        <v>40940</v>
      </c>
      <c r="F52" s="171"/>
      <c r="G52" s="171"/>
      <c r="H52" s="171"/>
      <c r="I52" s="171"/>
      <c r="J52" s="20"/>
      <c r="K52" s="116"/>
      <c r="L52" s="116"/>
      <c r="M52" s="20"/>
      <c r="N52" s="116"/>
    </row>
    <row r="53" spans="2:14" x14ac:dyDescent="0.25">
      <c r="B53" s="20"/>
      <c r="C53" s="171">
        <v>3</v>
      </c>
      <c r="D53" s="179">
        <v>2260.7158948900119</v>
      </c>
      <c r="E53" s="180">
        <v>40969</v>
      </c>
      <c r="F53" s="171"/>
      <c r="G53" s="171"/>
      <c r="H53" s="171"/>
      <c r="I53" s="171"/>
      <c r="J53" s="20"/>
      <c r="K53" s="116"/>
      <c r="L53" s="116"/>
      <c r="M53" s="20"/>
      <c r="N53" s="116"/>
    </row>
    <row r="54" spans="2:14" x14ac:dyDescent="0.25">
      <c r="B54" s="20"/>
      <c r="C54" s="171">
        <v>4</v>
      </c>
      <c r="D54" s="179">
        <v>1971.7406779900246</v>
      </c>
      <c r="E54" s="180">
        <v>41000</v>
      </c>
      <c r="F54" s="171"/>
      <c r="G54" s="171"/>
      <c r="H54" s="171"/>
      <c r="I54" s="171"/>
      <c r="J54" s="20"/>
      <c r="K54" s="116"/>
      <c r="L54" s="116"/>
      <c r="M54" s="20"/>
      <c r="N54" s="116"/>
    </row>
    <row r="55" spans="2:14" x14ac:dyDescent="0.25">
      <c r="B55" s="20"/>
      <c r="C55" s="171">
        <v>5</v>
      </c>
      <c r="D55" s="179">
        <v>2649.2515442100112</v>
      </c>
      <c r="E55" s="180">
        <v>41030</v>
      </c>
      <c r="F55" s="171"/>
      <c r="G55" s="171"/>
      <c r="H55" s="171"/>
      <c r="I55" s="171"/>
      <c r="J55" s="20"/>
      <c r="K55" s="116"/>
      <c r="L55" s="116"/>
      <c r="M55" s="20"/>
      <c r="N55" s="116"/>
    </row>
    <row r="56" spans="2:14" x14ac:dyDescent="0.25">
      <c r="B56" s="20"/>
      <c r="C56" s="171">
        <v>6</v>
      </c>
      <c r="D56" s="179">
        <v>2198.7260654300308</v>
      </c>
      <c r="E56" s="180">
        <v>41061</v>
      </c>
      <c r="F56" s="171"/>
      <c r="G56" s="171"/>
      <c r="H56" s="171"/>
      <c r="I56" s="171"/>
      <c r="J56" s="20"/>
      <c r="K56" s="116"/>
      <c r="L56" s="116"/>
      <c r="M56" s="20"/>
      <c r="N56" s="116"/>
    </row>
    <row r="57" spans="2:14" x14ac:dyDescent="0.25">
      <c r="B57" s="20"/>
      <c r="C57" s="171">
        <v>7</v>
      </c>
      <c r="D57" s="179">
        <v>2373.1610151899868</v>
      </c>
      <c r="E57" s="180">
        <v>41091</v>
      </c>
      <c r="F57" s="171"/>
      <c r="G57" s="171"/>
      <c r="H57" s="171"/>
      <c r="I57" s="171"/>
      <c r="J57" s="20"/>
      <c r="K57" s="116"/>
      <c r="L57" s="116"/>
      <c r="M57" s="20"/>
      <c r="N57" s="116"/>
    </row>
    <row r="58" spans="2:14" x14ac:dyDescent="0.25">
      <c r="B58" s="20"/>
      <c r="C58" s="171">
        <v>8</v>
      </c>
      <c r="D58" s="179">
        <v>2229.7845962700071</v>
      </c>
      <c r="E58" s="180">
        <v>41122</v>
      </c>
      <c r="F58" s="171"/>
      <c r="G58" s="171"/>
      <c r="H58" s="171"/>
      <c r="I58" s="171"/>
      <c r="J58" s="20"/>
      <c r="K58" s="116"/>
      <c r="L58" s="116"/>
      <c r="M58" s="20"/>
      <c r="N58" s="116"/>
    </row>
    <row r="59" spans="2:14" x14ac:dyDescent="0.25">
      <c r="B59" s="20"/>
      <c r="C59" s="171">
        <v>9</v>
      </c>
      <c r="D59" s="179">
        <v>2216.5386495100124</v>
      </c>
      <c r="E59" s="180">
        <v>41153</v>
      </c>
      <c r="F59" s="171"/>
      <c r="G59" s="171"/>
      <c r="H59" s="171"/>
      <c r="I59" s="171"/>
      <c r="J59" s="20"/>
    </row>
    <row r="60" spans="2:14" x14ac:dyDescent="0.25">
      <c r="B60" s="20"/>
      <c r="C60" s="171">
        <v>10</v>
      </c>
      <c r="D60" s="179">
        <v>2429.1615797199188</v>
      </c>
      <c r="E60" s="180">
        <v>41183</v>
      </c>
      <c r="F60" s="171"/>
      <c r="G60" s="171"/>
      <c r="H60" s="171"/>
      <c r="I60" s="171"/>
      <c r="J60" s="20"/>
    </row>
    <row r="61" spans="2:14" x14ac:dyDescent="0.25">
      <c r="B61" s="20"/>
      <c r="C61" s="171">
        <v>11</v>
      </c>
      <c r="D61" s="179">
        <v>2375.1126288999935</v>
      </c>
      <c r="E61" s="180">
        <v>41214</v>
      </c>
      <c r="F61" s="171"/>
      <c r="G61" s="171"/>
      <c r="H61" s="171"/>
      <c r="I61" s="171"/>
      <c r="J61" s="20"/>
    </row>
    <row r="62" spans="2:14" x14ac:dyDescent="0.25">
      <c r="B62" s="20"/>
      <c r="C62" s="171">
        <v>12</v>
      </c>
      <c r="D62" s="179">
        <v>2028.757080609992</v>
      </c>
      <c r="E62" s="180">
        <v>41244</v>
      </c>
      <c r="F62" s="171"/>
      <c r="G62" s="171"/>
      <c r="H62" s="171"/>
      <c r="I62" s="171"/>
      <c r="J62" s="20"/>
    </row>
    <row r="63" spans="2:14" x14ac:dyDescent="0.25">
      <c r="B63" s="20">
        <v>2013</v>
      </c>
      <c r="C63" s="171">
        <v>1</v>
      </c>
      <c r="D63" s="179">
        <v>2287.7421040399772</v>
      </c>
      <c r="E63" s="180">
        <v>41275</v>
      </c>
      <c r="F63" s="171"/>
      <c r="G63" s="171"/>
      <c r="H63" s="171"/>
      <c r="I63" s="171"/>
      <c r="J63" s="20"/>
    </row>
    <row r="64" spans="2:14" x14ac:dyDescent="0.25">
      <c r="B64" s="20"/>
      <c r="C64" s="171">
        <v>2</v>
      </c>
      <c r="D64" s="179">
        <v>2178.8824782499801</v>
      </c>
      <c r="E64" s="180">
        <v>41306</v>
      </c>
      <c r="F64" s="171"/>
      <c r="G64" s="171"/>
      <c r="H64" s="171"/>
      <c r="I64" s="171"/>
      <c r="J64" s="20"/>
    </row>
    <row r="65" spans="2:10" x14ac:dyDescent="0.25">
      <c r="B65" s="20"/>
      <c r="C65" s="171">
        <v>3</v>
      </c>
      <c r="D65" s="179">
        <v>2195.920315319991</v>
      </c>
      <c r="E65" s="180">
        <v>41334</v>
      </c>
      <c r="F65" s="171"/>
      <c r="G65" s="171"/>
      <c r="H65" s="171"/>
      <c r="I65" s="171"/>
      <c r="J65" s="20"/>
    </row>
    <row r="66" spans="2:10" x14ac:dyDescent="0.25">
      <c r="B66" s="20"/>
      <c r="C66" s="171">
        <v>4</v>
      </c>
      <c r="D66" s="179">
        <v>2446.7438022200213</v>
      </c>
      <c r="E66" s="180">
        <v>41365</v>
      </c>
      <c r="F66" s="171">
        <v>2300.8151549724939</v>
      </c>
      <c r="G66" s="171"/>
      <c r="H66" s="171"/>
      <c r="I66" s="171"/>
      <c r="J66" s="20"/>
    </row>
    <row r="67" spans="2:10" x14ac:dyDescent="0.25">
      <c r="B67" s="20"/>
      <c r="C67" s="171">
        <v>5</v>
      </c>
      <c r="D67" s="179">
        <v>2485.9115333199843</v>
      </c>
      <c r="E67" s="180">
        <v>41395</v>
      </c>
      <c r="F67" s="181">
        <v>2287.2034873983248</v>
      </c>
      <c r="G67" s="171"/>
      <c r="H67" s="171"/>
      <c r="I67" s="171"/>
      <c r="J67" s="20"/>
    </row>
    <row r="68" spans="2:10" x14ac:dyDescent="0.25">
      <c r="B68" s="20"/>
      <c r="C68" s="171">
        <v>6</v>
      </c>
      <c r="D68" s="179">
        <v>1958.0188119800002</v>
      </c>
      <c r="E68" s="180">
        <v>41426</v>
      </c>
      <c r="F68" s="181">
        <v>2267.1445496108222</v>
      </c>
      <c r="G68" s="171"/>
      <c r="H68" s="171"/>
      <c r="I68" s="171"/>
      <c r="J68" s="20"/>
    </row>
    <row r="69" spans="2:10" x14ac:dyDescent="0.25">
      <c r="B69" s="20"/>
      <c r="C69" s="171">
        <v>7</v>
      </c>
      <c r="D69" s="179">
        <v>2467.461525119973</v>
      </c>
      <c r="E69" s="180">
        <v>41456</v>
      </c>
      <c r="F69" s="181">
        <v>2275.0029254383207</v>
      </c>
      <c r="G69" s="171"/>
      <c r="H69" s="171"/>
      <c r="I69" s="171"/>
      <c r="J69" s="20"/>
    </row>
    <row r="70" spans="2:10" x14ac:dyDescent="0.25">
      <c r="B70" s="20"/>
      <c r="C70" s="171">
        <v>8</v>
      </c>
      <c r="D70" s="179">
        <v>2331.6791639200251</v>
      </c>
      <c r="E70" s="180">
        <v>41487</v>
      </c>
      <c r="F70" s="181">
        <v>2283.4941394091552</v>
      </c>
      <c r="G70" s="171"/>
      <c r="H70" s="171"/>
      <c r="I70" s="171"/>
      <c r="J70" s="20"/>
    </row>
    <row r="71" spans="2:10" x14ac:dyDescent="0.25">
      <c r="B71" s="20"/>
      <c r="C71" s="171">
        <v>9</v>
      </c>
      <c r="D71" s="179">
        <v>2713.9503201200437</v>
      </c>
      <c r="E71" s="180">
        <v>41518</v>
      </c>
      <c r="F71" s="181">
        <v>2324.9451119599912</v>
      </c>
      <c r="G71" s="171"/>
      <c r="H71" s="171"/>
      <c r="I71" s="171"/>
      <c r="J71" s="20"/>
    </row>
    <row r="72" spans="2:10" x14ac:dyDescent="0.25">
      <c r="B72" s="20"/>
      <c r="C72" s="171">
        <v>10</v>
      </c>
      <c r="D72" s="179">
        <v>2587.1954315999824</v>
      </c>
      <c r="E72" s="180">
        <v>41548</v>
      </c>
      <c r="F72" s="181">
        <v>2338.1145996166633</v>
      </c>
      <c r="G72" s="171"/>
      <c r="H72" s="171"/>
      <c r="I72" s="171"/>
      <c r="J72" s="20"/>
    </row>
    <row r="73" spans="2:10" x14ac:dyDescent="0.25">
      <c r="B73" s="20"/>
      <c r="C73" s="171">
        <v>11</v>
      </c>
      <c r="D73" s="179">
        <v>2486.9330200499894</v>
      </c>
      <c r="E73" s="180">
        <v>41579</v>
      </c>
      <c r="F73" s="181">
        <v>2347.4329655458296</v>
      </c>
      <c r="G73" s="171"/>
      <c r="H73" s="171"/>
      <c r="I73" s="171"/>
      <c r="J73" s="20"/>
    </row>
    <row r="74" spans="2:10" x14ac:dyDescent="0.25">
      <c r="B74" s="20"/>
      <c r="C74" s="171">
        <v>12</v>
      </c>
      <c r="D74" s="179">
        <v>2330.2441345700163</v>
      </c>
      <c r="E74" s="180">
        <v>41609</v>
      </c>
      <c r="F74" s="181">
        <v>2372.5568867091652</v>
      </c>
      <c r="G74" s="171"/>
      <c r="H74" s="171"/>
      <c r="I74" s="171"/>
      <c r="J74" s="20"/>
    </row>
    <row r="75" spans="2:10" x14ac:dyDescent="0.25">
      <c r="B75" s="20">
        <v>2014</v>
      </c>
      <c r="C75" s="171">
        <v>1</v>
      </c>
      <c r="D75" s="179">
        <v>2400.1915130000002</v>
      </c>
      <c r="E75" s="180">
        <v>41640</v>
      </c>
      <c r="F75" s="181">
        <v>2381.9276707891677</v>
      </c>
      <c r="G75" s="171"/>
      <c r="H75" s="171"/>
      <c r="I75" s="171"/>
      <c r="J75" s="20"/>
    </row>
    <row r="76" spans="2:10" x14ac:dyDescent="0.25">
      <c r="B76" s="20"/>
      <c r="C76" s="171">
        <v>2</v>
      </c>
      <c r="D76" s="179">
        <v>2556.7565960000002</v>
      </c>
      <c r="E76" s="180">
        <v>41671</v>
      </c>
      <c r="F76" s="181">
        <v>2413.4171806016693</v>
      </c>
      <c r="G76" s="171"/>
      <c r="H76" s="171"/>
      <c r="I76" s="171"/>
      <c r="J76" s="20"/>
    </row>
    <row r="77" spans="2:10" x14ac:dyDescent="0.25">
      <c r="B77" s="20"/>
      <c r="C77" s="171">
        <v>3</v>
      </c>
      <c r="D77" s="179">
        <v>2436.5058880000001</v>
      </c>
      <c r="E77" s="180">
        <v>41699</v>
      </c>
      <c r="F77" s="181">
        <v>2433.4659783250031</v>
      </c>
      <c r="G77" s="171"/>
      <c r="H77" s="171"/>
      <c r="I77" s="171"/>
      <c r="J77" s="20"/>
    </row>
    <row r="78" spans="2:10" x14ac:dyDescent="0.25">
      <c r="B78" s="20"/>
      <c r="C78" s="171">
        <v>4</v>
      </c>
      <c r="D78" s="179">
        <v>2650.2033580000002</v>
      </c>
      <c r="E78" s="180">
        <v>41730</v>
      </c>
      <c r="F78" s="181">
        <v>2450.4209413066678</v>
      </c>
      <c r="G78" s="171"/>
      <c r="H78" s="171"/>
      <c r="I78" s="171"/>
      <c r="J78" s="20"/>
    </row>
    <row r="79" spans="2:10" x14ac:dyDescent="0.25">
      <c r="B79" s="20"/>
      <c r="C79" s="171">
        <v>5</v>
      </c>
      <c r="D79" s="179">
        <v>2636.628475</v>
      </c>
      <c r="E79" s="180">
        <v>41760</v>
      </c>
      <c r="F79" s="181">
        <v>2462.9806864466696</v>
      </c>
      <c r="G79" s="171"/>
      <c r="H79" s="171"/>
      <c r="I79" s="171"/>
      <c r="J79" s="20"/>
    </row>
    <row r="80" spans="2:10" x14ac:dyDescent="0.25">
      <c r="B80" s="20"/>
      <c r="C80" s="171">
        <v>6</v>
      </c>
      <c r="D80" s="179">
        <v>2351.8750150000001</v>
      </c>
      <c r="E80" s="180">
        <v>41791</v>
      </c>
      <c r="F80" s="181">
        <v>2495.802036698336</v>
      </c>
      <c r="G80" s="171"/>
      <c r="H80" s="171"/>
      <c r="I80" s="171"/>
      <c r="J80" s="20"/>
    </row>
    <row r="81" spans="2:10" x14ac:dyDescent="0.25">
      <c r="B81" s="20"/>
      <c r="C81" s="171">
        <v>7</v>
      </c>
      <c r="D81" s="179">
        <v>3067.0698040000002</v>
      </c>
      <c r="E81" s="180">
        <v>41821</v>
      </c>
      <c r="F81" s="181">
        <v>2545.7693932716716</v>
      </c>
      <c r="G81" s="171"/>
      <c r="H81" s="171"/>
      <c r="I81" s="171"/>
      <c r="J81" s="20"/>
    </row>
    <row r="82" spans="2:10" x14ac:dyDescent="0.25">
      <c r="B82" s="20"/>
      <c r="C82" s="171">
        <v>8</v>
      </c>
      <c r="D82" s="179">
        <v>2291.387929</v>
      </c>
      <c r="E82" s="180">
        <v>41852</v>
      </c>
      <c r="F82" s="181">
        <v>2542.4117903616693</v>
      </c>
      <c r="G82" s="171"/>
      <c r="H82" s="171"/>
      <c r="I82" s="171"/>
      <c r="J82" s="20"/>
    </row>
    <row r="83" spans="2:10" x14ac:dyDescent="0.25">
      <c r="B83" s="20"/>
      <c r="C83" s="171">
        <v>9</v>
      </c>
      <c r="D83" s="179">
        <v>2921.466617</v>
      </c>
      <c r="E83" s="180">
        <v>41883</v>
      </c>
      <c r="F83" s="181">
        <v>2559.7048151016656</v>
      </c>
      <c r="G83" s="171"/>
      <c r="H83" s="171"/>
      <c r="I83" s="171"/>
      <c r="J83" s="20"/>
    </row>
    <row r="84" spans="2:10" x14ac:dyDescent="0.25">
      <c r="B84" s="20"/>
      <c r="C84" s="171">
        <v>10</v>
      </c>
      <c r="D84" s="179">
        <v>2841.4329320000002</v>
      </c>
      <c r="E84" s="180">
        <v>41913</v>
      </c>
      <c r="F84" s="181">
        <v>2580.8912734683336</v>
      </c>
      <c r="G84" s="171"/>
      <c r="H84" s="171"/>
      <c r="I84" s="171"/>
      <c r="J84" s="20"/>
    </row>
    <row r="85" spans="2:10" x14ac:dyDescent="0.25">
      <c r="B85" s="20"/>
      <c r="C85" s="171">
        <v>11</v>
      </c>
      <c r="D85" s="179">
        <v>2791.5607110000001</v>
      </c>
      <c r="E85" s="180">
        <v>41944</v>
      </c>
      <c r="F85" s="181">
        <v>2606.276914380835</v>
      </c>
      <c r="G85" s="171"/>
      <c r="H85" s="171"/>
      <c r="I85" s="171"/>
      <c r="J85" s="20"/>
    </row>
    <row r="86" spans="2:10" x14ac:dyDescent="0.25">
      <c r="B86" s="20"/>
      <c r="C86" s="171">
        <v>12</v>
      </c>
      <c r="D86" s="179">
        <v>2801.0511099999999</v>
      </c>
      <c r="E86" s="180">
        <v>41974</v>
      </c>
      <c r="F86" s="181">
        <v>2645.5108290000003</v>
      </c>
      <c r="G86" s="171"/>
      <c r="H86" s="171"/>
      <c r="I86" s="171"/>
      <c r="J86" s="20"/>
    </row>
    <row r="87" spans="2:10" x14ac:dyDescent="0.25">
      <c r="B87" s="20">
        <v>2015</v>
      </c>
      <c r="C87" s="171">
        <v>1</v>
      </c>
      <c r="D87" s="179">
        <v>2296.9466860000002</v>
      </c>
      <c r="E87" s="180">
        <v>42005</v>
      </c>
      <c r="F87" s="181">
        <v>2636.9070934166671</v>
      </c>
      <c r="G87" s="171"/>
      <c r="H87" s="171"/>
      <c r="I87" s="171"/>
      <c r="J87" s="20"/>
    </row>
    <row r="88" spans="2:10" x14ac:dyDescent="0.25">
      <c r="B88" s="20"/>
      <c r="C88" s="171">
        <v>2</v>
      </c>
      <c r="D88" s="179">
        <v>2279.7553800000001</v>
      </c>
      <c r="E88" s="180">
        <v>42036</v>
      </c>
      <c r="F88" s="181">
        <v>2613.82365875</v>
      </c>
      <c r="G88" s="171"/>
      <c r="H88" s="171"/>
      <c r="I88" s="171"/>
      <c r="J88" s="20"/>
    </row>
    <row r="89" spans="2:10" x14ac:dyDescent="0.25">
      <c r="B89" s="20"/>
      <c r="C89" s="171">
        <v>3</v>
      </c>
      <c r="D89" s="179">
        <v>2263.837638</v>
      </c>
      <c r="E89" s="180">
        <v>42064</v>
      </c>
      <c r="F89" s="181">
        <v>2599.4346379166668</v>
      </c>
      <c r="G89" s="171"/>
      <c r="H89" s="171"/>
      <c r="I89" s="171"/>
      <c r="J89" s="20"/>
    </row>
    <row r="90" spans="2:10" x14ac:dyDescent="0.25">
      <c r="B90" s="20"/>
      <c r="C90" s="171">
        <v>4</v>
      </c>
      <c r="D90" s="179">
        <v>2172.8364660000002</v>
      </c>
      <c r="E90" s="180">
        <v>42095</v>
      </c>
      <c r="F90" s="181">
        <v>2559.654063583333</v>
      </c>
      <c r="G90" s="171"/>
      <c r="H90" s="171"/>
      <c r="I90" s="171"/>
      <c r="J90" s="20"/>
    </row>
    <row r="91" spans="2:10" x14ac:dyDescent="0.25">
      <c r="B91" s="20"/>
      <c r="C91" s="171">
        <v>5</v>
      </c>
      <c r="D91" s="179">
        <v>2026.9326799999999</v>
      </c>
      <c r="E91" s="180">
        <v>42125</v>
      </c>
      <c r="F91" s="181">
        <v>2508.8460806666667</v>
      </c>
      <c r="G91" s="171"/>
      <c r="H91" s="171"/>
      <c r="I91" s="171"/>
      <c r="J91" s="20"/>
    </row>
    <row r="92" spans="2:10" x14ac:dyDescent="0.25">
      <c r="B92" s="20"/>
      <c r="C92" s="171">
        <v>6</v>
      </c>
      <c r="D92" s="179">
        <v>1978.485582</v>
      </c>
      <c r="E92" s="180">
        <v>42156</v>
      </c>
      <c r="F92" s="181">
        <v>2477.730294583333</v>
      </c>
      <c r="G92" s="171"/>
      <c r="H92" s="171"/>
      <c r="I92" s="171"/>
      <c r="J92" s="20"/>
    </row>
    <row r="93" spans="2:10" x14ac:dyDescent="0.25">
      <c r="B93" s="20"/>
      <c r="C93" s="171">
        <v>7</v>
      </c>
      <c r="D93" s="179">
        <v>2488.422912</v>
      </c>
      <c r="E93" s="180">
        <v>42186</v>
      </c>
      <c r="F93" s="181">
        <v>2429.5097202500001</v>
      </c>
      <c r="G93" s="171"/>
      <c r="H93" s="171"/>
      <c r="I93" s="171"/>
      <c r="J93" s="20"/>
    </row>
    <row r="94" spans="2:10" x14ac:dyDescent="0.25">
      <c r="B94" s="20"/>
      <c r="C94" s="171">
        <v>8</v>
      </c>
      <c r="D94" s="179">
        <v>2154.5234569999998</v>
      </c>
      <c r="E94" s="180">
        <v>42217</v>
      </c>
      <c r="F94" s="181">
        <v>2418.1043475833335</v>
      </c>
      <c r="G94" s="171"/>
      <c r="H94" s="171"/>
      <c r="I94" s="171"/>
      <c r="J94" s="20"/>
    </row>
    <row r="95" spans="2:10" x14ac:dyDescent="0.25">
      <c r="B95" s="20"/>
      <c r="C95" s="171">
        <v>9</v>
      </c>
      <c r="D95" s="179">
        <v>2145.5070049999999</v>
      </c>
      <c r="E95" s="180">
        <v>42248</v>
      </c>
      <c r="F95" s="181">
        <v>2353.4410465833339</v>
      </c>
      <c r="G95" s="171"/>
      <c r="H95" s="171"/>
      <c r="I95" s="171"/>
      <c r="J95" s="20"/>
    </row>
    <row r="96" spans="2:10" x14ac:dyDescent="0.25">
      <c r="B96" s="20"/>
      <c r="C96" s="171">
        <v>10</v>
      </c>
      <c r="D96" s="179">
        <v>2164.4758870000001</v>
      </c>
      <c r="E96" s="180">
        <v>42278</v>
      </c>
      <c r="F96" s="181">
        <v>2297.0279595000002</v>
      </c>
      <c r="G96" s="171"/>
      <c r="H96" s="171"/>
      <c r="I96" s="171"/>
      <c r="J96" s="20"/>
    </row>
    <row r="97" spans="2:10" x14ac:dyDescent="0.25">
      <c r="B97" s="20"/>
      <c r="C97" s="171">
        <v>11</v>
      </c>
      <c r="D97" s="179">
        <v>2099.999366</v>
      </c>
      <c r="E97" s="180">
        <v>42309</v>
      </c>
      <c r="F97" s="181">
        <v>2239.3978474166665</v>
      </c>
      <c r="G97" s="171"/>
      <c r="H97" s="171"/>
      <c r="I97" s="171"/>
      <c r="J97" s="20"/>
    </row>
    <row r="98" spans="2:10" x14ac:dyDescent="0.25">
      <c r="B98" s="20"/>
      <c r="C98" s="171">
        <v>12</v>
      </c>
      <c r="D98" s="179">
        <v>2066.4299569999998</v>
      </c>
      <c r="E98" s="180">
        <v>42339</v>
      </c>
      <c r="F98" s="181">
        <v>2178.1794180000002</v>
      </c>
      <c r="G98" s="171"/>
      <c r="H98" s="171"/>
      <c r="I98" s="171"/>
      <c r="J98" s="20"/>
    </row>
    <row r="99" spans="2:10" x14ac:dyDescent="0.25">
      <c r="B99" s="20">
        <v>2016</v>
      </c>
      <c r="C99" s="171">
        <v>1</v>
      </c>
      <c r="D99" s="179">
        <v>1597.9558999999999</v>
      </c>
      <c r="E99" s="180">
        <v>42370</v>
      </c>
      <c r="F99" s="181">
        <v>2119.9301858333333</v>
      </c>
      <c r="G99" s="171"/>
      <c r="H99" s="171"/>
      <c r="I99" s="171"/>
      <c r="J99" s="20"/>
    </row>
    <row r="100" spans="2:10" x14ac:dyDescent="0.25">
      <c r="B100" s="20"/>
      <c r="C100" s="171">
        <v>2</v>
      </c>
      <c r="D100" s="179">
        <v>1574.073296</v>
      </c>
      <c r="E100" s="180">
        <v>42401</v>
      </c>
      <c r="F100" s="181">
        <v>2061.1233454999997</v>
      </c>
      <c r="G100" s="171"/>
      <c r="H100" s="171"/>
      <c r="I100" s="171"/>
      <c r="J100" s="20"/>
    </row>
    <row r="101" spans="2:10" x14ac:dyDescent="0.25">
      <c r="B101" s="20"/>
      <c r="C101" s="171">
        <v>3</v>
      </c>
      <c r="D101" s="179">
        <v>1637.9044859999999</v>
      </c>
      <c r="E101" s="180">
        <v>42430</v>
      </c>
      <c r="F101" s="181">
        <v>2008.9622495000001</v>
      </c>
      <c r="G101" s="171"/>
      <c r="H101" s="171"/>
      <c r="I101" s="171"/>
      <c r="J101" s="20"/>
    </row>
    <row r="102" spans="2:10" x14ac:dyDescent="0.25">
      <c r="B102" s="20"/>
      <c r="C102" s="171">
        <v>4</v>
      </c>
      <c r="D102" s="179">
        <v>1610.0690300000001</v>
      </c>
      <c r="E102" s="180">
        <v>42461</v>
      </c>
      <c r="F102" s="182">
        <v>1962.0649631666665</v>
      </c>
      <c r="G102" s="171"/>
      <c r="H102" s="171"/>
      <c r="I102" s="171"/>
      <c r="J102" s="20"/>
    </row>
    <row r="103" spans="2:10" x14ac:dyDescent="0.25">
      <c r="B103" s="20"/>
      <c r="C103" s="171">
        <v>5</v>
      </c>
      <c r="D103" s="179">
        <v>1655.8231499999999</v>
      </c>
      <c r="E103" s="180">
        <v>42491</v>
      </c>
      <c r="F103" s="182">
        <v>1931.1391689999998</v>
      </c>
      <c r="G103" s="171"/>
      <c r="H103" s="171"/>
      <c r="I103" s="171"/>
      <c r="J103" s="20"/>
    </row>
    <row r="104" spans="2:10" x14ac:dyDescent="0.25">
      <c r="B104" s="20"/>
      <c r="C104" s="171">
        <v>6</v>
      </c>
      <c r="D104" s="179">
        <v>1753.3099159999999</v>
      </c>
      <c r="E104" s="180">
        <v>42522</v>
      </c>
      <c r="F104" s="182">
        <v>1912.3745301666665</v>
      </c>
      <c r="G104" s="171"/>
      <c r="H104" s="171"/>
      <c r="I104" s="171"/>
      <c r="J104" s="20"/>
    </row>
    <row r="105" spans="2:10" x14ac:dyDescent="0.25">
      <c r="B105" s="20"/>
      <c r="C105" s="171">
        <v>7</v>
      </c>
      <c r="D105" s="179">
        <v>1545.716132</v>
      </c>
      <c r="E105" s="180">
        <v>42552</v>
      </c>
      <c r="F105" s="182">
        <v>1833.8156318333333</v>
      </c>
      <c r="G105" s="171"/>
      <c r="H105" s="171"/>
      <c r="I105" s="171"/>
      <c r="J105" s="20"/>
    </row>
    <row r="106" spans="2:10" x14ac:dyDescent="0.25">
      <c r="B106" s="20"/>
      <c r="C106" s="171">
        <v>8</v>
      </c>
      <c r="D106" s="179">
        <v>1976.707013</v>
      </c>
      <c r="E106" s="180">
        <v>42583</v>
      </c>
      <c r="F106" s="182">
        <v>1818.9975948333333</v>
      </c>
      <c r="G106" s="171"/>
      <c r="H106" s="171"/>
      <c r="I106" s="171"/>
      <c r="J106" s="20"/>
    </row>
    <row r="107" spans="2:10" x14ac:dyDescent="0.25">
      <c r="B107" s="20"/>
      <c r="C107" s="171">
        <v>9</v>
      </c>
      <c r="D107" s="179">
        <v>1727.5371050000001</v>
      </c>
      <c r="E107" s="180">
        <v>42614</v>
      </c>
      <c r="F107" s="182">
        <v>1784.1667698333333</v>
      </c>
      <c r="G107" s="171"/>
      <c r="H107" s="171"/>
      <c r="I107" s="171"/>
      <c r="J107" s="20"/>
    </row>
    <row r="108" spans="2:10" x14ac:dyDescent="0.25">
      <c r="B108" s="20"/>
      <c r="C108" s="171">
        <v>10</v>
      </c>
      <c r="D108" s="179">
        <v>1666.288436</v>
      </c>
      <c r="E108" s="180">
        <v>42644</v>
      </c>
      <c r="F108" s="182">
        <v>1742.6511489166667</v>
      </c>
      <c r="G108" s="171"/>
      <c r="H108" s="171"/>
      <c r="I108" s="171"/>
      <c r="J108" s="20"/>
    </row>
    <row r="109" spans="2:10" x14ac:dyDescent="0.25">
      <c r="B109" s="20"/>
      <c r="C109" s="171">
        <v>11</v>
      </c>
      <c r="D109" s="179">
        <v>1961.531403</v>
      </c>
      <c r="E109" s="180">
        <v>42675</v>
      </c>
      <c r="F109" s="182">
        <v>1731.1121519999999</v>
      </c>
      <c r="G109" s="171"/>
      <c r="H109" s="171"/>
      <c r="I109" s="171"/>
      <c r="J109" s="20"/>
    </row>
    <row r="110" spans="2:10" x14ac:dyDescent="0.25">
      <c r="B110" s="20"/>
      <c r="C110" s="171">
        <v>12</v>
      </c>
      <c r="D110" s="179">
        <v>2025.667072</v>
      </c>
      <c r="E110" s="180">
        <v>42705</v>
      </c>
      <c r="F110" s="182">
        <v>1727.7152449166667</v>
      </c>
      <c r="G110" s="171"/>
      <c r="H110" s="171"/>
      <c r="I110" s="171"/>
      <c r="J110" s="20"/>
    </row>
    <row r="111" spans="2:10" x14ac:dyDescent="0.25">
      <c r="B111" s="20">
        <v>2017</v>
      </c>
      <c r="C111" s="171">
        <v>1</v>
      </c>
      <c r="D111" s="179">
        <v>1470.8817939999999</v>
      </c>
      <c r="E111" s="180">
        <v>42736</v>
      </c>
      <c r="F111" s="182">
        <v>1717.1257360833333</v>
      </c>
      <c r="G111" s="171"/>
      <c r="H111" s="171"/>
      <c r="I111" s="171"/>
      <c r="J111" s="20"/>
    </row>
    <row r="112" spans="2:10" x14ac:dyDescent="0.25">
      <c r="B112" s="20"/>
      <c r="C112" s="171">
        <v>2</v>
      </c>
      <c r="D112" s="183">
        <v>1701.381885</v>
      </c>
      <c r="E112" s="180">
        <v>42767</v>
      </c>
      <c r="F112" s="182">
        <v>1727.7347851666666</v>
      </c>
      <c r="G112" s="171"/>
      <c r="H112" s="171"/>
      <c r="I112" s="171"/>
      <c r="J112" s="20"/>
    </row>
    <row r="113" spans="2:10" x14ac:dyDescent="0.25">
      <c r="B113" s="20"/>
      <c r="C113" s="171">
        <v>3</v>
      </c>
      <c r="D113" s="183">
        <v>1817.7167790000001</v>
      </c>
      <c r="E113" s="180">
        <v>42795</v>
      </c>
      <c r="F113" s="182">
        <v>1742.7191429166667</v>
      </c>
      <c r="G113" s="171"/>
      <c r="H113" s="171"/>
      <c r="I113" s="171"/>
      <c r="J113" s="20"/>
    </row>
    <row r="114" spans="2:10" x14ac:dyDescent="0.25">
      <c r="B114" s="20"/>
      <c r="C114" s="171">
        <v>4</v>
      </c>
      <c r="D114" s="183">
        <v>1710.8219610000001</v>
      </c>
      <c r="E114" s="180">
        <v>42826</v>
      </c>
      <c r="F114" s="182">
        <v>1751.1152205000001</v>
      </c>
      <c r="G114" s="171"/>
      <c r="H114" s="171"/>
      <c r="I114" s="171"/>
      <c r="J114" s="20"/>
    </row>
    <row r="115" spans="2:10" x14ac:dyDescent="0.25">
      <c r="B115" s="20"/>
      <c r="C115" s="171">
        <v>5</v>
      </c>
      <c r="D115" s="183">
        <v>1715.130625</v>
      </c>
      <c r="E115" s="180">
        <v>42856</v>
      </c>
      <c r="F115" s="182">
        <v>1756.0575100833339</v>
      </c>
      <c r="G115" s="171"/>
      <c r="H115" s="171"/>
      <c r="I115" s="171"/>
      <c r="J115" s="20"/>
    </row>
    <row r="116" spans="2:10" x14ac:dyDescent="0.25">
      <c r="B116" s="20"/>
      <c r="C116" s="171">
        <v>6</v>
      </c>
      <c r="D116" s="183">
        <v>1666.5046520000001</v>
      </c>
      <c r="E116" s="180">
        <v>42887</v>
      </c>
      <c r="F116" s="182">
        <v>1748.8237380833336</v>
      </c>
      <c r="G116" s="171"/>
      <c r="H116" s="171"/>
      <c r="I116" s="171"/>
      <c r="J116" s="20"/>
    </row>
    <row r="117" spans="2:10" x14ac:dyDescent="0.25">
      <c r="B117" s="20"/>
      <c r="C117" s="171">
        <v>7</v>
      </c>
      <c r="D117" s="183">
        <v>1839.4364290000001</v>
      </c>
      <c r="E117" s="180">
        <v>42917</v>
      </c>
      <c r="F117" s="182">
        <v>1773.3004295000001</v>
      </c>
      <c r="G117" s="171"/>
      <c r="H117" s="171"/>
      <c r="I117" s="171"/>
      <c r="J117" s="20"/>
    </row>
    <row r="118" spans="2:10" x14ac:dyDescent="0.25">
      <c r="B118" s="20"/>
      <c r="C118" s="171">
        <v>8</v>
      </c>
      <c r="D118" s="183">
        <v>1848.66039</v>
      </c>
      <c r="E118" s="180">
        <v>42948</v>
      </c>
      <c r="F118" s="182">
        <v>1762.6298775833336</v>
      </c>
      <c r="G118" s="171"/>
      <c r="H118" s="171"/>
      <c r="I118" s="171"/>
      <c r="J118" s="20"/>
    </row>
    <row r="119" spans="2:10" x14ac:dyDescent="0.25">
      <c r="B119" s="20"/>
      <c r="C119" s="171">
        <v>9</v>
      </c>
      <c r="D119" s="183">
        <v>1731.569041</v>
      </c>
      <c r="E119" s="180">
        <v>42979</v>
      </c>
      <c r="F119" s="182">
        <v>1762.9658722499998</v>
      </c>
      <c r="G119" s="171"/>
      <c r="H119" s="171"/>
      <c r="I119" s="171"/>
      <c r="J119" s="20"/>
    </row>
    <row r="120" spans="2:10" x14ac:dyDescent="0.25">
      <c r="B120" s="20"/>
      <c r="C120" s="171">
        <v>10</v>
      </c>
      <c r="D120" s="183">
        <v>1814.5995889999999</v>
      </c>
      <c r="E120" s="180">
        <v>43009</v>
      </c>
      <c r="F120" s="182">
        <v>1775.3251349999998</v>
      </c>
      <c r="G120" s="171"/>
      <c r="H120" s="171"/>
      <c r="I120" s="171"/>
      <c r="J120" s="20"/>
    </row>
    <row r="121" spans="2:10" x14ac:dyDescent="0.25">
      <c r="B121" s="20"/>
      <c r="C121" s="171">
        <v>11</v>
      </c>
      <c r="D121" s="183">
        <v>1810.3942070000001</v>
      </c>
      <c r="E121" s="180">
        <v>43040</v>
      </c>
      <c r="F121" s="182">
        <v>1762.7303686666667</v>
      </c>
      <c r="G121" s="171"/>
      <c r="H121" s="171"/>
      <c r="I121" s="171"/>
      <c r="J121" s="20"/>
    </row>
    <row r="122" spans="2:10" x14ac:dyDescent="0.25">
      <c r="B122" s="20"/>
      <c r="C122" s="171">
        <v>12</v>
      </c>
      <c r="D122" s="183">
        <v>1706.6782169999999</v>
      </c>
      <c r="E122" s="180">
        <v>43070</v>
      </c>
      <c r="F122" s="182">
        <v>1736.1479640833334</v>
      </c>
      <c r="G122" s="171"/>
      <c r="H122" s="171"/>
      <c r="I122" s="171"/>
      <c r="J122" s="20"/>
    </row>
    <row r="123" spans="2:10" x14ac:dyDescent="0.25">
      <c r="B123" s="20">
        <v>2018</v>
      </c>
      <c r="C123" s="171">
        <v>1</v>
      </c>
      <c r="D123" s="183">
        <v>1726.0189969999999</v>
      </c>
      <c r="E123" s="180">
        <v>43101</v>
      </c>
      <c r="F123" s="182">
        <v>1757.4093976666666</v>
      </c>
      <c r="G123" s="171"/>
      <c r="H123" s="171"/>
      <c r="I123" s="171"/>
      <c r="J123" s="20"/>
    </row>
    <row r="124" spans="2:10" x14ac:dyDescent="0.25">
      <c r="B124" s="20"/>
      <c r="C124" s="171">
        <v>2</v>
      </c>
      <c r="D124" s="183">
        <v>0</v>
      </c>
      <c r="E124" s="180">
        <v>43132</v>
      </c>
      <c r="F124" s="182">
        <v>1615.6275739166665</v>
      </c>
      <c r="G124" s="171"/>
      <c r="H124" s="171"/>
      <c r="I124" s="171"/>
      <c r="J124" s="20"/>
    </row>
    <row r="125" spans="2:10" x14ac:dyDescent="0.25">
      <c r="B125" s="20"/>
      <c r="C125" s="171">
        <v>3</v>
      </c>
      <c r="D125" s="183">
        <v>0</v>
      </c>
      <c r="E125" s="180">
        <v>43160</v>
      </c>
      <c r="F125" s="182">
        <v>1464.1511756666669</v>
      </c>
      <c r="G125" s="171"/>
      <c r="H125" s="171"/>
      <c r="I125" s="171"/>
      <c r="J125" s="20"/>
    </row>
    <row r="126" spans="2:10" x14ac:dyDescent="0.25">
      <c r="B126" s="20"/>
      <c r="C126" s="171">
        <v>4</v>
      </c>
      <c r="D126" s="183">
        <v>0</v>
      </c>
      <c r="E126" s="180">
        <v>43191</v>
      </c>
      <c r="F126" s="182">
        <v>1321.5826789166665</v>
      </c>
      <c r="G126" s="20"/>
      <c r="H126" s="20"/>
      <c r="I126" s="20"/>
      <c r="J126" s="20"/>
    </row>
    <row r="127" spans="2:10" x14ac:dyDescent="0.25">
      <c r="B127" s="20"/>
      <c r="C127" s="171">
        <v>5</v>
      </c>
      <c r="D127" s="183">
        <v>0</v>
      </c>
      <c r="E127" s="180">
        <v>43221</v>
      </c>
      <c r="F127" s="182">
        <v>1178.6551268333333</v>
      </c>
      <c r="G127" s="20"/>
      <c r="H127" s="20"/>
      <c r="I127" s="20"/>
      <c r="J127" s="20"/>
    </row>
    <row r="128" spans="2:10" x14ac:dyDescent="0.25">
      <c r="B128" s="39"/>
      <c r="C128" s="171">
        <v>6</v>
      </c>
      <c r="D128" s="183">
        <v>0</v>
      </c>
      <c r="E128" s="180">
        <v>43252</v>
      </c>
      <c r="F128" s="182">
        <v>1039.7797391666666</v>
      </c>
      <c r="G128" s="39"/>
      <c r="H128" s="39"/>
      <c r="I128" s="39"/>
      <c r="J128" s="39"/>
    </row>
    <row r="129" spans="2:10" x14ac:dyDescent="0.25">
      <c r="B129" s="39"/>
      <c r="C129" s="171">
        <v>7</v>
      </c>
      <c r="D129" s="183">
        <v>0</v>
      </c>
      <c r="E129" s="180">
        <v>43282</v>
      </c>
      <c r="F129" s="182">
        <v>886.49337008333316</v>
      </c>
      <c r="G129" s="39"/>
      <c r="H129" s="39"/>
      <c r="I129" s="39"/>
      <c r="J129" s="39"/>
    </row>
    <row r="130" spans="2:10" x14ac:dyDescent="0.25">
      <c r="B130" s="39"/>
      <c r="C130" s="171">
        <v>8</v>
      </c>
      <c r="D130" s="183">
        <v>0</v>
      </c>
      <c r="E130" s="180">
        <v>43313</v>
      </c>
      <c r="F130" s="182">
        <v>732.43833758333324</v>
      </c>
      <c r="G130" s="39"/>
      <c r="H130" s="39"/>
      <c r="I130" s="39"/>
      <c r="J130" s="39"/>
    </row>
    <row r="131" spans="2:10" x14ac:dyDescent="0.25">
      <c r="B131" s="39"/>
      <c r="C131" s="171">
        <v>9</v>
      </c>
      <c r="D131" s="183">
        <v>0</v>
      </c>
      <c r="E131" s="180">
        <v>43344</v>
      </c>
      <c r="F131" s="182">
        <v>588.1409175</v>
      </c>
      <c r="G131" s="39"/>
      <c r="H131" s="39"/>
      <c r="I131" s="39"/>
      <c r="J131" s="39"/>
    </row>
    <row r="132" spans="2:10" x14ac:dyDescent="0.25">
      <c r="B132" s="39"/>
      <c r="C132" s="171">
        <v>10</v>
      </c>
      <c r="D132" s="183">
        <v>0</v>
      </c>
      <c r="E132" s="180">
        <v>43374</v>
      </c>
      <c r="F132" s="182">
        <v>436.92428508333336</v>
      </c>
      <c r="G132" s="39"/>
      <c r="H132" s="39"/>
      <c r="I132" s="39"/>
      <c r="J132" s="39"/>
    </row>
    <row r="133" spans="2:10" x14ac:dyDescent="0.25">
      <c r="B133" s="39"/>
      <c r="C133" s="171">
        <v>11</v>
      </c>
      <c r="D133" s="183">
        <v>0</v>
      </c>
      <c r="E133" s="180">
        <v>43405</v>
      </c>
      <c r="F133" s="182">
        <v>286.05810116666663</v>
      </c>
      <c r="G133" s="39"/>
      <c r="H133" s="39"/>
      <c r="I133" s="39"/>
      <c r="J133" s="39"/>
    </row>
    <row r="134" spans="2:10" x14ac:dyDescent="0.25">
      <c r="B134" s="39"/>
      <c r="C134" s="39">
        <v>12</v>
      </c>
      <c r="D134" s="183">
        <v>0</v>
      </c>
      <c r="E134" s="180">
        <v>43435</v>
      </c>
      <c r="F134" s="182">
        <v>143.83491641666666</v>
      </c>
      <c r="G134" s="39"/>
      <c r="H134" s="39"/>
      <c r="I134" s="39"/>
      <c r="J134" s="39"/>
    </row>
    <row r="135" spans="2:10" x14ac:dyDescent="0.25">
      <c r="B135" s="39"/>
      <c r="C135" s="39">
        <v>13</v>
      </c>
      <c r="D135" s="183"/>
      <c r="E135" s="180"/>
      <c r="F135" s="182"/>
      <c r="G135" s="39"/>
      <c r="H135" s="39"/>
      <c r="I135" s="39"/>
      <c r="J135" s="39"/>
    </row>
    <row r="136" spans="2:10" x14ac:dyDescent="0.25">
      <c r="B136" s="39"/>
      <c r="C136" s="39"/>
      <c r="D136" s="39"/>
      <c r="E136" s="39"/>
      <c r="F136" s="184"/>
      <c r="G136" s="39"/>
      <c r="H136" s="39"/>
      <c r="I136" s="39"/>
      <c r="J136" s="39"/>
    </row>
    <row r="137" spans="2:10" x14ac:dyDescent="0.25">
      <c r="B137" s="39"/>
      <c r="C137" s="39"/>
      <c r="D137" s="39"/>
      <c r="E137" s="39"/>
      <c r="F137" s="184"/>
      <c r="G137" s="39"/>
      <c r="H137" s="39"/>
      <c r="I137" s="39"/>
      <c r="J137" s="39"/>
    </row>
    <row r="138" spans="2:10" x14ac:dyDescent="0.25">
      <c r="B138" s="39"/>
      <c r="C138" s="39"/>
      <c r="D138" s="39"/>
      <c r="E138" s="39"/>
      <c r="F138" s="184"/>
      <c r="G138" s="39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39"/>
      <c r="H139" s="39"/>
      <c r="I139" s="39"/>
      <c r="J139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40"/>
  <sheetViews>
    <sheetView zoomScaleNormal="100" zoomScaleSheetLayoutView="8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5" t="s">
        <v>143</v>
      </c>
      <c r="D7" s="205"/>
      <c r="E7" s="205"/>
      <c r="F7" s="205"/>
      <c r="G7" s="205"/>
      <c r="H7" s="205"/>
      <c r="I7" s="205"/>
      <c r="J7" s="205"/>
      <c r="K7" s="59"/>
    </row>
    <row r="8" spans="1:15" x14ac:dyDescent="0.25">
      <c r="A8" s="57"/>
      <c r="B8" s="40"/>
      <c r="C8" s="197" t="s">
        <v>140</v>
      </c>
      <c r="D8" s="197"/>
      <c r="E8" s="197"/>
      <c r="F8" s="197"/>
      <c r="G8" s="197"/>
      <c r="H8" s="197"/>
      <c r="I8" s="197"/>
      <c r="J8" s="19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6" t="s">
        <v>1</v>
      </c>
      <c r="D10" s="206"/>
      <c r="E10" s="206"/>
      <c r="F10" s="206"/>
      <c r="G10" s="206"/>
      <c r="H10" s="202" t="s">
        <v>186</v>
      </c>
      <c r="I10" s="202" t="s">
        <v>190</v>
      </c>
      <c r="J10" s="202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202"/>
      <c r="I11" s="202"/>
      <c r="J11" s="202"/>
      <c r="K11" s="59"/>
      <c r="L11" s="39"/>
      <c r="N11" s="168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689.06981800000005</v>
      </c>
      <c r="D13" s="123">
        <v>500.200065</v>
      </c>
      <c r="E13" s="123">
        <v>366.72133500000001</v>
      </c>
      <c r="F13" s="123">
        <v>335.91110600000002</v>
      </c>
      <c r="G13" s="120">
        <v>386.62015000000002</v>
      </c>
      <c r="H13" s="29">
        <v>15.095971253775687</v>
      </c>
      <c r="I13" s="29">
        <v>115.09597125377569</v>
      </c>
      <c r="J13" s="29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788.62821899999994</v>
      </c>
      <c r="D14" s="123">
        <v>306.58472999999998</v>
      </c>
      <c r="E14" s="123">
        <v>404.674689</v>
      </c>
      <c r="F14" s="123">
        <v>504.96620899999999</v>
      </c>
      <c r="G14" s="123"/>
      <c r="H14" s="163" t="s">
        <v>120</v>
      </c>
      <c r="I14" s="163" t="s">
        <v>120</v>
      </c>
      <c r="J14" s="163" t="s">
        <v>120</v>
      </c>
      <c r="K14" s="59"/>
      <c r="L14" s="39"/>
      <c r="M14" s="39" t="s">
        <v>120</v>
      </c>
      <c r="N14" s="39"/>
      <c r="O14" s="39"/>
    </row>
    <row r="15" spans="1:15" x14ac:dyDescent="0.25">
      <c r="A15" s="57"/>
      <c r="B15" s="66" t="s">
        <v>8</v>
      </c>
      <c r="C15" s="123">
        <v>661.15986699999996</v>
      </c>
      <c r="D15" s="123">
        <v>528.57275900000002</v>
      </c>
      <c r="E15" s="123">
        <v>441.00694199999998</v>
      </c>
      <c r="F15" s="123">
        <v>403.55835500000001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586.03427499999998</v>
      </c>
      <c r="D16" s="123">
        <v>510.66345799999999</v>
      </c>
      <c r="E16" s="123">
        <v>316.28493900000001</v>
      </c>
      <c r="F16" s="123">
        <v>447.28886599999998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3">
        <v>708.68512299999998</v>
      </c>
      <c r="D17" s="123">
        <v>444.62099799999999</v>
      </c>
      <c r="E17" s="123">
        <v>401.29723999999999</v>
      </c>
      <c r="F17" s="123">
        <v>381.21972599999998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667.51537800000006</v>
      </c>
      <c r="D18" s="123">
        <v>447.13930199999999</v>
      </c>
      <c r="E18" s="123">
        <v>445.11069099999997</v>
      </c>
      <c r="F18" s="123">
        <v>317.05451299999999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705.20082600000001</v>
      </c>
      <c r="D19" s="123">
        <v>601.61919899999998</v>
      </c>
      <c r="E19" s="123">
        <v>370.01770800000003</v>
      </c>
      <c r="F19" s="123">
        <v>461.73427099999998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399.90384899999998</v>
      </c>
      <c r="D20" s="123">
        <v>510.36659500000002</v>
      </c>
      <c r="E20" s="123">
        <v>551.46099100000004</v>
      </c>
      <c r="F20" s="123">
        <v>430.825896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710.53621699999997</v>
      </c>
      <c r="D21" s="123">
        <v>537.54773499999999</v>
      </c>
      <c r="E21" s="123">
        <v>381.69193000000001</v>
      </c>
      <c r="F21" s="123">
        <v>332.44626299999999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635.82900299999994</v>
      </c>
      <c r="D22" s="123">
        <v>376.90639800000002</v>
      </c>
      <c r="E22" s="123">
        <v>350.00648100000001</v>
      </c>
      <c r="F22" s="123">
        <v>371.47362299999998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595.89439100000004</v>
      </c>
      <c r="D23" s="123">
        <v>479.09803099999999</v>
      </c>
      <c r="E23" s="123">
        <v>493.77918599999998</v>
      </c>
      <c r="F23" s="123">
        <v>387.86864600000001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585.72260400000005</v>
      </c>
      <c r="D24" s="123">
        <v>587.23189000000002</v>
      </c>
      <c r="E24" s="123">
        <v>587.22634200000005</v>
      </c>
      <c r="F24" s="123">
        <v>420.76971300000002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7734.1795700000002</v>
      </c>
      <c r="D25" s="124">
        <v>5830.55116</v>
      </c>
      <c r="E25" s="124">
        <v>5109.2784739999997</v>
      </c>
      <c r="F25" s="124">
        <v>4795.1171869999989</v>
      </c>
      <c r="G25" s="125">
        <v>386.62015000000002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689.06981800000005</v>
      </c>
      <c r="D28" s="124">
        <v>500.200065</v>
      </c>
      <c r="E28" s="124">
        <v>366.72133500000001</v>
      </c>
      <c r="F28" s="124">
        <v>335.91110600000002</v>
      </c>
      <c r="G28" s="120">
        <v>386.62015000000002</v>
      </c>
      <c r="H28" s="65">
        <v>15.095971253775687</v>
      </c>
      <c r="I28" s="29">
        <v>115.09597125377569</v>
      </c>
      <c r="J28" s="29">
        <v>-8.4015370962804763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-27.409378275801956</v>
      </c>
      <c r="E29" s="68">
        <v>-26.685068503539679</v>
      </c>
      <c r="F29" s="68">
        <v>-8.4015370962804763</v>
      </c>
      <c r="G29" s="29">
        <v>15.095971253775687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4" t="s">
        <v>143</v>
      </c>
      <c r="D31" s="204"/>
      <c r="E31" s="204"/>
      <c r="F31" s="204"/>
      <c r="G31" s="204"/>
      <c r="H31" s="204"/>
      <c r="I31" s="204"/>
      <c r="J31" s="45"/>
      <c r="K31" s="59"/>
    </row>
    <row r="32" spans="1:241" s="52" customFormat="1" x14ac:dyDescent="0.25">
      <c r="A32" s="60"/>
      <c r="B32" s="42"/>
      <c r="C32" s="204" t="s">
        <v>138</v>
      </c>
      <c r="D32" s="204"/>
      <c r="E32" s="204"/>
      <c r="F32" s="204"/>
      <c r="G32" s="204"/>
      <c r="H32" s="204"/>
      <c r="I32" s="20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1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1:14" x14ac:dyDescent="0.25">
      <c r="A50" s="172"/>
      <c r="B50" s="20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20"/>
      <c r="I50" s="20"/>
      <c r="J50" s="20"/>
      <c r="K50" s="116"/>
      <c r="L50" s="116"/>
      <c r="M50" s="20"/>
      <c r="N50" s="116"/>
    </row>
    <row r="51" spans="1:14" x14ac:dyDescent="0.25">
      <c r="A51" s="172"/>
      <c r="B51" s="20">
        <v>2012</v>
      </c>
      <c r="C51" s="20">
        <v>1</v>
      </c>
      <c r="D51" s="20">
        <v>575.34427952999863</v>
      </c>
      <c r="E51" s="20">
        <v>40909</v>
      </c>
      <c r="F51" s="20"/>
      <c r="G51" s="20"/>
      <c r="H51" s="20"/>
      <c r="I51" s="20"/>
      <c r="J51" s="20"/>
      <c r="K51" s="116"/>
      <c r="L51" s="116"/>
      <c r="M51" s="20"/>
      <c r="N51" s="116"/>
    </row>
    <row r="52" spans="1:14" x14ac:dyDescent="0.25">
      <c r="A52" s="172"/>
      <c r="B52" s="20"/>
      <c r="C52" s="171">
        <v>2</v>
      </c>
      <c r="D52" s="171">
        <v>176.56608542999933</v>
      </c>
      <c r="E52" s="171">
        <v>40940</v>
      </c>
      <c r="F52" s="171"/>
      <c r="G52" s="171"/>
      <c r="H52" s="171"/>
      <c r="I52" s="171"/>
      <c r="J52" s="20"/>
      <c r="K52" s="116"/>
      <c r="L52" s="116"/>
      <c r="M52" s="20"/>
      <c r="N52" s="116"/>
    </row>
    <row r="53" spans="1:14" x14ac:dyDescent="0.25">
      <c r="A53" s="172"/>
      <c r="B53" s="20"/>
      <c r="C53" s="171">
        <v>3</v>
      </c>
      <c r="D53" s="179">
        <v>512.26148668999838</v>
      </c>
      <c r="E53" s="180">
        <v>40969</v>
      </c>
      <c r="F53" s="171"/>
      <c r="G53" s="171"/>
      <c r="H53" s="171"/>
      <c r="I53" s="171"/>
      <c r="J53" s="20"/>
      <c r="K53" s="116"/>
      <c r="L53" s="116"/>
      <c r="M53" s="20"/>
      <c r="N53" s="116"/>
    </row>
    <row r="54" spans="1:14" x14ac:dyDescent="0.25">
      <c r="A54" s="172"/>
      <c r="B54" s="20"/>
      <c r="C54" s="171">
        <v>4</v>
      </c>
      <c r="D54" s="179">
        <v>364.44729688000058</v>
      </c>
      <c r="E54" s="180">
        <v>41000</v>
      </c>
      <c r="F54" s="171"/>
      <c r="G54" s="171"/>
      <c r="H54" s="171"/>
      <c r="I54" s="171"/>
      <c r="J54" s="20"/>
      <c r="K54" s="116"/>
      <c r="L54" s="116"/>
      <c r="M54" s="20"/>
      <c r="N54" s="116"/>
    </row>
    <row r="55" spans="1:14" x14ac:dyDescent="0.25">
      <c r="A55" s="172"/>
      <c r="B55" s="20"/>
      <c r="C55" s="171">
        <v>5</v>
      </c>
      <c r="D55" s="179">
        <v>727.45044638000275</v>
      </c>
      <c r="E55" s="180">
        <v>41030</v>
      </c>
      <c r="F55" s="171"/>
      <c r="G55" s="171"/>
      <c r="H55" s="171"/>
      <c r="I55" s="171"/>
      <c r="J55" s="20"/>
      <c r="K55" s="116"/>
      <c r="L55" s="116"/>
      <c r="M55" s="20"/>
      <c r="N55" s="116"/>
    </row>
    <row r="56" spans="1:14" x14ac:dyDescent="0.25">
      <c r="A56" s="172"/>
      <c r="B56" s="20"/>
      <c r="C56" s="171">
        <v>6</v>
      </c>
      <c r="D56" s="179">
        <v>556.56731871999955</v>
      </c>
      <c r="E56" s="180">
        <v>41061</v>
      </c>
      <c r="F56" s="171"/>
      <c r="G56" s="171"/>
      <c r="H56" s="171"/>
      <c r="I56" s="171"/>
      <c r="J56" s="20"/>
      <c r="K56" s="116"/>
      <c r="L56" s="116"/>
      <c r="M56" s="20"/>
      <c r="N56" s="116"/>
    </row>
    <row r="57" spans="1:14" x14ac:dyDescent="0.25">
      <c r="A57" s="172"/>
      <c r="B57" s="20"/>
      <c r="C57" s="171">
        <v>7</v>
      </c>
      <c r="D57" s="179">
        <v>625.05104316999837</v>
      </c>
      <c r="E57" s="180">
        <v>41091</v>
      </c>
      <c r="F57" s="171"/>
      <c r="G57" s="171"/>
      <c r="H57" s="171"/>
      <c r="I57" s="171"/>
      <c r="J57" s="20"/>
      <c r="K57" s="116"/>
      <c r="L57" s="116"/>
      <c r="M57" s="20"/>
      <c r="N57" s="116"/>
    </row>
    <row r="58" spans="1:14" x14ac:dyDescent="0.25">
      <c r="A58" s="172"/>
      <c r="B58" s="20"/>
      <c r="C58" s="171">
        <v>8</v>
      </c>
      <c r="D58" s="179">
        <v>319.16595830999995</v>
      </c>
      <c r="E58" s="180">
        <v>41122</v>
      </c>
      <c r="F58" s="171"/>
      <c r="G58" s="171"/>
      <c r="H58" s="171"/>
      <c r="I58" s="171"/>
      <c r="J58" s="20"/>
      <c r="K58" s="116"/>
      <c r="L58" s="116"/>
      <c r="M58" s="20"/>
      <c r="N58" s="116"/>
    </row>
    <row r="59" spans="1:14" x14ac:dyDescent="0.25">
      <c r="A59" s="172"/>
      <c r="B59" s="20"/>
      <c r="C59" s="171">
        <v>9</v>
      </c>
      <c r="D59" s="179">
        <v>561.08648531999972</v>
      </c>
      <c r="E59" s="180">
        <v>41153</v>
      </c>
      <c r="F59" s="171"/>
      <c r="G59" s="171"/>
      <c r="H59" s="171"/>
      <c r="I59" s="171"/>
      <c r="J59" s="20"/>
    </row>
    <row r="60" spans="1:14" x14ac:dyDescent="0.25">
      <c r="A60" s="172"/>
      <c r="B60" s="20"/>
      <c r="C60" s="171">
        <v>10</v>
      </c>
      <c r="D60" s="179">
        <v>459.11628287999906</v>
      </c>
      <c r="E60" s="180">
        <v>41183</v>
      </c>
      <c r="F60" s="171"/>
      <c r="G60" s="171"/>
      <c r="H60" s="171"/>
      <c r="I60" s="171"/>
      <c r="J60" s="20"/>
    </row>
    <row r="61" spans="1:14" x14ac:dyDescent="0.25">
      <c r="A61" s="172"/>
      <c r="B61" s="20"/>
      <c r="C61" s="171">
        <v>11</v>
      </c>
      <c r="D61" s="179">
        <v>464.01769538000082</v>
      </c>
      <c r="E61" s="180">
        <v>41214</v>
      </c>
      <c r="F61" s="171"/>
      <c r="G61" s="171"/>
      <c r="H61" s="171"/>
      <c r="I61" s="171"/>
      <c r="J61" s="20"/>
    </row>
    <row r="62" spans="1:14" x14ac:dyDescent="0.25">
      <c r="A62" s="172"/>
      <c r="B62" s="20"/>
      <c r="C62" s="171">
        <v>12</v>
      </c>
      <c r="D62" s="179">
        <v>265.11161122999982</v>
      </c>
      <c r="E62" s="180">
        <v>41244</v>
      </c>
      <c r="F62" s="171"/>
      <c r="G62" s="171"/>
      <c r="H62" s="171"/>
      <c r="I62" s="171"/>
      <c r="J62" s="20"/>
    </row>
    <row r="63" spans="1:14" x14ac:dyDescent="0.25">
      <c r="A63" s="172"/>
      <c r="B63" s="20">
        <v>2013</v>
      </c>
      <c r="C63" s="171">
        <v>1</v>
      </c>
      <c r="D63" s="179">
        <v>604.41933528999925</v>
      </c>
      <c r="E63" s="180">
        <v>41275</v>
      </c>
      <c r="F63" s="171"/>
      <c r="G63" s="171"/>
      <c r="H63" s="171"/>
      <c r="I63" s="171"/>
      <c r="J63" s="20"/>
    </row>
    <row r="64" spans="1:14" x14ac:dyDescent="0.25">
      <c r="A64" s="172"/>
      <c r="B64" s="20"/>
      <c r="C64" s="171">
        <v>2</v>
      </c>
      <c r="D64" s="179">
        <v>442.85818315999967</v>
      </c>
      <c r="E64" s="180">
        <v>41306</v>
      </c>
      <c r="F64" s="171"/>
      <c r="G64" s="171"/>
      <c r="H64" s="171"/>
      <c r="I64" s="171"/>
      <c r="J64" s="20"/>
    </row>
    <row r="65" spans="1:10" x14ac:dyDescent="0.25">
      <c r="A65" s="172"/>
      <c r="B65" s="20"/>
      <c r="C65" s="171">
        <v>3</v>
      </c>
      <c r="D65" s="179">
        <v>494.49798694000191</v>
      </c>
      <c r="E65" s="180">
        <v>41334</v>
      </c>
      <c r="F65" s="171"/>
      <c r="G65" s="171"/>
      <c r="H65" s="171"/>
      <c r="I65" s="171"/>
      <c r="J65" s="20"/>
    </row>
    <row r="66" spans="1:10" x14ac:dyDescent="0.25">
      <c r="A66" s="172"/>
      <c r="B66" s="20"/>
      <c r="C66" s="171">
        <v>4</v>
      </c>
      <c r="D66" s="179">
        <v>477.60103106000014</v>
      </c>
      <c r="E66" s="180">
        <v>41365</v>
      </c>
      <c r="F66" s="171">
        <v>499.74528148666678</v>
      </c>
      <c r="G66" s="171"/>
      <c r="H66" s="171"/>
      <c r="I66" s="171"/>
      <c r="J66" s="20"/>
    </row>
    <row r="67" spans="1:10" x14ac:dyDescent="0.25">
      <c r="A67" s="172"/>
      <c r="B67" s="20"/>
      <c r="C67" s="171">
        <v>5</v>
      </c>
      <c r="D67" s="179">
        <v>661.5913575900056</v>
      </c>
      <c r="E67" s="180">
        <v>41395</v>
      </c>
      <c r="F67" s="171">
        <v>494.25702408750038</v>
      </c>
      <c r="G67" s="171"/>
      <c r="H67" s="171"/>
      <c r="I67" s="171"/>
      <c r="J67" s="20"/>
    </row>
    <row r="68" spans="1:10" x14ac:dyDescent="0.25">
      <c r="A68" s="172"/>
      <c r="B68" s="20"/>
      <c r="C68" s="171">
        <v>6</v>
      </c>
      <c r="D68" s="179">
        <v>398.00100457000053</v>
      </c>
      <c r="E68" s="180">
        <v>41426</v>
      </c>
      <c r="F68" s="181">
        <v>481.04316457500045</v>
      </c>
      <c r="G68" s="171"/>
      <c r="H68" s="171"/>
      <c r="I68" s="171"/>
      <c r="J68" s="20"/>
    </row>
    <row r="69" spans="1:10" x14ac:dyDescent="0.25">
      <c r="A69" s="172"/>
      <c r="B69" s="20"/>
      <c r="C69" s="171">
        <v>7</v>
      </c>
      <c r="D69" s="179">
        <v>664.3441092099979</v>
      </c>
      <c r="E69" s="180">
        <v>41456</v>
      </c>
      <c r="F69" s="181">
        <v>484.31758674500043</v>
      </c>
      <c r="G69" s="171"/>
      <c r="H69" s="171"/>
      <c r="I69" s="171"/>
      <c r="J69" s="20"/>
    </row>
    <row r="70" spans="1:10" x14ac:dyDescent="0.25">
      <c r="A70" s="172"/>
      <c r="B70" s="20"/>
      <c r="C70" s="171">
        <v>8</v>
      </c>
      <c r="D70" s="179">
        <v>474.96839699000054</v>
      </c>
      <c r="E70" s="180">
        <v>41487</v>
      </c>
      <c r="F70" s="181">
        <v>497.30112330166708</v>
      </c>
      <c r="G70" s="171"/>
      <c r="H70" s="171"/>
      <c r="I70" s="171"/>
      <c r="J70" s="20"/>
    </row>
    <row r="71" spans="1:10" x14ac:dyDescent="0.25">
      <c r="A71" s="172"/>
      <c r="B71" s="20"/>
      <c r="C71" s="171">
        <v>9</v>
      </c>
      <c r="D71" s="179">
        <v>773.26174170000081</v>
      </c>
      <c r="E71" s="180">
        <v>41518</v>
      </c>
      <c r="F71" s="181">
        <v>514.98239466666712</v>
      </c>
      <c r="G71" s="171"/>
      <c r="H71" s="171"/>
      <c r="I71" s="171"/>
      <c r="J71" s="20"/>
    </row>
    <row r="72" spans="1:10" x14ac:dyDescent="0.25">
      <c r="A72" s="172"/>
      <c r="B72" s="20"/>
      <c r="C72" s="171">
        <v>10</v>
      </c>
      <c r="D72" s="179">
        <v>560.43484621999994</v>
      </c>
      <c r="E72" s="180">
        <v>41548</v>
      </c>
      <c r="F72" s="181">
        <v>523.42560827833393</v>
      </c>
      <c r="G72" s="171"/>
      <c r="H72" s="171"/>
      <c r="I72" s="171"/>
      <c r="J72" s="20"/>
    </row>
    <row r="73" spans="1:10" x14ac:dyDescent="0.25">
      <c r="A73" s="172"/>
      <c r="B73" s="20"/>
      <c r="C73" s="171">
        <v>11</v>
      </c>
      <c r="D73" s="179">
        <v>623.31906038000216</v>
      </c>
      <c r="E73" s="180">
        <v>41579</v>
      </c>
      <c r="F73" s="181">
        <v>536.7007220283341</v>
      </c>
      <c r="G73" s="171"/>
      <c r="H73" s="171"/>
      <c r="I73" s="171"/>
      <c r="J73" s="20"/>
    </row>
    <row r="74" spans="1:10" x14ac:dyDescent="0.25">
      <c r="A74" s="172"/>
      <c r="B74" s="20"/>
      <c r="C74" s="171">
        <v>12</v>
      </c>
      <c r="D74" s="179">
        <v>425.56361661000005</v>
      </c>
      <c r="E74" s="180">
        <v>41609</v>
      </c>
      <c r="F74" s="181">
        <v>550.07172247666733</v>
      </c>
      <c r="G74" s="171"/>
      <c r="H74" s="171"/>
      <c r="I74" s="171"/>
      <c r="J74" s="20"/>
    </row>
    <row r="75" spans="1:10" x14ac:dyDescent="0.25">
      <c r="A75" s="172"/>
      <c r="B75" s="20">
        <v>2014</v>
      </c>
      <c r="C75" s="171">
        <v>1</v>
      </c>
      <c r="D75" s="179">
        <v>689.06981800000005</v>
      </c>
      <c r="E75" s="180">
        <v>41640</v>
      </c>
      <c r="F75" s="181">
        <v>557.12592936916747</v>
      </c>
      <c r="G75" s="171"/>
      <c r="H75" s="171"/>
      <c r="I75" s="171"/>
      <c r="J75" s="20"/>
    </row>
    <row r="76" spans="1:10" x14ac:dyDescent="0.25">
      <c r="A76" s="172"/>
      <c r="B76" s="20"/>
      <c r="C76" s="171">
        <v>2</v>
      </c>
      <c r="D76" s="179">
        <v>788.62821899999994</v>
      </c>
      <c r="E76" s="180">
        <v>41671</v>
      </c>
      <c r="F76" s="181">
        <v>585.94009902250082</v>
      </c>
      <c r="G76" s="171"/>
      <c r="H76" s="171"/>
      <c r="I76" s="171"/>
      <c r="J76" s="20"/>
    </row>
    <row r="77" spans="1:10" x14ac:dyDescent="0.25">
      <c r="A77" s="172"/>
      <c r="B77" s="20"/>
      <c r="C77" s="171">
        <v>3</v>
      </c>
      <c r="D77" s="179">
        <v>661.15986699999996</v>
      </c>
      <c r="E77" s="180">
        <v>41699</v>
      </c>
      <c r="F77" s="181">
        <v>599.8285890275007</v>
      </c>
      <c r="G77" s="171"/>
      <c r="H77" s="171"/>
      <c r="I77" s="171"/>
      <c r="J77" s="20"/>
    </row>
    <row r="78" spans="1:10" x14ac:dyDescent="0.25">
      <c r="A78" s="172"/>
      <c r="B78" s="20"/>
      <c r="C78" s="171">
        <v>4</v>
      </c>
      <c r="D78" s="179">
        <v>586.03427499999998</v>
      </c>
      <c r="E78" s="180">
        <v>41730</v>
      </c>
      <c r="F78" s="181">
        <v>608.86469268916733</v>
      </c>
      <c r="G78" s="171"/>
      <c r="H78" s="171"/>
      <c r="I78" s="171"/>
      <c r="J78" s="20"/>
    </row>
    <row r="79" spans="1:10" x14ac:dyDescent="0.25">
      <c r="A79" s="172"/>
      <c r="B79" s="20"/>
      <c r="C79" s="171">
        <v>5</v>
      </c>
      <c r="D79" s="179">
        <v>708.68512299999998</v>
      </c>
      <c r="E79" s="180">
        <v>41760</v>
      </c>
      <c r="F79" s="181">
        <v>612.78917314000023</v>
      </c>
      <c r="G79" s="171"/>
      <c r="H79" s="171"/>
      <c r="I79" s="171"/>
      <c r="J79" s="20"/>
    </row>
    <row r="80" spans="1:10" x14ac:dyDescent="0.25">
      <c r="A80" s="172"/>
      <c r="B80" s="20"/>
      <c r="C80" s="171">
        <v>6</v>
      </c>
      <c r="D80" s="179">
        <v>667.51537800000006</v>
      </c>
      <c r="E80" s="180">
        <v>41791</v>
      </c>
      <c r="F80" s="181">
        <v>635.24870425916686</v>
      </c>
      <c r="G80" s="171"/>
      <c r="H80" s="171"/>
      <c r="I80" s="171"/>
      <c r="J80" s="20"/>
    </row>
    <row r="81" spans="1:10" x14ac:dyDescent="0.25">
      <c r="A81" s="172"/>
      <c r="B81" s="20"/>
      <c r="C81" s="171">
        <v>7</v>
      </c>
      <c r="D81" s="179">
        <v>705.20082600000001</v>
      </c>
      <c r="E81" s="180">
        <v>41821</v>
      </c>
      <c r="F81" s="181">
        <v>638.65343065833372</v>
      </c>
      <c r="G81" s="171"/>
      <c r="H81" s="171"/>
      <c r="I81" s="171"/>
      <c r="J81" s="20"/>
    </row>
    <row r="82" spans="1:10" x14ac:dyDescent="0.25">
      <c r="A82" s="172"/>
      <c r="B82" s="20"/>
      <c r="C82" s="171">
        <v>8</v>
      </c>
      <c r="D82" s="179">
        <v>399.90384899999998</v>
      </c>
      <c r="E82" s="180">
        <v>41852</v>
      </c>
      <c r="F82" s="181">
        <v>632.39805165916698</v>
      </c>
      <c r="G82" s="171"/>
      <c r="H82" s="171"/>
      <c r="I82" s="171"/>
      <c r="J82" s="20"/>
    </row>
    <row r="83" spans="1:10" x14ac:dyDescent="0.25">
      <c r="A83" s="172"/>
      <c r="B83" s="20"/>
      <c r="C83" s="171">
        <v>9</v>
      </c>
      <c r="D83" s="179">
        <v>710.53621699999997</v>
      </c>
      <c r="E83" s="180">
        <v>41883</v>
      </c>
      <c r="F83" s="181">
        <v>627.17092460083359</v>
      </c>
      <c r="G83" s="171"/>
      <c r="H83" s="171"/>
      <c r="I83" s="171"/>
      <c r="J83" s="20"/>
    </row>
    <row r="84" spans="1:10" x14ac:dyDescent="0.25">
      <c r="A84" s="172"/>
      <c r="B84" s="20"/>
      <c r="C84" s="171">
        <v>10</v>
      </c>
      <c r="D84" s="179">
        <v>635.82900299999994</v>
      </c>
      <c r="E84" s="180">
        <v>41913</v>
      </c>
      <c r="F84" s="181">
        <v>633.45377099916686</v>
      </c>
      <c r="G84" s="171"/>
      <c r="H84" s="171"/>
      <c r="I84" s="171"/>
      <c r="J84" s="20"/>
    </row>
    <row r="85" spans="1:10" x14ac:dyDescent="0.25">
      <c r="A85" s="172"/>
      <c r="B85" s="20"/>
      <c r="C85" s="171">
        <v>11</v>
      </c>
      <c r="D85" s="179">
        <v>595.89439100000004</v>
      </c>
      <c r="E85" s="180">
        <v>41944</v>
      </c>
      <c r="F85" s="181">
        <v>631.16838188416671</v>
      </c>
      <c r="G85" s="171"/>
      <c r="H85" s="171"/>
      <c r="I85" s="171"/>
      <c r="J85" s="20"/>
    </row>
    <row r="86" spans="1:10" x14ac:dyDescent="0.25">
      <c r="A86" s="172"/>
      <c r="B86" s="20"/>
      <c r="C86" s="171">
        <v>12</v>
      </c>
      <c r="D86" s="179">
        <v>585.72260400000005</v>
      </c>
      <c r="E86" s="180">
        <v>41974</v>
      </c>
      <c r="F86" s="181">
        <v>644.51496416666669</v>
      </c>
      <c r="G86" s="171"/>
      <c r="H86" s="171"/>
      <c r="I86" s="171"/>
      <c r="J86" s="20"/>
    </row>
    <row r="87" spans="1:10" x14ac:dyDescent="0.25">
      <c r="A87" s="172"/>
      <c r="B87" s="20">
        <v>2015</v>
      </c>
      <c r="C87" s="171">
        <v>1</v>
      </c>
      <c r="D87" s="179">
        <v>500.200065</v>
      </c>
      <c r="E87" s="180">
        <v>42005</v>
      </c>
      <c r="F87" s="181">
        <v>628.77581808333332</v>
      </c>
      <c r="G87" s="171"/>
      <c r="H87" s="171"/>
      <c r="I87" s="171"/>
      <c r="J87" s="20"/>
    </row>
    <row r="88" spans="1:10" x14ac:dyDescent="0.25">
      <c r="A88" s="172"/>
      <c r="B88" s="20"/>
      <c r="C88" s="171">
        <v>2</v>
      </c>
      <c r="D88" s="179">
        <v>306.58472999999998</v>
      </c>
      <c r="E88" s="180">
        <v>42036</v>
      </c>
      <c r="F88" s="181">
        <v>588.60552733333327</v>
      </c>
      <c r="G88" s="171"/>
      <c r="H88" s="171"/>
      <c r="I88" s="171"/>
      <c r="J88" s="20"/>
    </row>
    <row r="89" spans="1:10" x14ac:dyDescent="0.25">
      <c r="A89" s="172"/>
      <c r="B89" s="20"/>
      <c r="C89" s="171">
        <v>3</v>
      </c>
      <c r="D89" s="179">
        <v>528.57275900000002</v>
      </c>
      <c r="E89" s="180">
        <v>42064</v>
      </c>
      <c r="F89" s="181">
        <v>577.55660166666655</v>
      </c>
      <c r="G89" s="171"/>
      <c r="H89" s="171"/>
      <c r="I89" s="171"/>
      <c r="J89" s="20"/>
    </row>
    <row r="90" spans="1:10" x14ac:dyDescent="0.25">
      <c r="A90" s="172"/>
      <c r="B90" s="20"/>
      <c r="C90" s="171">
        <v>4</v>
      </c>
      <c r="D90" s="179">
        <v>510.66345799999999</v>
      </c>
      <c r="E90" s="180">
        <v>42095</v>
      </c>
      <c r="F90" s="181">
        <v>571.27570024999989</v>
      </c>
      <c r="G90" s="171"/>
      <c r="H90" s="171"/>
      <c r="I90" s="171"/>
      <c r="J90" s="20"/>
    </row>
    <row r="91" spans="1:10" x14ac:dyDescent="0.25">
      <c r="A91" s="172"/>
      <c r="B91" s="20"/>
      <c r="C91" s="171">
        <v>5</v>
      </c>
      <c r="D91" s="179">
        <v>444.62099799999999</v>
      </c>
      <c r="E91" s="180">
        <v>42125</v>
      </c>
      <c r="F91" s="181">
        <v>549.27035650000005</v>
      </c>
      <c r="G91" s="171"/>
      <c r="H91" s="171"/>
      <c r="I91" s="171"/>
      <c r="J91" s="20"/>
    </row>
    <row r="92" spans="1:10" x14ac:dyDescent="0.25">
      <c r="A92" s="172"/>
      <c r="B92" s="20"/>
      <c r="C92" s="171">
        <v>6</v>
      </c>
      <c r="D92" s="179">
        <v>447.13930199999999</v>
      </c>
      <c r="E92" s="180">
        <v>42156</v>
      </c>
      <c r="F92" s="181">
        <v>530.9056834999999</v>
      </c>
      <c r="G92" s="171"/>
      <c r="H92" s="171"/>
      <c r="I92" s="171"/>
      <c r="J92" s="20"/>
    </row>
    <row r="93" spans="1:10" x14ac:dyDescent="0.25">
      <c r="A93" s="172"/>
      <c r="B93" s="20"/>
      <c r="C93" s="171">
        <v>7</v>
      </c>
      <c r="D93" s="179">
        <v>601.61919899999998</v>
      </c>
      <c r="E93" s="180">
        <v>42186</v>
      </c>
      <c r="F93" s="181">
        <v>522.27388124999993</v>
      </c>
      <c r="G93" s="171"/>
      <c r="H93" s="171"/>
      <c r="I93" s="171"/>
      <c r="J93" s="20"/>
    </row>
    <row r="94" spans="1:10" x14ac:dyDescent="0.25">
      <c r="A94" s="172"/>
      <c r="B94" s="20"/>
      <c r="C94" s="171">
        <v>8</v>
      </c>
      <c r="D94" s="179">
        <v>510.36659500000002</v>
      </c>
      <c r="E94" s="180">
        <v>42217</v>
      </c>
      <c r="F94" s="181">
        <v>531.47911008333335</v>
      </c>
      <c r="G94" s="171"/>
      <c r="H94" s="171"/>
      <c r="I94" s="171"/>
      <c r="J94" s="20"/>
    </row>
    <row r="95" spans="1:10" x14ac:dyDescent="0.25">
      <c r="A95" s="172"/>
      <c r="B95" s="20"/>
      <c r="C95" s="171">
        <v>9</v>
      </c>
      <c r="D95" s="179">
        <v>537.54773499999999</v>
      </c>
      <c r="E95" s="180">
        <v>42248</v>
      </c>
      <c r="F95" s="181">
        <v>517.06340325000008</v>
      </c>
      <c r="G95" s="171"/>
      <c r="H95" s="171"/>
      <c r="I95" s="171"/>
      <c r="J95" s="20"/>
    </row>
    <row r="96" spans="1:10" x14ac:dyDescent="0.25">
      <c r="A96" s="172"/>
      <c r="B96" s="20"/>
      <c r="C96" s="171">
        <v>10</v>
      </c>
      <c r="D96" s="179">
        <v>376.90639800000002</v>
      </c>
      <c r="E96" s="180">
        <v>42278</v>
      </c>
      <c r="F96" s="181">
        <v>495.48651950000004</v>
      </c>
      <c r="G96" s="171"/>
      <c r="H96" s="171"/>
      <c r="I96" s="171"/>
      <c r="J96" s="20"/>
    </row>
    <row r="97" spans="1:10" x14ac:dyDescent="0.25">
      <c r="A97" s="172"/>
      <c r="B97" s="20"/>
      <c r="C97" s="171">
        <v>11</v>
      </c>
      <c r="D97" s="179">
        <v>479.09803099999999</v>
      </c>
      <c r="E97" s="180">
        <v>42309</v>
      </c>
      <c r="F97" s="181">
        <v>485.75348950000006</v>
      </c>
      <c r="G97" s="171"/>
      <c r="H97" s="171"/>
      <c r="I97" s="171"/>
      <c r="J97" s="20"/>
    </row>
    <row r="98" spans="1:10" x14ac:dyDescent="0.25">
      <c r="A98" s="172"/>
      <c r="B98" s="20"/>
      <c r="C98" s="171">
        <v>12</v>
      </c>
      <c r="D98" s="179">
        <v>587.23189000000002</v>
      </c>
      <c r="E98" s="180">
        <v>42339</v>
      </c>
      <c r="F98" s="181">
        <v>485.87926333333331</v>
      </c>
      <c r="G98" s="171"/>
      <c r="H98" s="171"/>
      <c r="I98" s="171"/>
      <c r="J98" s="20"/>
    </row>
    <row r="99" spans="1:10" x14ac:dyDescent="0.25">
      <c r="A99" s="172"/>
      <c r="B99" s="20">
        <v>2016</v>
      </c>
      <c r="C99" s="171">
        <v>1</v>
      </c>
      <c r="D99" s="179">
        <v>366.72133500000001</v>
      </c>
      <c r="E99" s="180">
        <v>42370</v>
      </c>
      <c r="F99" s="181">
        <v>474.75603583333327</v>
      </c>
      <c r="G99" s="171"/>
      <c r="H99" s="171"/>
      <c r="I99" s="171"/>
      <c r="J99" s="20"/>
    </row>
    <row r="100" spans="1:10" x14ac:dyDescent="0.25">
      <c r="A100" s="172"/>
      <c r="B100" s="20"/>
      <c r="C100" s="171">
        <v>2</v>
      </c>
      <c r="D100" s="179">
        <v>404.674689</v>
      </c>
      <c r="E100" s="180">
        <v>42401</v>
      </c>
      <c r="F100" s="181">
        <v>482.93019908333343</v>
      </c>
      <c r="G100" s="171"/>
      <c r="H100" s="171"/>
      <c r="I100" s="171"/>
      <c r="J100" s="20"/>
    </row>
    <row r="101" spans="1:10" x14ac:dyDescent="0.25">
      <c r="A101" s="172"/>
      <c r="B101" s="20"/>
      <c r="C101" s="171">
        <v>3</v>
      </c>
      <c r="D101" s="179">
        <v>441.00694199999998</v>
      </c>
      <c r="E101" s="180">
        <v>42430</v>
      </c>
      <c r="F101" s="181">
        <v>475.63304766666676</v>
      </c>
      <c r="G101" s="171"/>
      <c r="H101" s="171"/>
      <c r="I101" s="171"/>
      <c r="J101" s="20"/>
    </row>
    <row r="102" spans="1:10" x14ac:dyDescent="0.25">
      <c r="A102" s="172"/>
      <c r="B102" s="20"/>
      <c r="C102" s="171">
        <v>4</v>
      </c>
      <c r="D102" s="179">
        <v>316.28493900000001</v>
      </c>
      <c r="E102" s="180">
        <v>42461</v>
      </c>
      <c r="F102" s="181">
        <v>459.43483775000004</v>
      </c>
      <c r="G102" s="171"/>
      <c r="H102" s="171"/>
      <c r="I102" s="171"/>
      <c r="J102" s="20"/>
    </row>
    <row r="103" spans="1:10" x14ac:dyDescent="0.25">
      <c r="A103" s="172"/>
      <c r="B103" s="20"/>
      <c r="C103" s="171">
        <v>5</v>
      </c>
      <c r="D103" s="179">
        <v>401.29723999999999</v>
      </c>
      <c r="E103" s="180">
        <v>42491</v>
      </c>
      <c r="F103" s="182">
        <v>455.82452458333336</v>
      </c>
      <c r="G103" s="171"/>
      <c r="H103" s="171"/>
      <c r="I103" s="171"/>
      <c r="J103" s="20"/>
    </row>
    <row r="104" spans="1:10" x14ac:dyDescent="0.25">
      <c r="A104" s="172"/>
      <c r="B104" s="20"/>
      <c r="C104" s="171">
        <v>6</v>
      </c>
      <c r="D104" s="179">
        <v>445.11069099999997</v>
      </c>
      <c r="E104" s="180">
        <v>42522</v>
      </c>
      <c r="F104" s="182">
        <v>455.65547366666664</v>
      </c>
      <c r="G104" s="171"/>
      <c r="H104" s="171"/>
      <c r="I104" s="171"/>
      <c r="J104" s="20"/>
    </row>
    <row r="105" spans="1:10" x14ac:dyDescent="0.25">
      <c r="A105" s="172"/>
      <c r="B105" s="20"/>
      <c r="C105" s="171">
        <v>7</v>
      </c>
      <c r="D105" s="179">
        <v>370.01770800000003</v>
      </c>
      <c r="E105" s="180">
        <v>42552</v>
      </c>
      <c r="F105" s="182">
        <v>436.35534941666674</v>
      </c>
      <c r="G105" s="171"/>
      <c r="H105" s="171"/>
      <c r="I105" s="171"/>
      <c r="J105" s="20"/>
    </row>
    <row r="106" spans="1:10" x14ac:dyDescent="0.25">
      <c r="A106" s="172"/>
      <c r="B106" s="20"/>
      <c r="C106" s="171">
        <v>8</v>
      </c>
      <c r="D106" s="179">
        <v>551.46099100000004</v>
      </c>
      <c r="E106" s="180">
        <v>42583</v>
      </c>
      <c r="F106" s="182">
        <v>439.77988241666668</v>
      </c>
      <c r="G106" s="171"/>
      <c r="H106" s="171"/>
      <c r="I106" s="171"/>
      <c r="J106" s="20"/>
    </row>
    <row r="107" spans="1:10" x14ac:dyDescent="0.25">
      <c r="A107" s="172"/>
      <c r="B107" s="20"/>
      <c r="C107" s="171">
        <v>9</v>
      </c>
      <c r="D107" s="179">
        <v>381.69193000000001</v>
      </c>
      <c r="E107" s="180">
        <v>42614</v>
      </c>
      <c r="F107" s="182">
        <v>426.79189866666667</v>
      </c>
      <c r="G107" s="171"/>
      <c r="H107" s="171"/>
      <c r="I107" s="171"/>
      <c r="J107" s="20"/>
    </row>
    <row r="108" spans="1:10" x14ac:dyDescent="0.25">
      <c r="A108" s="172"/>
      <c r="B108" s="20"/>
      <c r="C108" s="171">
        <v>10</v>
      </c>
      <c r="D108" s="179">
        <v>350.00648100000001</v>
      </c>
      <c r="E108" s="180">
        <v>42644</v>
      </c>
      <c r="F108" s="182">
        <v>424.55023891666673</v>
      </c>
      <c r="G108" s="171"/>
      <c r="H108" s="171"/>
      <c r="I108" s="171"/>
      <c r="J108" s="20"/>
    </row>
    <row r="109" spans="1:10" x14ac:dyDescent="0.25">
      <c r="A109" s="172"/>
      <c r="B109" s="20"/>
      <c r="C109" s="171">
        <v>11</v>
      </c>
      <c r="D109" s="179">
        <v>493.77918599999998</v>
      </c>
      <c r="E109" s="180">
        <v>42675</v>
      </c>
      <c r="F109" s="182">
        <v>425.77366849999999</v>
      </c>
      <c r="G109" s="171"/>
      <c r="H109" s="171"/>
      <c r="I109" s="171"/>
      <c r="J109" s="20"/>
    </row>
    <row r="110" spans="1:10" x14ac:dyDescent="0.25">
      <c r="A110" s="172"/>
      <c r="B110" s="20"/>
      <c r="C110" s="171">
        <v>12</v>
      </c>
      <c r="D110" s="179">
        <v>587.22634200000005</v>
      </c>
      <c r="E110" s="180">
        <v>42705</v>
      </c>
      <c r="F110" s="182">
        <v>425.77320616666663</v>
      </c>
      <c r="G110" s="171"/>
      <c r="H110" s="171"/>
      <c r="I110" s="171"/>
      <c r="J110" s="20"/>
    </row>
    <row r="111" spans="1:10" x14ac:dyDescent="0.25">
      <c r="A111" s="172"/>
      <c r="B111" s="20">
        <v>2017</v>
      </c>
      <c r="C111" s="171">
        <v>1</v>
      </c>
      <c r="D111" s="179">
        <v>335.91110600000002</v>
      </c>
      <c r="E111" s="180">
        <v>42736</v>
      </c>
      <c r="F111" s="182">
        <v>423.20568708333332</v>
      </c>
      <c r="G111" s="171"/>
      <c r="H111" s="171"/>
      <c r="I111" s="171"/>
      <c r="J111" s="20"/>
    </row>
    <row r="112" spans="1:10" x14ac:dyDescent="0.25">
      <c r="A112" s="172"/>
      <c r="B112" s="20"/>
      <c r="C112" s="171">
        <v>2</v>
      </c>
      <c r="D112" s="179">
        <v>504.96620899999999</v>
      </c>
      <c r="E112" s="180">
        <v>42767</v>
      </c>
      <c r="F112" s="182">
        <v>431.56331375000008</v>
      </c>
      <c r="G112" s="171"/>
      <c r="H112" s="171"/>
      <c r="I112" s="171"/>
      <c r="J112" s="20"/>
    </row>
    <row r="113" spans="1:10" x14ac:dyDescent="0.25">
      <c r="A113" s="172"/>
      <c r="B113" s="20"/>
      <c r="C113" s="171">
        <v>3</v>
      </c>
      <c r="D113" s="183">
        <v>403.55835500000001</v>
      </c>
      <c r="E113" s="180">
        <v>42795</v>
      </c>
      <c r="F113" s="182">
        <v>428.44259816666676</v>
      </c>
      <c r="G113" s="171"/>
      <c r="H113" s="171"/>
      <c r="I113" s="171"/>
      <c r="J113" s="20"/>
    </row>
    <row r="114" spans="1:10" x14ac:dyDescent="0.25">
      <c r="A114" s="172"/>
      <c r="B114" s="20"/>
      <c r="C114" s="171">
        <v>4</v>
      </c>
      <c r="D114" s="183">
        <v>447.28886599999998</v>
      </c>
      <c r="E114" s="180">
        <v>42826</v>
      </c>
      <c r="F114" s="182">
        <v>439.35959208333333</v>
      </c>
      <c r="G114" s="171"/>
      <c r="H114" s="171"/>
      <c r="I114" s="171"/>
      <c r="J114" s="20"/>
    </row>
    <row r="115" spans="1:10" x14ac:dyDescent="0.25">
      <c r="A115" s="172"/>
      <c r="B115" s="20"/>
      <c r="C115" s="171">
        <v>5</v>
      </c>
      <c r="D115" s="183">
        <v>381.21972599999998</v>
      </c>
      <c r="E115" s="180">
        <v>42856</v>
      </c>
      <c r="F115" s="182">
        <v>437.68646591666669</v>
      </c>
      <c r="G115" s="171"/>
      <c r="H115" s="171"/>
      <c r="I115" s="171"/>
      <c r="J115" s="20"/>
    </row>
    <row r="116" spans="1:10" x14ac:dyDescent="0.25">
      <c r="A116" s="172"/>
      <c r="B116" s="20"/>
      <c r="C116" s="171">
        <v>6</v>
      </c>
      <c r="D116" s="183">
        <v>317.05451299999999</v>
      </c>
      <c r="E116" s="180">
        <v>42887</v>
      </c>
      <c r="F116" s="182">
        <v>427.01511775000012</v>
      </c>
      <c r="G116" s="171"/>
      <c r="H116" s="171"/>
      <c r="I116" s="171"/>
      <c r="J116" s="20"/>
    </row>
    <row r="117" spans="1:10" x14ac:dyDescent="0.25">
      <c r="A117" s="172"/>
      <c r="B117" s="20"/>
      <c r="C117" s="171">
        <v>7</v>
      </c>
      <c r="D117" s="183">
        <v>461.73427099999998</v>
      </c>
      <c r="E117" s="180">
        <v>42917</v>
      </c>
      <c r="F117" s="182">
        <v>434.65816466666678</v>
      </c>
      <c r="G117" s="171"/>
      <c r="H117" s="171"/>
      <c r="I117" s="171"/>
      <c r="J117" s="20"/>
    </row>
    <row r="118" spans="1:10" x14ac:dyDescent="0.25">
      <c r="A118" s="172"/>
      <c r="B118" s="20"/>
      <c r="C118" s="171">
        <v>8</v>
      </c>
      <c r="D118" s="183">
        <v>430.825896</v>
      </c>
      <c r="E118" s="180">
        <v>42948</v>
      </c>
      <c r="F118" s="182">
        <v>424.6052400833334</v>
      </c>
      <c r="G118" s="171"/>
      <c r="H118" s="171"/>
      <c r="I118" s="171"/>
      <c r="J118" s="20"/>
    </row>
    <row r="119" spans="1:10" x14ac:dyDescent="0.25">
      <c r="A119" s="172"/>
      <c r="B119" s="20"/>
      <c r="C119" s="171">
        <v>9</v>
      </c>
      <c r="D119" s="183">
        <v>332.44626299999999</v>
      </c>
      <c r="E119" s="180">
        <v>42979</v>
      </c>
      <c r="F119" s="182">
        <v>420.50143450000002</v>
      </c>
      <c r="G119" s="171"/>
      <c r="H119" s="171"/>
      <c r="I119" s="171"/>
      <c r="J119" s="20"/>
    </row>
    <row r="120" spans="1:10" x14ac:dyDescent="0.25">
      <c r="A120" s="172"/>
      <c r="B120" s="20"/>
      <c r="C120" s="171">
        <v>10</v>
      </c>
      <c r="D120" s="183">
        <v>371.47362299999998</v>
      </c>
      <c r="E120" s="180">
        <v>43009</v>
      </c>
      <c r="F120" s="182">
        <v>422.2903629999999</v>
      </c>
      <c r="G120" s="171"/>
      <c r="H120" s="171"/>
      <c r="I120" s="171"/>
      <c r="J120" s="20"/>
    </row>
    <row r="121" spans="1:10" x14ac:dyDescent="0.25">
      <c r="A121" s="172"/>
      <c r="B121" s="20"/>
      <c r="C121" s="171">
        <v>11</v>
      </c>
      <c r="D121" s="183">
        <v>387.86864600000001</v>
      </c>
      <c r="E121" s="180">
        <v>43040</v>
      </c>
      <c r="F121" s="182">
        <v>413.46448466666658</v>
      </c>
      <c r="G121" s="171"/>
      <c r="H121" s="171"/>
      <c r="I121" s="171"/>
      <c r="J121" s="20"/>
    </row>
    <row r="122" spans="1:10" x14ac:dyDescent="0.25">
      <c r="A122" s="172"/>
      <c r="B122" s="20"/>
      <c r="C122" s="171">
        <v>12</v>
      </c>
      <c r="D122" s="183">
        <v>420.76971300000002</v>
      </c>
      <c r="E122" s="180">
        <v>43070</v>
      </c>
      <c r="F122" s="182">
        <v>399.59309891666658</v>
      </c>
      <c r="G122" s="171"/>
      <c r="H122" s="171"/>
      <c r="I122" s="171"/>
      <c r="J122" s="20"/>
    </row>
    <row r="123" spans="1:10" x14ac:dyDescent="0.25">
      <c r="A123" s="172"/>
      <c r="B123" s="20">
        <v>2018</v>
      </c>
      <c r="C123" s="171">
        <v>1</v>
      </c>
      <c r="D123" s="183">
        <v>386.62015000000002</v>
      </c>
      <c r="E123" s="180">
        <v>43101</v>
      </c>
      <c r="F123" s="182">
        <v>403.81885258333324</v>
      </c>
      <c r="G123" s="171"/>
      <c r="H123" s="171"/>
      <c r="I123" s="171"/>
      <c r="J123" s="20"/>
    </row>
    <row r="124" spans="1:10" x14ac:dyDescent="0.25">
      <c r="A124" s="172"/>
      <c r="B124" s="20"/>
      <c r="C124" s="171">
        <v>2</v>
      </c>
      <c r="D124" s="183">
        <v>0</v>
      </c>
      <c r="E124" s="180">
        <v>43132</v>
      </c>
      <c r="F124" s="182">
        <v>361.73833516666667</v>
      </c>
      <c r="G124" s="171"/>
      <c r="H124" s="171"/>
      <c r="I124" s="171"/>
      <c r="J124" s="20"/>
    </row>
    <row r="125" spans="1:10" x14ac:dyDescent="0.25">
      <c r="A125" s="172"/>
      <c r="B125" s="20"/>
      <c r="C125" s="171">
        <v>3</v>
      </c>
      <c r="D125" s="183">
        <v>0</v>
      </c>
      <c r="E125" s="180">
        <v>43160</v>
      </c>
      <c r="F125" s="182">
        <v>328.10847225000003</v>
      </c>
      <c r="G125" s="171"/>
      <c r="H125" s="171"/>
      <c r="I125" s="171"/>
      <c r="J125" s="20"/>
    </row>
    <row r="126" spans="1:10" x14ac:dyDescent="0.25">
      <c r="A126" s="172"/>
      <c r="B126" s="20"/>
      <c r="C126" s="171">
        <v>4</v>
      </c>
      <c r="D126" s="183">
        <v>0</v>
      </c>
      <c r="E126" s="180">
        <v>43191</v>
      </c>
      <c r="F126" s="182">
        <v>290.83440008333338</v>
      </c>
      <c r="G126" s="171"/>
      <c r="H126" s="171"/>
      <c r="I126" s="171"/>
      <c r="J126" s="20"/>
    </row>
    <row r="127" spans="1:10" x14ac:dyDescent="0.25">
      <c r="A127" s="172"/>
      <c r="B127" s="20"/>
      <c r="C127" s="171">
        <v>5</v>
      </c>
      <c r="D127" s="183">
        <v>0</v>
      </c>
      <c r="E127" s="180">
        <v>43221</v>
      </c>
      <c r="F127" s="182">
        <v>259.06608958333334</v>
      </c>
      <c r="G127" s="20"/>
      <c r="H127" s="20"/>
      <c r="I127" s="20"/>
      <c r="J127" s="20"/>
    </row>
    <row r="128" spans="1:10" x14ac:dyDescent="0.25">
      <c r="B128" s="20"/>
      <c r="C128" s="171">
        <v>6</v>
      </c>
      <c r="D128" s="183">
        <v>0</v>
      </c>
      <c r="E128" s="180">
        <v>43252</v>
      </c>
      <c r="F128" s="182">
        <v>232.64488016666667</v>
      </c>
      <c r="G128" s="20"/>
      <c r="H128" s="20"/>
      <c r="I128" s="20"/>
      <c r="J128" s="20"/>
    </row>
    <row r="129" spans="2:10" x14ac:dyDescent="0.25">
      <c r="B129" s="39"/>
      <c r="C129" s="171">
        <v>7</v>
      </c>
      <c r="D129" s="183">
        <v>0</v>
      </c>
      <c r="E129" s="180">
        <v>43282</v>
      </c>
      <c r="F129" s="182">
        <v>194.16702425000003</v>
      </c>
      <c r="G129" s="39"/>
      <c r="H129" s="39"/>
      <c r="I129" s="39"/>
      <c r="J129" s="39"/>
    </row>
    <row r="130" spans="2:10" x14ac:dyDescent="0.25">
      <c r="B130" s="39"/>
      <c r="C130" s="171">
        <v>8</v>
      </c>
      <c r="D130" s="183">
        <v>0</v>
      </c>
      <c r="E130" s="180">
        <v>43313</v>
      </c>
      <c r="F130" s="182">
        <v>158.26486625000001</v>
      </c>
      <c r="G130" s="39"/>
      <c r="H130" s="39"/>
      <c r="I130" s="39"/>
      <c r="J130" s="39"/>
    </row>
    <row r="131" spans="2:10" x14ac:dyDescent="0.25">
      <c r="B131" s="39"/>
      <c r="C131" s="171">
        <v>9</v>
      </c>
      <c r="D131" s="183">
        <v>0</v>
      </c>
      <c r="E131" s="180">
        <v>43344</v>
      </c>
      <c r="F131" s="182">
        <v>130.56101099999998</v>
      </c>
      <c r="G131" s="39"/>
      <c r="H131" s="39"/>
      <c r="I131" s="39"/>
      <c r="J131" s="39"/>
    </row>
    <row r="132" spans="2:10" x14ac:dyDescent="0.25">
      <c r="B132" s="39"/>
      <c r="C132" s="171">
        <v>10</v>
      </c>
      <c r="D132" s="183">
        <v>0</v>
      </c>
      <c r="E132" s="180">
        <v>43374</v>
      </c>
      <c r="F132" s="182">
        <v>99.604875750000005</v>
      </c>
      <c r="G132" s="39"/>
      <c r="H132" s="39"/>
      <c r="I132" s="39"/>
      <c r="J132" s="39"/>
    </row>
    <row r="133" spans="2:10" x14ac:dyDescent="0.25">
      <c r="B133" s="39"/>
      <c r="C133" s="171">
        <v>11</v>
      </c>
      <c r="D133" s="183">
        <v>0</v>
      </c>
      <c r="E133" s="180">
        <v>43405</v>
      </c>
      <c r="F133" s="182">
        <v>67.282488583333347</v>
      </c>
      <c r="G133" s="39"/>
      <c r="H133" s="39"/>
      <c r="I133" s="39"/>
      <c r="J133" s="39"/>
    </row>
    <row r="134" spans="2:10" x14ac:dyDescent="0.25">
      <c r="B134" s="39"/>
      <c r="C134" s="171">
        <v>12</v>
      </c>
      <c r="D134" s="183">
        <v>0</v>
      </c>
      <c r="E134" s="180">
        <v>43435</v>
      </c>
      <c r="F134" s="182">
        <v>32.218345833333338</v>
      </c>
      <c r="G134" s="39"/>
      <c r="H134" s="39"/>
      <c r="I134" s="39"/>
      <c r="J134" s="39"/>
    </row>
    <row r="135" spans="2:10" x14ac:dyDescent="0.25">
      <c r="B135" s="39"/>
      <c r="C135" s="39"/>
      <c r="D135" s="183"/>
      <c r="E135" s="180"/>
      <c r="F135" s="182"/>
      <c r="G135" s="39"/>
      <c r="H135" s="39"/>
      <c r="I135" s="39"/>
      <c r="J135" s="39"/>
    </row>
    <row r="136" spans="2:10" x14ac:dyDescent="0.25">
      <c r="B136" s="39"/>
      <c r="C136" s="39"/>
      <c r="D136" s="183"/>
      <c r="E136" s="180"/>
      <c r="F136" s="182"/>
      <c r="G136" s="39"/>
      <c r="H136" s="39"/>
      <c r="I136" s="39"/>
      <c r="J136" s="39"/>
    </row>
    <row r="137" spans="2:10" x14ac:dyDescent="0.25">
      <c r="B137" s="39"/>
      <c r="C137" s="39"/>
      <c r="D137" s="39"/>
      <c r="E137" s="39"/>
      <c r="F137" s="184"/>
      <c r="G137" s="39"/>
      <c r="H137" s="39"/>
      <c r="I137" s="39"/>
      <c r="J137" s="39"/>
    </row>
    <row r="138" spans="2:10" x14ac:dyDescent="0.25">
      <c r="B138" s="39"/>
      <c r="C138" s="39"/>
      <c r="D138" s="39"/>
      <c r="E138" s="39"/>
      <c r="F138" s="184"/>
      <c r="G138" s="39"/>
      <c r="H138" s="39"/>
      <c r="I138" s="39"/>
      <c r="J138" s="39"/>
    </row>
    <row r="139" spans="2:10" x14ac:dyDescent="0.25">
      <c r="B139" s="39"/>
      <c r="C139" s="39"/>
      <c r="D139" s="39"/>
      <c r="E139" s="39"/>
      <c r="F139" s="184"/>
      <c r="G139" s="39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9"/>
  <sheetViews>
    <sheetView zoomScaleNormal="100" zoomScaleSheetLayoutView="8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5" t="s">
        <v>144</v>
      </c>
      <c r="D7" s="205"/>
      <c r="E7" s="205"/>
      <c r="F7" s="205"/>
      <c r="G7" s="205"/>
      <c r="H7" s="205"/>
      <c r="I7" s="205"/>
      <c r="J7" s="205"/>
      <c r="K7" s="59"/>
    </row>
    <row r="8" spans="1:14" x14ac:dyDescent="0.25">
      <c r="A8" s="57"/>
      <c r="B8" s="40"/>
      <c r="C8" s="197" t="s">
        <v>146</v>
      </c>
      <c r="D8" s="197"/>
      <c r="E8" s="197"/>
      <c r="F8" s="197"/>
      <c r="G8" s="197"/>
      <c r="H8" s="197"/>
      <c r="I8" s="197"/>
      <c r="J8" s="19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6" t="s">
        <v>1</v>
      </c>
      <c r="D10" s="206"/>
      <c r="E10" s="206"/>
      <c r="F10" s="206"/>
      <c r="G10" s="206"/>
      <c r="H10" s="202" t="s">
        <v>186</v>
      </c>
      <c r="I10" s="202" t="s">
        <v>190</v>
      </c>
      <c r="J10" s="20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202"/>
      <c r="I11" s="202"/>
      <c r="J11" s="20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302.83476100000001</v>
      </c>
      <c r="D13" s="123">
        <v>256.414401</v>
      </c>
      <c r="E13" s="123">
        <v>205.98102600000001</v>
      </c>
      <c r="F13" s="123">
        <v>202.006418</v>
      </c>
      <c r="G13" s="120">
        <v>228.07799</v>
      </c>
      <c r="H13" s="29">
        <v>12.906308749061623</v>
      </c>
      <c r="I13" s="29">
        <v>112.90630874906162</v>
      </c>
      <c r="J13" s="29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276.63792599999999</v>
      </c>
      <c r="D14" s="123">
        <v>281.98487599999999</v>
      </c>
      <c r="E14" s="123">
        <v>206.433999</v>
      </c>
      <c r="F14" s="123">
        <v>208.74672000000001</v>
      </c>
      <c r="G14" s="123"/>
      <c r="H14" s="163" t="s">
        <v>120</v>
      </c>
      <c r="I14" s="163" t="s">
        <v>120</v>
      </c>
      <c r="J14" s="163" t="s">
        <v>120</v>
      </c>
      <c r="K14" s="59"/>
      <c r="M14" s="38" t="s">
        <v>120</v>
      </c>
    </row>
    <row r="15" spans="1:14" x14ac:dyDescent="0.25">
      <c r="A15" s="57"/>
      <c r="B15" s="66" t="s">
        <v>8</v>
      </c>
      <c r="C15" s="123">
        <v>276.22596700000003</v>
      </c>
      <c r="D15" s="123">
        <v>259.21491400000002</v>
      </c>
      <c r="E15" s="123">
        <v>196.33484000000001</v>
      </c>
      <c r="F15" s="123">
        <v>221.25910099999999</v>
      </c>
      <c r="G15" s="123"/>
      <c r="H15" s="163" t="s">
        <v>120</v>
      </c>
      <c r="I15" s="163" t="s">
        <v>120</v>
      </c>
      <c r="J15" s="163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3">
        <v>320.23138999999998</v>
      </c>
      <c r="D16" s="123">
        <v>253.48961499999999</v>
      </c>
      <c r="E16" s="123">
        <v>191.199386</v>
      </c>
      <c r="F16" s="123">
        <v>194.51298199999999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237" x14ac:dyDescent="0.25">
      <c r="A17" s="57"/>
      <c r="B17" s="66" t="s">
        <v>10</v>
      </c>
      <c r="C17" s="123">
        <v>337.08714800000001</v>
      </c>
      <c r="D17" s="123">
        <v>240.89957200000001</v>
      </c>
      <c r="E17" s="123">
        <v>187.886878</v>
      </c>
      <c r="F17" s="123">
        <v>216.54182700000001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237" x14ac:dyDescent="0.25">
      <c r="A18" s="57"/>
      <c r="B18" s="66" t="s">
        <v>11</v>
      </c>
      <c r="C18" s="123">
        <v>272.03643199999999</v>
      </c>
      <c r="D18" s="123">
        <v>250.05544399999999</v>
      </c>
      <c r="E18" s="123">
        <v>221.22109699999999</v>
      </c>
      <c r="F18" s="123">
        <v>244.339168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3">
        <v>358.80998599999998</v>
      </c>
      <c r="D19" s="123">
        <v>293.18289700000003</v>
      </c>
      <c r="E19" s="123">
        <v>199.87751700000001</v>
      </c>
      <c r="F19" s="123">
        <v>240.89013499999999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3">
        <v>338.54871300000002</v>
      </c>
      <c r="D20" s="123">
        <v>285.49391500000002</v>
      </c>
      <c r="E20" s="123">
        <v>267.87743499999999</v>
      </c>
      <c r="F20" s="123">
        <v>267.87294300000002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3">
        <v>328.47178500000001</v>
      </c>
      <c r="D21" s="123">
        <v>296.34697799999998</v>
      </c>
      <c r="E21" s="123">
        <v>251.66070300000001</v>
      </c>
      <c r="F21" s="123">
        <v>255.19752700000001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3">
        <v>351.35839399999998</v>
      </c>
      <c r="D22" s="123">
        <v>279.80636700000002</v>
      </c>
      <c r="E22" s="123">
        <v>224.32973899999999</v>
      </c>
      <c r="F22" s="123">
        <v>255.537216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3">
        <v>316.85111499999999</v>
      </c>
      <c r="D23" s="123">
        <v>246.29274899999999</v>
      </c>
      <c r="E23" s="123">
        <v>245.617335</v>
      </c>
      <c r="F23" s="123">
        <v>240.25493299999999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3">
        <v>325.65906899999999</v>
      </c>
      <c r="D24" s="123">
        <v>223.62474900000001</v>
      </c>
      <c r="E24" s="123">
        <v>253.273504</v>
      </c>
      <c r="F24" s="123">
        <v>224.74845400000001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4">
        <v>3804.7526860000003</v>
      </c>
      <c r="D25" s="124">
        <v>3166.8064770000005</v>
      </c>
      <c r="E25" s="124">
        <v>2651.6934589999992</v>
      </c>
      <c r="F25" s="124">
        <v>2771.9074240000004</v>
      </c>
      <c r="G25" s="125">
        <v>228.07799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302.83476100000001</v>
      </c>
      <c r="D28" s="124">
        <v>256.414401</v>
      </c>
      <c r="E28" s="124">
        <v>205.98102600000001</v>
      </c>
      <c r="F28" s="124">
        <v>202.006418</v>
      </c>
      <c r="G28" s="120">
        <v>228.07799</v>
      </c>
      <c r="H28" s="65">
        <v>12.906308749061623</v>
      </c>
      <c r="I28" s="29">
        <v>112.90630874906162</v>
      </c>
      <c r="J28" s="29">
        <v>-1.9295990884131364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-15.328610178935175</v>
      </c>
      <c r="E29" s="68">
        <v>-19.6686983271271</v>
      </c>
      <c r="F29" s="68">
        <v>-1.9295990884131364</v>
      </c>
      <c r="G29" s="29">
        <v>12.906308749061623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4" t="s">
        <v>144</v>
      </c>
      <c r="D31" s="204"/>
      <c r="E31" s="204"/>
      <c r="F31" s="204"/>
      <c r="G31" s="204"/>
      <c r="H31" s="204"/>
      <c r="I31" s="204"/>
      <c r="J31" s="45"/>
      <c r="K31" s="59"/>
    </row>
    <row r="32" spans="1:237" s="52" customFormat="1" x14ac:dyDescent="0.25">
      <c r="A32" s="60"/>
      <c r="B32" s="42"/>
      <c r="C32" s="204" t="s">
        <v>138</v>
      </c>
      <c r="D32" s="204"/>
      <c r="E32" s="204"/>
      <c r="F32" s="204"/>
      <c r="G32" s="204"/>
      <c r="H32" s="204"/>
      <c r="I32" s="20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20"/>
      <c r="C48" s="20"/>
      <c r="D48" s="20"/>
      <c r="E48" s="20"/>
      <c r="F48" s="20"/>
      <c r="G48" s="20"/>
      <c r="H48" s="20"/>
      <c r="I48" s="20"/>
      <c r="J48" s="20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20"/>
      <c r="I50" s="20"/>
      <c r="J50" s="20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71">
        <v>265.4053206300008</v>
      </c>
      <c r="E51" s="171">
        <v>40909</v>
      </c>
      <c r="F51" s="171"/>
      <c r="G51" s="171"/>
      <c r="H51" s="171"/>
      <c r="I51" s="171"/>
      <c r="J51" s="20"/>
      <c r="K51" s="116"/>
      <c r="L51" s="116"/>
      <c r="M51" s="20"/>
      <c r="N51" s="116"/>
    </row>
    <row r="52" spans="2:14" x14ac:dyDescent="0.25">
      <c r="B52" s="20"/>
      <c r="C52" s="171">
        <v>2</v>
      </c>
      <c r="D52" s="179">
        <v>286.80867329999757</v>
      </c>
      <c r="E52" s="180">
        <v>40940</v>
      </c>
      <c r="F52" s="171"/>
      <c r="G52" s="171"/>
      <c r="H52" s="171"/>
      <c r="I52" s="171"/>
      <c r="J52" s="20"/>
      <c r="K52" s="116"/>
      <c r="L52" s="116"/>
      <c r="M52" s="20"/>
      <c r="N52" s="116"/>
    </row>
    <row r="53" spans="2:14" x14ac:dyDescent="0.25">
      <c r="B53" s="20"/>
      <c r="C53" s="171">
        <v>3</v>
      </c>
      <c r="D53" s="179">
        <v>278.83016829000036</v>
      </c>
      <c r="E53" s="180">
        <v>40969</v>
      </c>
      <c r="F53" s="171"/>
      <c r="G53" s="171"/>
      <c r="H53" s="171"/>
      <c r="I53" s="171"/>
      <c r="J53" s="20"/>
      <c r="K53" s="116"/>
      <c r="L53" s="116"/>
      <c r="M53" s="20"/>
      <c r="N53" s="116"/>
    </row>
    <row r="54" spans="2:14" x14ac:dyDescent="0.25">
      <c r="B54" s="20"/>
      <c r="C54" s="171">
        <v>4</v>
      </c>
      <c r="D54" s="179">
        <v>274.17514899999776</v>
      </c>
      <c r="E54" s="180">
        <v>41000</v>
      </c>
      <c r="F54" s="171"/>
      <c r="G54" s="171"/>
      <c r="H54" s="171"/>
      <c r="I54" s="171"/>
      <c r="J54" s="20"/>
      <c r="K54" s="116"/>
      <c r="L54" s="116"/>
      <c r="M54" s="20"/>
      <c r="N54" s="116"/>
    </row>
    <row r="55" spans="2:14" x14ac:dyDescent="0.25">
      <c r="B55" s="20"/>
      <c r="C55" s="171">
        <v>5</v>
      </c>
      <c r="D55" s="179">
        <v>301.07034437000254</v>
      </c>
      <c r="E55" s="180">
        <v>41030</v>
      </c>
      <c r="F55" s="171"/>
      <c r="G55" s="171"/>
      <c r="H55" s="171"/>
      <c r="I55" s="171"/>
      <c r="J55" s="20"/>
      <c r="K55" s="116"/>
      <c r="L55" s="116"/>
      <c r="M55" s="20"/>
      <c r="N55" s="116"/>
    </row>
    <row r="56" spans="2:14" x14ac:dyDescent="0.25">
      <c r="B56" s="20"/>
      <c r="C56" s="171">
        <v>6</v>
      </c>
      <c r="D56" s="179">
        <v>290.97378118999853</v>
      </c>
      <c r="E56" s="180">
        <v>41061</v>
      </c>
      <c r="F56" s="171"/>
      <c r="G56" s="171"/>
      <c r="H56" s="171"/>
      <c r="I56" s="171"/>
      <c r="J56" s="20"/>
      <c r="K56" s="116"/>
      <c r="L56" s="116"/>
      <c r="M56" s="20"/>
      <c r="N56" s="116"/>
    </row>
    <row r="57" spans="2:14" x14ac:dyDescent="0.25">
      <c r="B57" s="20"/>
      <c r="C57" s="171">
        <v>7</v>
      </c>
      <c r="D57" s="179">
        <v>350.55811068000065</v>
      </c>
      <c r="E57" s="180">
        <v>41091</v>
      </c>
      <c r="F57" s="171"/>
      <c r="G57" s="171"/>
      <c r="H57" s="171"/>
      <c r="I57" s="171"/>
      <c r="J57" s="20"/>
      <c r="K57" s="116"/>
      <c r="L57" s="116"/>
      <c r="M57" s="20"/>
      <c r="N57" s="116"/>
    </row>
    <row r="58" spans="2:14" x14ac:dyDescent="0.25">
      <c r="B58" s="20"/>
      <c r="C58" s="171">
        <v>8</v>
      </c>
      <c r="D58" s="179">
        <v>361.76006948999719</v>
      </c>
      <c r="E58" s="180">
        <v>41122</v>
      </c>
      <c r="F58" s="171"/>
      <c r="G58" s="171"/>
      <c r="H58" s="171"/>
      <c r="I58" s="171"/>
      <c r="J58" s="20"/>
      <c r="K58" s="116"/>
      <c r="L58" s="116"/>
      <c r="M58" s="20"/>
      <c r="N58" s="116"/>
    </row>
    <row r="59" spans="2:14" x14ac:dyDescent="0.25">
      <c r="B59" s="20"/>
      <c r="C59" s="171">
        <v>9</v>
      </c>
      <c r="D59" s="179">
        <v>327.82595596999818</v>
      </c>
      <c r="E59" s="180">
        <v>41153</v>
      </c>
      <c r="F59" s="171"/>
      <c r="G59" s="171"/>
      <c r="H59" s="171"/>
      <c r="I59" s="171"/>
      <c r="J59" s="20"/>
    </row>
    <row r="60" spans="2:14" x14ac:dyDescent="0.25">
      <c r="B60" s="20"/>
      <c r="C60" s="171">
        <v>10</v>
      </c>
      <c r="D60" s="179">
        <v>352.76811565999992</v>
      </c>
      <c r="E60" s="180">
        <v>41183</v>
      </c>
      <c r="F60" s="171"/>
      <c r="G60" s="171"/>
      <c r="H60" s="171"/>
      <c r="I60" s="171"/>
      <c r="J60" s="20"/>
    </row>
    <row r="61" spans="2:14" x14ac:dyDescent="0.25">
      <c r="B61" s="20"/>
      <c r="C61" s="171">
        <v>11</v>
      </c>
      <c r="D61" s="179">
        <v>317.18840413000231</v>
      </c>
      <c r="E61" s="180">
        <v>41214</v>
      </c>
      <c r="F61" s="171"/>
      <c r="G61" s="171"/>
      <c r="H61" s="171"/>
      <c r="I61" s="171"/>
      <c r="J61" s="20"/>
    </row>
    <row r="62" spans="2:14" x14ac:dyDescent="0.25">
      <c r="B62" s="20"/>
      <c r="C62" s="171">
        <v>12</v>
      </c>
      <c r="D62" s="179">
        <v>310.78439179000065</v>
      </c>
      <c r="E62" s="180">
        <v>41244</v>
      </c>
      <c r="F62" s="171"/>
      <c r="G62" s="171"/>
      <c r="H62" s="171"/>
      <c r="I62" s="171"/>
      <c r="J62" s="20"/>
    </row>
    <row r="63" spans="2:14" x14ac:dyDescent="0.25">
      <c r="B63" s="20">
        <v>2013</v>
      </c>
      <c r="C63" s="171">
        <v>1</v>
      </c>
      <c r="D63" s="179">
        <v>261.50738521000085</v>
      </c>
      <c r="E63" s="180">
        <v>41275</v>
      </c>
      <c r="F63" s="171"/>
      <c r="G63" s="171"/>
      <c r="H63" s="171"/>
      <c r="I63" s="171"/>
      <c r="J63" s="20"/>
    </row>
    <row r="64" spans="2:14" x14ac:dyDescent="0.25">
      <c r="B64" s="20"/>
      <c r="C64" s="171">
        <v>2</v>
      </c>
      <c r="D64" s="179">
        <v>264.74304936999908</v>
      </c>
      <c r="E64" s="180">
        <v>41306</v>
      </c>
      <c r="F64" s="171"/>
      <c r="G64" s="171"/>
      <c r="H64" s="171"/>
      <c r="I64" s="171"/>
      <c r="J64" s="20"/>
    </row>
    <row r="65" spans="2:10" x14ac:dyDescent="0.25">
      <c r="B65" s="20"/>
      <c r="C65" s="171">
        <v>3</v>
      </c>
      <c r="D65" s="179">
        <v>263.61299512000187</v>
      </c>
      <c r="E65" s="180">
        <v>41334</v>
      </c>
      <c r="F65" s="171"/>
      <c r="G65" s="171"/>
      <c r="H65" s="171"/>
      <c r="I65" s="171"/>
      <c r="J65" s="20"/>
    </row>
    <row r="66" spans="2:10" x14ac:dyDescent="0.25">
      <c r="B66" s="20"/>
      <c r="C66" s="171">
        <v>4</v>
      </c>
      <c r="D66" s="179">
        <v>294.74683711000381</v>
      </c>
      <c r="E66" s="180">
        <v>41365</v>
      </c>
      <c r="F66" s="171">
        <v>308.12828667416716</v>
      </c>
      <c r="G66" s="171"/>
      <c r="H66" s="171"/>
      <c r="I66" s="171"/>
      <c r="J66" s="20"/>
    </row>
    <row r="67" spans="2:10" x14ac:dyDescent="0.25">
      <c r="B67" s="20"/>
      <c r="C67" s="171">
        <v>5</v>
      </c>
      <c r="D67" s="179">
        <v>286.19088282000081</v>
      </c>
      <c r="E67" s="180">
        <v>41395</v>
      </c>
      <c r="F67" s="181">
        <v>306.88833154500031</v>
      </c>
      <c r="G67" s="171"/>
      <c r="H67" s="171"/>
      <c r="I67" s="171"/>
      <c r="J67" s="20"/>
    </row>
    <row r="68" spans="2:10" x14ac:dyDescent="0.25">
      <c r="B68" s="20"/>
      <c r="C68" s="171">
        <v>6</v>
      </c>
      <c r="D68" s="179">
        <v>263.97502972000115</v>
      </c>
      <c r="E68" s="180">
        <v>41426</v>
      </c>
      <c r="F68" s="181">
        <v>304.63843558916722</v>
      </c>
      <c r="G68" s="171"/>
      <c r="H68" s="171"/>
      <c r="I68" s="171"/>
      <c r="J68" s="20"/>
    </row>
    <row r="69" spans="2:10" x14ac:dyDescent="0.25">
      <c r="B69" s="20"/>
      <c r="C69" s="171">
        <v>7</v>
      </c>
      <c r="D69" s="179">
        <v>299.83765777999906</v>
      </c>
      <c r="E69" s="180">
        <v>41456</v>
      </c>
      <c r="F69" s="181">
        <v>300.41173118083378</v>
      </c>
      <c r="G69" s="171"/>
      <c r="H69" s="171"/>
      <c r="I69" s="171"/>
      <c r="J69" s="20"/>
    </row>
    <row r="70" spans="2:10" x14ac:dyDescent="0.25">
      <c r="B70" s="20"/>
      <c r="C70" s="171">
        <v>8</v>
      </c>
      <c r="D70" s="179">
        <v>307.8199985800016</v>
      </c>
      <c r="E70" s="180">
        <v>41487</v>
      </c>
      <c r="F70" s="181">
        <v>295.91672527166742</v>
      </c>
      <c r="G70" s="171"/>
      <c r="H70" s="171"/>
      <c r="I70" s="171"/>
      <c r="J70" s="20"/>
    </row>
    <row r="71" spans="2:10" x14ac:dyDescent="0.25">
      <c r="B71" s="20"/>
      <c r="C71" s="171">
        <v>9</v>
      </c>
      <c r="D71" s="179">
        <v>403.71920713000395</v>
      </c>
      <c r="E71" s="180">
        <v>41518</v>
      </c>
      <c r="F71" s="181">
        <v>302.24116286833458</v>
      </c>
      <c r="G71" s="171"/>
      <c r="H71" s="171"/>
      <c r="I71" s="171"/>
      <c r="J71" s="20"/>
    </row>
    <row r="72" spans="2:10" x14ac:dyDescent="0.25">
      <c r="B72" s="20"/>
      <c r="C72" s="171">
        <v>10</v>
      </c>
      <c r="D72" s="179">
        <v>386.46045093999703</v>
      </c>
      <c r="E72" s="180">
        <v>41548</v>
      </c>
      <c r="F72" s="181">
        <v>305.04885747500094</v>
      </c>
      <c r="G72" s="171"/>
      <c r="H72" s="171"/>
      <c r="I72" s="171"/>
      <c r="J72" s="20"/>
    </row>
    <row r="73" spans="2:10" x14ac:dyDescent="0.25">
      <c r="B73" s="20"/>
      <c r="C73" s="171">
        <v>11</v>
      </c>
      <c r="D73" s="179">
        <v>297.81925658000472</v>
      </c>
      <c r="E73" s="180">
        <v>41579</v>
      </c>
      <c r="F73" s="181">
        <v>303.43476184583454</v>
      </c>
      <c r="G73" s="171"/>
      <c r="H73" s="171"/>
      <c r="I73" s="171"/>
      <c r="J73" s="20"/>
    </row>
    <row r="74" spans="2:10" x14ac:dyDescent="0.25">
      <c r="B74" s="20"/>
      <c r="C74" s="171">
        <v>12</v>
      </c>
      <c r="D74" s="179">
        <v>299.29991008999929</v>
      </c>
      <c r="E74" s="180">
        <v>41609</v>
      </c>
      <c r="F74" s="181">
        <v>302.47772170416772</v>
      </c>
      <c r="G74" s="171"/>
      <c r="H74" s="171"/>
      <c r="I74" s="171"/>
      <c r="J74" s="20"/>
    </row>
    <row r="75" spans="2:10" x14ac:dyDescent="0.25">
      <c r="B75" s="20">
        <v>2014</v>
      </c>
      <c r="C75" s="171">
        <v>1</v>
      </c>
      <c r="D75" s="179">
        <v>302.83476100000001</v>
      </c>
      <c r="E75" s="180">
        <v>41640</v>
      </c>
      <c r="F75" s="181">
        <v>305.92166968666771</v>
      </c>
      <c r="G75" s="171"/>
      <c r="H75" s="171"/>
      <c r="I75" s="171"/>
      <c r="J75" s="20"/>
    </row>
    <row r="76" spans="2:10" x14ac:dyDescent="0.25">
      <c r="B76" s="20"/>
      <c r="C76" s="171">
        <v>2</v>
      </c>
      <c r="D76" s="179">
        <v>276.63792599999999</v>
      </c>
      <c r="E76" s="180">
        <v>41671</v>
      </c>
      <c r="F76" s="181">
        <v>306.9129094058344</v>
      </c>
      <c r="G76" s="171"/>
      <c r="H76" s="171"/>
      <c r="I76" s="171"/>
      <c r="J76" s="20"/>
    </row>
    <row r="77" spans="2:10" x14ac:dyDescent="0.25">
      <c r="B77" s="20"/>
      <c r="C77" s="171">
        <v>3</v>
      </c>
      <c r="D77" s="179">
        <v>276.22596700000003</v>
      </c>
      <c r="E77" s="180">
        <v>41699</v>
      </c>
      <c r="F77" s="181">
        <v>307.96399039583423</v>
      </c>
      <c r="G77" s="171"/>
      <c r="H77" s="171"/>
      <c r="I77" s="171"/>
      <c r="J77" s="20"/>
    </row>
    <row r="78" spans="2:10" x14ac:dyDescent="0.25">
      <c r="B78" s="20"/>
      <c r="C78" s="171">
        <v>4</v>
      </c>
      <c r="D78" s="179">
        <v>320.23138999999998</v>
      </c>
      <c r="E78" s="180">
        <v>41730</v>
      </c>
      <c r="F78" s="181">
        <v>310.08770313666724</v>
      </c>
      <c r="G78" s="171"/>
      <c r="H78" s="171"/>
      <c r="I78" s="171"/>
      <c r="J78" s="20"/>
    </row>
    <row r="79" spans="2:10" x14ac:dyDescent="0.25">
      <c r="B79" s="20"/>
      <c r="C79" s="171">
        <v>5</v>
      </c>
      <c r="D79" s="179">
        <v>337.08714800000001</v>
      </c>
      <c r="E79" s="180">
        <v>41760</v>
      </c>
      <c r="F79" s="181">
        <v>314.32905856833389</v>
      </c>
      <c r="G79" s="171"/>
      <c r="H79" s="171"/>
      <c r="I79" s="171"/>
      <c r="J79" s="20"/>
    </row>
    <row r="80" spans="2:10" x14ac:dyDescent="0.25">
      <c r="B80" s="20"/>
      <c r="C80" s="171">
        <v>6</v>
      </c>
      <c r="D80" s="179">
        <v>272.03643199999999</v>
      </c>
      <c r="E80" s="180">
        <v>41791</v>
      </c>
      <c r="F80" s="181">
        <v>315.0008420916671</v>
      </c>
      <c r="G80" s="171"/>
      <c r="H80" s="171"/>
      <c r="I80" s="171"/>
      <c r="J80" s="20"/>
    </row>
    <row r="81" spans="2:10" x14ac:dyDescent="0.25">
      <c r="B81" s="20"/>
      <c r="C81" s="171">
        <v>7</v>
      </c>
      <c r="D81" s="179">
        <v>358.80998599999998</v>
      </c>
      <c r="E81" s="180">
        <v>41821</v>
      </c>
      <c r="F81" s="181">
        <v>319.91520277666723</v>
      </c>
      <c r="G81" s="171"/>
      <c r="H81" s="171"/>
      <c r="I81" s="171"/>
      <c r="J81" s="20"/>
    </row>
    <row r="82" spans="2:10" x14ac:dyDescent="0.25">
      <c r="B82" s="20"/>
      <c r="C82" s="171">
        <v>8</v>
      </c>
      <c r="D82" s="179">
        <v>338.54871300000002</v>
      </c>
      <c r="E82" s="180">
        <v>41852</v>
      </c>
      <c r="F82" s="181">
        <v>322.47592897833374</v>
      </c>
      <c r="G82" s="171"/>
      <c r="H82" s="171"/>
      <c r="I82" s="171"/>
      <c r="J82" s="20"/>
    </row>
    <row r="83" spans="2:10" x14ac:dyDescent="0.25">
      <c r="B83" s="20"/>
      <c r="C83" s="171">
        <v>9</v>
      </c>
      <c r="D83" s="179">
        <v>328.47178500000001</v>
      </c>
      <c r="E83" s="180">
        <v>41883</v>
      </c>
      <c r="F83" s="181">
        <v>316.20531046750017</v>
      </c>
      <c r="G83" s="171"/>
      <c r="H83" s="171"/>
      <c r="I83" s="171"/>
      <c r="J83" s="20"/>
    </row>
    <row r="84" spans="2:10" x14ac:dyDescent="0.25">
      <c r="B84" s="20"/>
      <c r="C84" s="171">
        <v>10</v>
      </c>
      <c r="D84" s="179">
        <v>351.35839399999998</v>
      </c>
      <c r="E84" s="180">
        <v>41913</v>
      </c>
      <c r="F84" s="181">
        <v>313.28013905583367</v>
      </c>
      <c r="G84" s="171"/>
      <c r="H84" s="171"/>
      <c r="I84" s="171"/>
      <c r="J84" s="20"/>
    </row>
    <row r="85" spans="2:10" x14ac:dyDescent="0.25">
      <c r="B85" s="20"/>
      <c r="C85" s="171">
        <v>11</v>
      </c>
      <c r="D85" s="179">
        <v>316.85111499999999</v>
      </c>
      <c r="E85" s="180">
        <v>41944</v>
      </c>
      <c r="F85" s="181">
        <v>314.86612725749995</v>
      </c>
      <c r="G85" s="171"/>
      <c r="H85" s="171"/>
      <c r="I85" s="171"/>
      <c r="J85" s="20"/>
    </row>
    <row r="86" spans="2:10" x14ac:dyDescent="0.25">
      <c r="B86" s="20"/>
      <c r="C86" s="171">
        <v>12</v>
      </c>
      <c r="D86" s="179">
        <v>325.65906899999999</v>
      </c>
      <c r="E86" s="180">
        <v>41974</v>
      </c>
      <c r="F86" s="181">
        <v>317.06272383333334</v>
      </c>
      <c r="G86" s="171"/>
      <c r="H86" s="171"/>
      <c r="I86" s="171"/>
      <c r="J86" s="20"/>
    </row>
    <row r="87" spans="2:10" x14ac:dyDescent="0.25">
      <c r="B87" s="20">
        <v>2015</v>
      </c>
      <c r="C87" s="171">
        <v>1</v>
      </c>
      <c r="D87" s="179">
        <v>256.414401</v>
      </c>
      <c r="E87" s="180">
        <v>42005</v>
      </c>
      <c r="F87" s="181">
        <v>313.19436049999996</v>
      </c>
      <c r="G87" s="171"/>
      <c r="H87" s="171"/>
      <c r="I87" s="171"/>
      <c r="J87" s="20"/>
    </row>
    <row r="88" spans="2:10" x14ac:dyDescent="0.25">
      <c r="B88" s="20"/>
      <c r="C88" s="171">
        <v>2</v>
      </c>
      <c r="D88" s="179">
        <v>281.98487599999999</v>
      </c>
      <c r="E88" s="180">
        <v>42036</v>
      </c>
      <c r="F88" s="181">
        <v>313.63993966666663</v>
      </c>
      <c r="G88" s="171"/>
      <c r="H88" s="171"/>
      <c r="I88" s="171"/>
      <c r="J88" s="20"/>
    </row>
    <row r="89" spans="2:10" x14ac:dyDescent="0.25">
      <c r="B89" s="20"/>
      <c r="C89" s="171">
        <v>3</v>
      </c>
      <c r="D89" s="179">
        <v>259.21491400000002</v>
      </c>
      <c r="E89" s="180">
        <v>42064</v>
      </c>
      <c r="F89" s="181">
        <v>312.2223519166667</v>
      </c>
      <c r="G89" s="171"/>
      <c r="H89" s="171"/>
      <c r="I89" s="171"/>
      <c r="J89" s="20"/>
    </row>
    <row r="90" spans="2:10" x14ac:dyDescent="0.25">
      <c r="B90" s="20"/>
      <c r="C90" s="171">
        <v>4</v>
      </c>
      <c r="D90" s="179">
        <v>253.48961499999999</v>
      </c>
      <c r="E90" s="180">
        <v>42095</v>
      </c>
      <c r="F90" s="181">
        <v>306.66053733333331</v>
      </c>
      <c r="G90" s="171"/>
      <c r="H90" s="171"/>
      <c r="I90" s="171"/>
      <c r="J90" s="20"/>
    </row>
    <row r="91" spans="2:10" x14ac:dyDescent="0.25">
      <c r="B91" s="20"/>
      <c r="C91" s="171">
        <v>5</v>
      </c>
      <c r="D91" s="179">
        <v>240.89957200000001</v>
      </c>
      <c r="E91" s="180">
        <v>42125</v>
      </c>
      <c r="F91" s="181">
        <v>298.64490599999993</v>
      </c>
      <c r="G91" s="171"/>
      <c r="H91" s="171"/>
      <c r="I91" s="171"/>
      <c r="J91" s="20"/>
    </row>
    <row r="92" spans="2:10" x14ac:dyDescent="0.25">
      <c r="B92" s="20"/>
      <c r="C92" s="171">
        <v>6</v>
      </c>
      <c r="D92" s="179">
        <v>250.05544399999999</v>
      </c>
      <c r="E92" s="180">
        <v>42156</v>
      </c>
      <c r="F92" s="181">
        <v>296.81315699999999</v>
      </c>
      <c r="G92" s="171"/>
      <c r="H92" s="171"/>
      <c r="I92" s="171"/>
      <c r="J92" s="20"/>
    </row>
    <row r="93" spans="2:10" x14ac:dyDescent="0.25">
      <c r="B93" s="20"/>
      <c r="C93" s="171">
        <v>7</v>
      </c>
      <c r="D93" s="179">
        <v>293.18289700000003</v>
      </c>
      <c r="E93" s="180">
        <v>42186</v>
      </c>
      <c r="F93" s="181">
        <v>291.34423291666667</v>
      </c>
      <c r="G93" s="171"/>
      <c r="H93" s="171"/>
      <c r="I93" s="171"/>
      <c r="J93" s="20"/>
    </row>
    <row r="94" spans="2:10" x14ac:dyDescent="0.25">
      <c r="B94" s="20"/>
      <c r="C94" s="171">
        <v>8</v>
      </c>
      <c r="D94" s="179">
        <v>285.49391500000002</v>
      </c>
      <c r="E94" s="180">
        <v>42217</v>
      </c>
      <c r="F94" s="181">
        <v>286.92299974999997</v>
      </c>
      <c r="G94" s="171"/>
      <c r="H94" s="171"/>
      <c r="I94" s="171"/>
      <c r="J94" s="20"/>
    </row>
    <row r="95" spans="2:10" x14ac:dyDescent="0.25">
      <c r="B95" s="20"/>
      <c r="C95" s="171">
        <v>9</v>
      </c>
      <c r="D95" s="179">
        <v>296.34697799999998</v>
      </c>
      <c r="E95" s="180">
        <v>42248</v>
      </c>
      <c r="F95" s="181">
        <v>284.24593250000004</v>
      </c>
      <c r="G95" s="171"/>
      <c r="H95" s="171"/>
      <c r="I95" s="171"/>
      <c r="J95" s="20"/>
    </row>
    <row r="96" spans="2:10" x14ac:dyDescent="0.25">
      <c r="B96" s="20"/>
      <c r="C96" s="171">
        <v>10</v>
      </c>
      <c r="D96" s="179">
        <v>279.80636700000002</v>
      </c>
      <c r="E96" s="180">
        <v>42278</v>
      </c>
      <c r="F96" s="181">
        <v>278.28326358333334</v>
      </c>
      <c r="G96" s="171"/>
      <c r="H96" s="171"/>
      <c r="I96" s="171"/>
      <c r="J96" s="20"/>
    </row>
    <row r="97" spans="2:10" x14ac:dyDescent="0.25">
      <c r="B97" s="20"/>
      <c r="C97" s="171">
        <v>11</v>
      </c>
      <c r="D97" s="179">
        <v>246.29274899999999</v>
      </c>
      <c r="E97" s="180">
        <v>42309</v>
      </c>
      <c r="F97" s="181">
        <v>272.40339975000001</v>
      </c>
      <c r="G97" s="171"/>
      <c r="H97" s="171"/>
      <c r="I97" s="171"/>
      <c r="J97" s="20"/>
    </row>
    <row r="98" spans="2:10" x14ac:dyDescent="0.25">
      <c r="B98" s="20"/>
      <c r="C98" s="171">
        <v>12</v>
      </c>
      <c r="D98" s="179">
        <v>223.62474900000001</v>
      </c>
      <c r="E98" s="180">
        <v>42339</v>
      </c>
      <c r="F98" s="181">
        <v>263.90053975000006</v>
      </c>
      <c r="G98" s="171"/>
      <c r="H98" s="171"/>
      <c r="I98" s="171"/>
      <c r="J98" s="20"/>
    </row>
    <row r="99" spans="2:10" x14ac:dyDescent="0.25">
      <c r="B99" s="20">
        <v>2016</v>
      </c>
      <c r="C99" s="171">
        <v>1</v>
      </c>
      <c r="D99" s="179">
        <v>205.98102600000001</v>
      </c>
      <c r="E99" s="180">
        <v>42370</v>
      </c>
      <c r="F99" s="181">
        <v>259.69775850000002</v>
      </c>
      <c r="G99" s="171"/>
      <c r="H99" s="171"/>
      <c r="I99" s="171"/>
      <c r="J99" s="20"/>
    </row>
    <row r="100" spans="2:10" x14ac:dyDescent="0.25">
      <c r="B100" s="20"/>
      <c r="C100" s="171">
        <v>2</v>
      </c>
      <c r="D100" s="179">
        <v>206.433999</v>
      </c>
      <c r="E100" s="180">
        <v>42401</v>
      </c>
      <c r="F100" s="181">
        <v>253.40185208333335</v>
      </c>
      <c r="G100" s="171"/>
      <c r="H100" s="171"/>
      <c r="I100" s="171"/>
      <c r="J100" s="20"/>
    </row>
    <row r="101" spans="2:10" x14ac:dyDescent="0.25">
      <c r="B101" s="20"/>
      <c r="C101" s="171">
        <v>3</v>
      </c>
      <c r="D101" s="179">
        <v>196.33484000000001</v>
      </c>
      <c r="E101" s="180">
        <v>42430</v>
      </c>
      <c r="F101" s="181">
        <v>248.16184591666669</v>
      </c>
      <c r="G101" s="171"/>
      <c r="H101" s="171"/>
      <c r="I101" s="171"/>
      <c r="J101" s="20"/>
    </row>
    <row r="102" spans="2:10" x14ac:dyDescent="0.25">
      <c r="B102" s="20"/>
      <c r="C102" s="171">
        <v>4</v>
      </c>
      <c r="D102" s="179">
        <v>191.199386</v>
      </c>
      <c r="E102" s="180">
        <v>42461</v>
      </c>
      <c r="F102" s="182">
        <v>242.97099349999999</v>
      </c>
      <c r="G102" s="171"/>
      <c r="H102" s="171"/>
      <c r="I102" s="171"/>
      <c r="J102" s="20"/>
    </row>
    <row r="103" spans="2:10" x14ac:dyDescent="0.25">
      <c r="B103" s="20"/>
      <c r="C103" s="171">
        <v>5</v>
      </c>
      <c r="D103" s="179">
        <v>187.886878</v>
      </c>
      <c r="E103" s="180">
        <v>42491</v>
      </c>
      <c r="F103" s="182">
        <v>238.55326899999997</v>
      </c>
      <c r="G103" s="171"/>
      <c r="H103" s="171"/>
      <c r="I103" s="171"/>
      <c r="J103" s="20"/>
    </row>
    <row r="104" spans="2:10" x14ac:dyDescent="0.25">
      <c r="B104" s="20"/>
      <c r="C104" s="171">
        <v>6</v>
      </c>
      <c r="D104" s="179">
        <v>221.22109699999999</v>
      </c>
      <c r="E104" s="180">
        <v>42522</v>
      </c>
      <c r="F104" s="182">
        <v>236.15040675</v>
      </c>
      <c r="G104" s="171"/>
      <c r="H104" s="171"/>
      <c r="I104" s="171"/>
      <c r="J104" s="20"/>
    </row>
    <row r="105" spans="2:10" x14ac:dyDescent="0.25">
      <c r="B105" s="20"/>
      <c r="C105" s="171">
        <v>7</v>
      </c>
      <c r="D105" s="179">
        <v>199.87751700000001</v>
      </c>
      <c r="E105" s="180">
        <v>42552</v>
      </c>
      <c r="F105" s="182">
        <v>228.37495841666669</v>
      </c>
      <c r="G105" s="171"/>
      <c r="H105" s="171"/>
      <c r="I105" s="171"/>
      <c r="J105" s="20"/>
    </row>
    <row r="106" spans="2:10" x14ac:dyDescent="0.25">
      <c r="B106" s="20"/>
      <c r="C106" s="171">
        <v>8</v>
      </c>
      <c r="D106" s="179">
        <v>267.87743499999999</v>
      </c>
      <c r="E106" s="180">
        <v>42583</v>
      </c>
      <c r="F106" s="182">
        <v>226.90691841666663</v>
      </c>
      <c r="G106" s="171"/>
      <c r="H106" s="171"/>
      <c r="I106" s="171"/>
      <c r="J106" s="20"/>
    </row>
    <row r="107" spans="2:10" x14ac:dyDescent="0.25">
      <c r="B107" s="20"/>
      <c r="C107" s="171">
        <v>9</v>
      </c>
      <c r="D107" s="179">
        <v>251.66070300000001</v>
      </c>
      <c r="E107" s="180">
        <v>42614</v>
      </c>
      <c r="F107" s="182">
        <v>223.18306216666664</v>
      </c>
      <c r="G107" s="171"/>
      <c r="H107" s="171"/>
      <c r="I107" s="171"/>
      <c r="J107" s="20"/>
    </row>
    <row r="108" spans="2:10" x14ac:dyDescent="0.25">
      <c r="B108" s="20"/>
      <c r="C108" s="171">
        <v>10</v>
      </c>
      <c r="D108" s="179">
        <v>224.32973899999999</v>
      </c>
      <c r="E108" s="180">
        <v>42644</v>
      </c>
      <c r="F108" s="182">
        <v>218.56000983333331</v>
      </c>
      <c r="G108" s="171"/>
      <c r="H108" s="171"/>
      <c r="I108" s="171"/>
      <c r="J108" s="20"/>
    </row>
    <row r="109" spans="2:10" x14ac:dyDescent="0.25">
      <c r="B109" s="20"/>
      <c r="C109" s="171">
        <v>11</v>
      </c>
      <c r="D109" s="179">
        <v>245.617335</v>
      </c>
      <c r="E109" s="180">
        <v>42675</v>
      </c>
      <c r="F109" s="182">
        <v>218.50372533333328</v>
      </c>
      <c r="G109" s="171"/>
      <c r="H109" s="171"/>
      <c r="I109" s="171"/>
      <c r="J109" s="20"/>
    </row>
    <row r="110" spans="2:10" x14ac:dyDescent="0.25">
      <c r="B110" s="20"/>
      <c r="C110" s="171">
        <v>12</v>
      </c>
      <c r="D110" s="179">
        <v>253.273504</v>
      </c>
      <c r="E110" s="180">
        <v>42705</v>
      </c>
      <c r="F110" s="182">
        <v>220.97445491666659</v>
      </c>
      <c r="G110" s="171"/>
      <c r="H110" s="171"/>
      <c r="I110" s="171"/>
      <c r="J110" s="20"/>
    </row>
    <row r="111" spans="2:10" x14ac:dyDescent="0.25">
      <c r="B111" s="20">
        <v>2017</v>
      </c>
      <c r="C111" s="171">
        <v>1</v>
      </c>
      <c r="D111" s="179">
        <v>202.006418</v>
      </c>
      <c r="E111" s="180">
        <v>42736</v>
      </c>
      <c r="F111" s="182">
        <v>220.64323758333339</v>
      </c>
      <c r="G111" s="171"/>
      <c r="H111" s="171"/>
      <c r="I111" s="171"/>
      <c r="J111" s="20"/>
    </row>
    <row r="112" spans="2:10" x14ac:dyDescent="0.25">
      <c r="B112" s="20"/>
      <c r="C112" s="171">
        <v>2</v>
      </c>
      <c r="D112" s="183">
        <v>208.74672000000001</v>
      </c>
      <c r="E112" s="180">
        <v>42767</v>
      </c>
      <c r="F112" s="182">
        <v>220.83596433333332</v>
      </c>
      <c r="G112" s="171"/>
      <c r="H112" s="171"/>
      <c r="I112" s="171"/>
      <c r="J112" s="20"/>
    </row>
    <row r="113" spans="2:10" x14ac:dyDescent="0.25">
      <c r="B113" s="20"/>
      <c r="C113" s="171">
        <v>3</v>
      </c>
      <c r="D113" s="183">
        <v>221.25910099999999</v>
      </c>
      <c r="E113" s="180">
        <v>42795</v>
      </c>
      <c r="F113" s="182">
        <v>222.91298608333332</v>
      </c>
      <c r="G113" s="171"/>
      <c r="H113" s="171"/>
      <c r="I113" s="171"/>
      <c r="J113" s="20"/>
    </row>
    <row r="114" spans="2:10" x14ac:dyDescent="0.25">
      <c r="B114" s="20"/>
      <c r="C114" s="171">
        <v>4</v>
      </c>
      <c r="D114" s="183">
        <v>194.51298199999999</v>
      </c>
      <c r="E114" s="180">
        <v>42826</v>
      </c>
      <c r="F114" s="182">
        <v>223.18911908333337</v>
      </c>
      <c r="G114" s="171"/>
      <c r="H114" s="171"/>
      <c r="I114" s="171"/>
      <c r="J114" s="20"/>
    </row>
    <row r="115" spans="2:10" x14ac:dyDescent="0.25">
      <c r="B115" s="20"/>
      <c r="C115" s="171">
        <v>5</v>
      </c>
      <c r="D115" s="183">
        <v>216.54182700000001</v>
      </c>
      <c r="E115" s="180">
        <v>42856</v>
      </c>
      <c r="F115" s="182">
        <v>225.5770315</v>
      </c>
      <c r="G115" s="171"/>
      <c r="H115" s="171"/>
      <c r="I115" s="171"/>
      <c r="J115" s="20"/>
    </row>
    <row r="116" spans="2:10" x14ac:dyDescent="0.25">
      <c r="B116" s="20"/>
      <c r="C116" s="171">
        <v>6</v>
      </c>
      <c r="D116" s="183">
        <v>244.339168</v>
      </c>
      <c r="E116" s="180">
        <v>42887</v>
      </c>
      <c r="F116" s="182">
        <v>227.50353741666666</v>
      </c>
      <c r="G116" s="171"/>
      <c r="H116" s="171"/>
      <c r="I116" s="171"/>
      <c r="J116" s="20"/>
    </row>
    <row r="117" spans="2:10" x14ac:dyDescent="0.25">
      <c r="B117" s="20"/>
      <c r="C117" s="171">
        <v>7</v>
      </c>
      <c r="D117" s="183">
        <v>240.89013499999999</v>
      </c>
      <c r="E117" s="180">
        <v>42917</v>
      </c>
      <c r="F117" s="182">
        <v>230.92125558333336</v>
      </c>
      <c r="G117" s="171"/>
      <c r="H117" s="171"/>
      <c r="I117" s="171"/>
      <c r="J117" s="20"/>
    </row>
    <row r="118" spans="2:10" x14ac:dyDescent="0.25">
      <c r="B118" s="20"/>
      <c r="C118" s="171">
        <v>8</v>
      </c>
      <c r="D118" s="183">
        <v>267.87294300000002</v>
      </c>
      <c r="E118" s="180">
        <v>42948</v>
      </c>
      <c r="F118" s="182">
        <v>230.92088125000001</v>
      </c>
      <c r="G118" s="171"/>
      <c r="H118" s="171"/>
      <c r="I118" s="171"/>
      <c r="J118" s="20"/>
    </row>
    <row r="119" spans="2:10" x14ac:dyDescent="0.25">
      <c r="B119" s="20"/>
      <c r="C119" s="171">
        <v>9</v>
      </c>
      <c r="D119" s="183">
        <v>255.19752700000001</v>
      </c>
      <c r="E119" s="180">
        <v>42979</v>
      </c>
      <c r="F119" s="182">
        <v>231.21561658333329</v>
      </c>
      <c r="G119" s="171"/>
      <c r="H119" s="171"/>
      <c r="I119" s="171"/>
      <c r="J119" s="20"/>
    </row>
    <row r="120" spans="2:10" x14ac:dyDescent="0.25">
      <c r="B120" s="20"/>
      <c r="C120" s="171">
        <v>10</v>
      </c>
      <c r="D120" s="183">
        <v>255.537216</v>
      </c>
      <c r="E120" s="180">
        <v>43009</v>
      </c>
      <c r="F120" s="182">
        <v>233.81623966666666</v>
      </c>
      <c r="G120" s="171"/>
      <c r="H120" s="171"/>
      <c r="I120" s="171"/>
      <c r="J120" s="20"/>
    </row>
    <row r="121" spans="2:10" x14ac:dyDescent="0.25">
      <c r="B121" s="20"/>
      <c r="C121" s="171">
        <v>11</v>
      </c>
      <c r="D121" s="183">
        <v>240.25493299999999</v>
      </c>
      <c r="E121" s="180">
        <v>43040</v>
      </c>
      <c r="F121" s="182">
        <v>233.36937283333336</v>
      </c>
      <c r="G121" s="171"/>
      <c r="H121" s="171"/>
      <c r="I121" s="171"/>
      <c r="J121" s="20"/>
    </row>
    <row r="122" spans="2:10" x14ac:dyDescent="0.25">
      <c r="B122" s="20"/>
      <c r="C122" s="171">
        <v>12</v>
      </c>
      <c r="D122" s="183">
        <v>224.74845400000001</v>
      </c>
      <c r="E122" s="180">
        <v>43070</v>
      </c>
      <c r="F122" s="182">
        <v>230.99228533333337</v>
      </c>
      <c r="G122" s="171"/>
      <c r="H122" s="171"/>
      <c r="I122" s="171"/>
      <c r="J122" s="20"/>
    </row>
    <row r="123" spans="2:10" x14ac:dyDescent="0.25">
      <c r="B123" s="20">
        <v>2018</v>
      </c>
      <c r="C123" s="171">
        <v>1</v>
      </c>
      <c r="D123" s="183">
        <v>228.07799</v>
      </c>
      <c r="E123" s="180">
        <v>43101</v>
      </c>
      <c r="F123" s="182">
        <v>233.16491633333339</v>
      </c>
      <c r="G123" s="171"/>
      <c r="H123" s="171"/>
      <c r="I123" s="171"/>
      <c r="J123" s="20"/>
    </row>
    <row r="124" spans="2:10" x14ac:dyDescent="0.25">
      <c r="B124" s="20"/>
      <c r="C124" s="171">
        <v>2</v>
      </c>
      <c r="D124" s="183">
        <v>0</v>
      </c>
      <c r="E124" s="180">
        <v>43132</v>
      </c>
      <c r="F124" s="182">
        <v>215.76935633333332</v>
      </c>
      <c r="G124" s="171"/>
      <c r="H124" s="171"/>
      <c r="I124" s="171"/>
      <c r="J124" s="20"/>
    </row>
    <row r="125" spans="2:10" x14ac:dyDescent="0.25">
      <c r="B125" s="20"/>
      <c r="C125" s="171">
        <v>3</v>
      </c>
      <c r="D125" s="183">
        <v>0</v>
      </c>
      <c r="E125" s="180">
        <v>43160</v>
      </c>
      <c r="F125" s="182">
        <v>197.33109791666666</v>
      </c>
      <c r="G125" s="171"/>
      <c r="H125" s="171"/>
      <c r="I125" s="171"/>
      <c r="J125" s="20"/>
    </row>
    <row r="126" spans="2:10" x14ac:dyDescent="0.25">
      <c r="B126" s="20"/>
      <c r="C126" s="171">
        <v>4</v>
      </c>
      <c r="D126" s="183">
        <v>0</v>
      </c>
      <c r="E126" s="180">
        <v>43191</v>
      </c>
      <c r="F126" s="182">
        <v>181.12168274999999</v>
      </c>
      <c r="G126" s="20"/>
      <c r="H126" s="20"/>
      <c r="I126" s="20"/>
      <c r="J126" s="20"/>
    </row>
    <row r="127" spans="2:10" x14ac:dyDescent="0.25">
      <c r="B127" s="20"/>
      <c r="C127" s="171">
        <v>5</v>
      </c>
      <c r="D127" s="183">
        <v>0</v>
      </c>
      <c r="E127" s="180">
        <v>43221</v>
      </c>
      <c r="F127" s="182">
        <v>163.07653049999999</v>
      </c>
      <c r="G127" s="20"/>
      <c r="H127" s="20"/>
      <c r="I127" s="20"/>
      <c r="J127" s="20"/>
    </row>
    <row r="128" spans="2:10" x14ac:dyDescent="0.25">
      <c r="B128" s="39"/>
      <c r="C128" s="171">
        <v>6</v>
      </c>
      <c r="D128" s="183">
        <v>0</v>
      </c>
      <c r="E128" s="180">
        <v>43252</v>
      </c>
      <c r="F128" s="182">
        <v>142.71493316666667</v>
      </c>
      <c r="G128" s="39"/>
      <c r="H128" s="39"/>
      <c r="I128" s="39"/>
      <c r="J128" s="39"/>
    </row>
    <row r="129" spans="2:10" x14ac:dyDescent="0.25">
      <c r="B129" s="39"/>
      <c r="C129" s="171">
        <v>7</v>
      </c>
      <c r="D129" s="183">
        <v>0</v>
      </c>
      <c r="E129" s="180">
        <v>43282</v>
      </c>
      <c r="F129" s="182">
        <v>122.64075525</v>
      </c>
      <c r="G129" s="39"/>
      <c r="H129" s="39"/>
      <c r="I129" s="39"/>
      <c r="J129" s="39"/>
    </row>
    <row r="130" spans="2:10" x14ac:dyDescent="0.25">
      <c r="B130" s="39"/>
      <c r="C130" s="171">
        <v>8</v>
      </c>
      <c r="D130" s="183">
        <v>0</v>
      </c>
      <c r="E130" s="180">
        <v>43313</v>
      </c>
      <c r="F130" s="182">
        <v>100.31801</v>
      </c>
      <c r="G130" s="39"/>
      <c r="H130" s="39"/>
      <c r="I130" s="39"/>
      <c r="J130" s="39"/>
    </row>
    <row r="131" spans="2:10" x14ac:dyDescent="0.25">
      <c r="B131" s="39"/>
      <c r="C131" s="171">
        <v>9</v>
      </c>
      <c r="D131" s="183">
        <v>0</v>
      </c>
      <c r="E131" s="180">
        <v>43344</v>
      </c>
      <c r="F131" s="182">
        <v>79.051549416666674</v>
      </c>
      <c r="G131" s="39"/>
      <c r="H131" s="39"/>
      <c r="I131" s="39"/>
      <c r="J131" s="39"/>
    </row>
    <row r="132" spans="2:10" x14ac:dyDescent="0.25">
      <c r="B132" s="39"/>
      <c r="C132" s="171">
        <v>10</v>
      </c>
      <c r="D132" s="183">
        <v>0</v>
      </c>
      <c r="E132" s="180">
        <v>43374</v>
      </c>
      <c r="F132" s="182">
        <v>57.756781416666662</v>
      </c>
      <c r="G132" s="39"/>
      <c r="H132" s="39"/>
      <c r="I132" s="39"/>
      <c r="J132" s="39"/>
    </row>
    <row r="133" spans="2:10" x14ac:dyDescent="0.25">
      <c r="B133" s="39"/>
      <c r="C133" s="171">
        <v>11</v>
      </c>
      <c r="D133" s="183">
        <v>0</v>
      </c>
      <c r="E133" s="180">
        <v>43405</v>
      </c>
      <c r="F133" s="182">
        <v>37.735537000000001</v>
      </c>
      <c r="G133" s="39"/>
      <c r="H133" s="39"/>
      <c r="I133" s="39"/>
      <c r="J133" s="39"/>
    </row>
    <row r="134" spans="2:10" x14ac:dyDescent="0.25">
      <c r="B134" s="39"/>
      <c r="C134" s="39">
        <v>12</v>
      </c>
      <c r="D134" s="183">
        <v>0</v>
      </c>
      <c r="E134" s="180">
        <v>43435</v>
      </c>
      <c r="F134" s="182">
        <v>19.006499166666668</v>
      </c>
      <c r="G134" s="39"/>
      <c r="H134" s="39"/>
      <c r="I134" s="39"/>
      <c r="J134" s="39"/>
    </row>
    <row r="135" spans="2:10" x14ac:dyDescent="0.25">
      <c r="B135" s="39"/>
      <c r="C135" s="39"/>
      <c r="D135" s="183"/>
      <c r="E135" s="180"/>
      <c r="F135" s="182"/>
      <c r="G135" s="39"/>
      <c r="H135" s="39"/>
      <c r="I135" s="39"/>
      <c r="J135" s="39"/>
    </row>
    <row r="136" spans="2:10" x14ac:dyDescent="0.25">
      <c r="B136" s="39"/>
      <c r="C136" s="39"/>
      <c r="D136" s="39"/>
      <c r="E136" s="39"/>
      <c r="F136" s="184"/>
      <c r="G136" s="39"/>
      <c r="H136" s="39"/>
      <c r="I136" s="39"/>
      <c r="J136" s="39"/>
    </row>
    <row r="137" spans="2:10" x14ac:dyDescent="0.25">
      <c r="B137" s="39"/>
      <c r="C137" s="39"/>
      <c r="D137" s="39"/>
      <c r="E137" s="39"/>
      <c r="F137" s="184"/>
      <c r="G137" s="39"/>
      <c r="H137" s="39"/>
      <c r="I137" s="39"/>
      <c r="J137" s="39"/>
    </row>
    <row r="138" spans="2:10" x14ac:dyDescent="0.25">
      <c r="B138" s="39"/>
      <c r="C138" s="39"/>
      <c r="D138" s="39"/>
      <c r="E138" s="39"/>
      <c r="F138" s="184"/>
      <c r="G138" s="39"/>
      <c r="H138" s="39"/>
      <c r="I138" s="39"/>
      <c r="J138" s="39"/>
    </row>
    <row r="139" spans="2:10" x14ac:dyDescent="0.25">
      <c r="B139" s="39"/>
      <c r="C139" s="39"/>
      <c r="D139" s="39"/>
      <c r="E139" s="39"/>
      <c r="F139" s="39"/>
      <c r="G139" s="39"/>
      <c r="H139" s="39"/>
      <c r="I139" s="39"/>
      <c r="J139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40"/>
  <sheetViews>
    <sheetView zoomScaleNormal="100" zoomScaleSheetLayoutView="8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5" t="s">
        <v>145</v>
      </c>
      <c r="D7" s="205"/>
      <c r="E7" s="205"/>
      <c r="F7" s="205"/>
      <c r="G7" s="205"/>
      <c r="H7" s="205"/>
      <c r="I7" s="205"/>
      <c r="J7" s="205"/>
      <c r="K7" s="59"/>
    </row>
    <row r="8" spans="1:14" x14ac:dyDescent="0.25">
      <c r="A8" s="57"/>
      <c r="B8" s="40"/>
      <c r="C8" s="197" t="s">
        <v>146</v>
      </c>
      <c r="D8" s="197"/>
      <c r="E8" s="197"/>
      <c r="F8" s="197"/>
      <c r="G8" s="197"/>
      <c r="H8" s="197"/>
      <c r="I8" s="197"/>
      <c r="J8" s="19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6" t="s">
        <v>1</v>
      </c>
      <c r="D10" s="206"/>
      <c r="E10" s="206"/>
      <c r="F10" s="206"/>
      <c r="G10" s="206"/>
      <c r="H10" s="202" t="s">
        <v>186</v>
      </c>
      <c r="I10" s="202" t="s">
        <v>190</v>
      </c>
      <c r="J10" s="20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202"/>
      <c r="I11" s="202"/>
      <c r="J11" s="20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670.58828900000003</v>
      </c>
      <c r="D13" s="123">
        <v>554.24403299999994</v>
      </c>
      <c r="E13" s="123">
        <v>438.52532300000001</v>
      </c>
      <c r="F13" s="123">
        <v>452.982483</v>
      </c>
      <c r="G13" s="120">
        <v>548.52144099999998</v>
      </c>
      <c r="H13" s="29">
        <v>21.091093273026186</v>
      </c>
      <c r="I13" s="29">
        <v>121.09109327302619</v>
      </c>
      <c r="J13" s="29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693.61803499999996</v>
      </c>
      <c r="D14" s="123">
        <v>721.04504099999997</v>
      </c>
      <c r="E14" s="123">
        <v>460.22035</v>
      </c>
      <c r="F14" s="123">
        <v>493.48695199999997</v>
      </c>
      <c r="G14" s="123"/>
      <c r="H14" s="163" t="s">
        <v>120</v>
      </c>
      <c r="I14" s="163" t="s">
        <v>120</v>
      </c>
      <c r="J14" s="163" t="s">
        <v>120</v>
      </c>
      <c r="K14" s="59"/>
      <c r="M14" s="38" t="s">
        <v>120</v>
      </c>
    </row>
    <row r="15" spans="1:14" x14ac:dyDescent="0.25">
      <c r="A15" s="57"/>
      <c r="B15" s="66" t="s">
        <v>8</v>
      </c>
      <c r="C15" s="123">
        <v>711.37841200000003</v>
      </c>
      <c r="D15" s="123">
        <v>734.55807400000003</v>
      </c>
      <c r="E15" s="123">
        <v>491.54882199999997</v>
      </c>
      <c r="F15" s="123">
        <v>552.07858599999997</v>
      </c>
      <c r="G15" s="123"/>
      <c r="H15" s="163" t="s">
        <v>120</v>
      </c>
      <c r="I15" s="163" t="s">
        <v>120</v>
      </c>
      <c r="J15" s="163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3">
        <v>765.97753499999999</v>
      </c>
      <c r="D16" s="123">
        <v>697.05681300000003</v>
      </c>
      <c r="E16" s="123">
        <v>514.98882600000002</v>
      </c>
      <c r="F16" s="123">
        <v>452.918386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14" x14ac:dyDescent="0.25">
      <c r="A17" s="57"/>
      <c r="B17" s="66" t="s">
        <v>10</v>
      </c>
      <c r="C17" s="123">
        <v>768.42907000000002</v>
      </c>
      <c r="D17" s="123">
        <v>676.82369500000004</v>
      </c>
      <c r="E17" s="123">
        <v>509.480951</v>
      </c>
      <c r="F17" s="123">
        <v>520.38312099999996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14" x14ac:dyDescent="0.25">
      <c r="A18" s="57"/>
      <c r="B18" s="66" t="s">
        <v>11</v>
      </c>
      <c r="C18" s="123">
        <v>657.57504900000004</v>
      </c>
      <c r="D18" s="123">
        <v>612.25338499999998</v>
      </c>
      <c r="E18" s="123">
        <v>503.87729899999999</v>
      </c>
      <c r="F18" s="123">
        <v>541.411429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3">
        <v>839.61033299999997</v>
      </c>
      <c r="D19" s="123">
        <v>705.82552199999998</v>
      </c>
      <c r="E19" s="123">
        <v>462.83718499999998</v>
      </c>
      <c r="F19" s="123">
        <v>543.09333500000002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3">
        <v>813.39492499999994</v>
      </c>
      <c r="D20" s="123">
        <v>635.35444399999994</v>
      </c>
      <c r="E20" s="123">
        <v>554.04270799999995</v>
      </c>
      <c r="F20" s="123">
        <v>555.73606400000006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3">
        <v>848.22185500000001</v>
      </c>
      <c r="D21" s="123">
        <v>612.83593099999996</v>
      </c>
      <c r="E21" s="123">
        <v>510.76239600000002</v>
      </c>
      <c r="F21" s="123">
        <v>525.54063399999995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3">
        <v>844.45617600000003</v>
      </c>
      <c r="D22" s="123">
        <v>650.46100999999999</v>
      </c>
      <c r="E22" s="123">
        <v>538.18664200000001</v>
      </c>
      <c r="F22" s="123">
        <v>551.93198700000005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3">
        <v>900.27999799999998</v>
      </c>
      <c r="D23" s="123">
        <v>591.85949300000004</v>
      </c>
      <c r="E23" s="123">
        <v>573.12053500000002</v>
      </c>
      <c r="F23" s="123">
        <v>561.55575099999999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3">
        <v>897.39170000000001</v>
      </c>
      <c r="D24" s="123">
        <v>543.07125599999995</v>
      </c>
      <c r="E24" s="123">
        <v>554.22810700000002</v>
      </c>
      <c r="F24" s="123">
        <v>536.562859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4">
        <v>9410.9213769999988</v>
      </c>
      <c r="D25" s="124">
        <v>7735.3886969999994</v>
      </c>
      <c r="E25" s="124">
        <v>6111.8191439999991</v>
      </c>
      <c r="F25" s="124">
        <v>6287.681587</v>
      </c>
      <c r="G25" s="125">
        <v>548.52144099999998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670.58828900000003</v>
      </c>
      <c r="D28" s="124">
        <v>554.24403299999994</v>
      </c>
      <c r="E28" s="124">
        <v>438.52532300000001</v>
      </c>
      <c r="F28" s="124">
        <v>452.982483</v>
      </c>
      <c r="G28" s="120">
        <v>548.52144099999998</v>
      </c>
      <c r="H28" s="65">
        <v>21.091093273026186</v>
      </c>
      <c r="I28" s="29">
        <v>121.09109327302619</v>
      </c>
      <c r="J28" s="29">
        <v>3.2967674252189161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-17.349580645599382</v>
      </c>
      <c r="E29" s="68">
        <v>-20.87865689300077</v>
      </c>
      <c r="F29" s="68">
        <v>3.2967674252189161</v>
      </c>
      <c r="G29" s="29">
        <v>21.091093273026186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4" t="s">
        <v>145</v>
      </c>
      <c r="D31" s="204"/>
      <c r="E31" s="204"/>
      <c r="F31" s="204"/>
      <c r="G31" s="204"/>
      <c r="H31" s="204"/>
      <c r="I31" s="204"/>
      <c r="J31" s="45"/>
      <c r="K31" s="59"/>
    </row>
    <row r="32" spans="1:14" s="116" customFormat="1" x14ac:dyDescent="0.25">
      <c r="A32" s="60"/>
      <c r="B32" s="42"/>
      <c r="C32" s="204" t="s">
        <v>138</v>
      </c>
      <c r="D32" s="204"/>
      <c r="E32" s="204"/>
      <c r="F32" s="204"/>
      <c r="G32" s="204"/>
      <c r="H32" s="204"/>
      <c r="I32" s="204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20"/>
      <c r="I50" s="20"/>
      <c r="J50" s="20"/>
      <c r="K50" s="116"/>
      <c r="L50" s="116"/>
      <c r="M50" s="20"/>
      <c r="N50" s="116"/>
    </row>
    <row r="51" spans="1:14" x14ac:dyDescent="0.25">
      <c r="A51" s="116"/>
      <c r="B51" s="20">
        <v>2012</v>
      </c>
      <c r="C51" s="20">
        <v>1</v>
      </c>
      <c r="D51" s="20">
        <v>710.00997382999844</v>
      </c>
      <c r="E51" s="20">
        <v>40909</v>
      </c>
      <c r="F51" s="20"/>
      <c r="G51" s="20"/>
      <c r="H51" s="20"/>
      <c r="I51" s="20"/>
      <c r="J51" s="20"/>
      <c r="K51" s="116"/>
      <c r="L51" s="116"/>
      <c r="M51" s="20"/>
      <c r="N51" s="116"/>
    </row>
    <row r="52" spans="1:14" x14ac:dyDescent="0.25">
      <c r="A52" s="116"/>
      <c r="B52" s="20"/>
      <c r="C52" s="171">
        <v>2</v>
      </c>
      <c r="D52" s="171">
        <v>656.85091445000182</v>
      </c>
      <c r="E52" s="171">
        <v>40940</v>
      </c>
      <c r="F52" s="171"/>
      <c r="G52" s="171"/>
      <c r="H52" s="171"/>
      <c r="I52" s="171"/>
      <c r="J52" s="20"/>
      <c r="K52" s="116"/>
      <c r="L52" s="116"/>
      <c r="M52" s="20"/>
      <c r="N52" s="116"/>
    </row>
    <row r="53" spans="1:14" x14ac:dyDescent="0.25">
      <c r="A53" s="116"/>
      <c r="B53" s="20"/>
      <c r="C53" s="171">
        <v>3</v>
      </c>
      <c r="D53" s="179">
        <v>838.31074264999563</v>
      </c>
      <c r="E53" s="180">
        <v>40969</v>
      </c>
      <c r="F53" s="171"/>
      <c r="G53" s="171"/>
      <c r="H53" s="171"/>
      <c r="I53" s="171"/>
      <c r="J53" s="20"/>
      <c r="K53" s="116"/>
      <c r="L53" s="116"/>
      <c r="M53" s="20"/>
      <c r="N53" s="116"/>
    </row>
    <row r="54" spans="1:14" x14ac:dyDescent="0.25">
      <c r="A54" s="116"/>
      <c r="B54" s="20"/>
      <c r="C54" s="171">
        <v>4</v>
      </c>
      <c r="D54" s="179">
        <v>727.52032805000806</v>
      </c>
      <c r="E54" s="180">
        <v>41000</v>
      </c>
      <c r="F54" s="171"/>
      <c r="G54" s="171"/>
      <c r="H54" s="171"/>
      <c r="I54" s="171"/>
      <c r="J54" s="20"/>
      <c r="K54" s="116"/>
      <c r="L54" s="116"/>
      <c r="M54" s="20"/>
      <c r="N54" s="116"/>
    </row>
    <row r="55" spans="1:14" x14ac:dyDescent="0.25">
      <c r="A55" s="116"/>
      <c r="B55" s="20"/>
      <c r="C55" s="171">
        <v>5</v>
      </c>
      <c r="D55" s="179">
        <v>853.96389062999208</v>
      </c>
      <c r="E55" s="180">
        <v>41030</v>
      </c>
      <c r="F55" s="171"/>
      <c r="G55" s="171"/>
      <c r="H55" s="171"/>
      <c r="I55" s="171"/>
      <c r="J55" s="20"/>
      <c r="K55" s="116"/>
      <c r="L55" s="116"/>
      <c r="M55" s="20"/>
      <c r="N55" s="116"/>
    </row>
    <row r="56" spans="1:14" x14ac:dyDescent="0.25">
      <c r="A56" s="116"/>
      <c r="B56" s="20"/>
      <c r="C56" s="171">
        <v>6</v>
      </c>
      <c r="D56" s="179">
        <v>761.28994155999521</v>
      </c>
      <c r="E56" s="180">
        <v>41061</v>
      </c>
      <c r="F56" s="171"/>
      <c r="G56" s="171"/>
      <c r="H56" s="171"/>
      <c r="I56" s="171"/>
      <c r="J56" s="20"/>
      <c r="K56" s="116"/>
      <c r="L56" s="116"/>
      <c r="M56" s="20"/>
      <c r="N56" s="116"/>
    </row>
    <row r="57" spans="1:14" x14ac:dyDescent="0.25">
      <c r="A57" s="116"/>
      <c r="B57" s="20"/>
      <c r="C57" s="171">
        <v>7</v>
      </c>
      <c r="D57" s="179">
        <v>749.62039432000654</v>
      </c>
      <c r="E57" s="180">
        <v>41091</v>
      </c>
      <c r="F57" s="171"/>
      <c r="G57" s="171"/>
      <c r="H57" s="171"/>
      <c r="I57" s="171"/>
      <c r="J57" s="20"/>
      <c r="K57" s="116"/>
      <c r="L57" s="116"/>
      <c r="M57" s="20"/>
      <c r="N57" s="116"/>
    </row>
    <row r="58" spans="1:14" x14ac:dyDescent="0.25">
      <c r="A58" s="116"/>
      <c r="B58" s="20"/>
      <c r="C58" s="171">
        <v>8</v>
      </c>
      <c r="D58" s="179">
        <v>836.95295495999937</v>
      </c>
      <c r="E58" s="180">
        <v>41122</v>
      </c>
      <c r="F58" s="171"/>
      <c r="G58" s="171"/>
      <c r="H58" s="171"/>
      <c r="I58" s="171"/>
      <c r="J58" s="20"/>
      <c r="K58" s="116"/>
      <c r="L58" s="116"/>
      <c r="M58" s="20"/>
      <c r="N58" s="116"/>
    </row>
    <row r="59" spans="1:14" x14ac:dyDescent="0.25">
      <c r="B59" s="20"/>
      <c r="C59" s="171">
        <v>9</v>
      </c>
      <c r="D59" s="179">
        <v>729.21414019999133</v>
      </c>
      <c r="E59" s="180">
        <v>41153</v>
      </c>
      <c r="F59" s="171"/>
      <c r="G59" s="171"/>
      <c r="H59" s="171"/>
      <c r="I59" s="171"/>
      <c r="J59" s="20"/>
    </row>
    <row r="60" spans="1:14" x14ac:dyDescent="0.25">
      <c r="B60" s="20"/>
      <c r="C60" s="171">
        <v>10</v>
      </c>
      <c r="D60" s="179">
        <v>786.96079942999768</v>
      </c>
      <c r="E60" s="180">
        <v>41183</v>
      </c>
      <c r="F60" s="171"/>
      <c r="G60" s="171"/>
      <c r="H60" s="171"/>
      <c r="I60" s="171"/>
      <c r="J60" s="20"/>
    </row>
    <row r="61" spans="1:14" x14ac:dyDescent="0.25">
      <c r="B61" s="20"/>
      <c r="C61" s="171">
        <v>11</v>
      </c>
      <c r="D61" s="179">
        <v>751.21031250999374</v>
      </c>
      <c r="E61" s="180">
        <v>41214</v>
      </c>
      <c r="F61" s="171"/>
      <c r="G61" s="171"/>
      <c r="H61" s="171"/>
      <c r="I61" s="171"/>
      <c r="J61" s="20"/>
    </row>
    <row r="62" spans="1:14" x14ac:dyDescent="0.25">
      <c r="B62" s="20"/>
      <c r="C62" s="171">
        <v>12</v>
      </c>
      <c r="D62" s="179">
        <v>699.8273558800006</v>
      </c>
      <c r="E62" s="180">
        <v>41244</v>
      </c>
      <c r="F62" s="171"/>
      <c r="G62" s="171"/>
      <c r="H62" s="171"/>
      <c r="I62" s="171"/>
      <c r="J62" s="20"/>
    </row>
    <row r="63" spans="1:14" x14ac:dyDescent="0.25">
      <c r="B63" s="20">
        <v>2013</v>
      </c>
      <c r="C63" s="171">
        <v>1</v>
      </c>
      <c r="D63" s="179">
        <v>671.15326835000155</v>
      </c>
      <c r="E63" s="180">
        <v>41275</v>
      </c>
      <c r="F63" s="171"/>
      <c r="G63" s="171"/>
      <c r="H63" s="171"/>
      <c r="I63" s="171"/>
      <c r="J63" s="20"/>
    </row>
    <row r="64" spans="1:14" x14ac:dyDescent="0.25">
      <c r="B64" s="20"/>
      <c r="C64" s="171">
        <v>2</v>
      </c>
      <c r="D64" s="179">
        <v>593.20488250000926</v>
      </c>
      <c r="E64" s="180">
        <v>41306</v>
      </c>
      <c r="F64" s="171"/>
      <c r="G64" s="171"/>
      <c r="H64" s="171"/>
      <c r="I64" s="171"/>
      <c r="J64" s="20"/>
    </row>
    <row r="65" spans="2:10" x14ac:dyDescent="0.25">
      <c r="B65" s="20"/>
      <c r="C65" s="171">
        <v>3</v>
      </c>
      <c r="D65" s="179">
        <v>625.12454349000097</v>
      </c>
      <c r="E65" s="180">
        <v>41334</v>
      </c>
      <c r="F65" s="171"/>
      <c r="G65" s="171"/>
      <c r="H65" s="171"/>
      <c r="I65" s="171"/>
      <c r="J65" s="20"/>
    </row>
    <row r="66" spans="2:10" x14ac:dyDescent="0.25">
      <c r="B66" s="20"/>
      <c r="C66" s="171">
        <v>4</v>
      </c>
      <c r="D66" s="179">
        <v>811.05117881000342</v>
      </c>
      <c r="E66" s="180">
        <v>41365</v>
      </c>
      <c r="F66" s="171">
        <v>739.13113855333268</v>
      </c>
      <c r="G66" s="171"/>
      <c r="H66" s="171"/>
      <c r="I66" s="171"/>
      <c r="J66" s="20"/>
    </row>
    <row r="67" spans="2:10" x14ac:dyDescent="0.25">
      <c r="B67" s="20"/>
      <c r="C67" s="171">
        <v>5</v>
      </c>
      <c r="D67" s="179">
        <v>760.94300338998937</v>
      </c>
      <c r="E67" s="180">
        <v>41395</v>
      </c>
      <c r="F67" s="171">
        <v>731.3793979499992</v>
      </c>
      <c r="G67" s="171"/>
      <c r="H67" s="171"/>
      <c r="I67" s="171"/>
      <c r="J67" s="20"/>
    </row>
    <row r="68" spans="2:10" x14ac:dyDescent="0.25">
      <c r="B68" s="20"/>
      <c r="C68" s="171">
        <v>6</v>
      </c>
      <c r="D68" s="179">
        <v>650.12206645000447</v>
      </c>
      <c r="E68" s="180">
        <v>41426</v>
      </c>
      <c r="F68" s="181">
        <v>722.11540835750009</v>
      </c>
      <c r="G68" s="171"/>
      <c r="H68" s="171"/>
      <c r="I68" s="171"/>
      <c r="J68" s="20"/>
    </row>
    <row r="69" spans="2:10" x14ac:dyDescent="0.25">
      <c r="B69" s="20"/>
      <c r="C69" s="171">
        <v>7</v>
      </c>
      <c r="D69" s="179">
        <v>755.47203635998937</v>
      </c>
      <c r="E69" s="180">
        <v>41456</v>
      </c>
      <c r="F69" s="181">
        <v>722.60304519416513</v>
      </c>
      <c r="G69" s="171"/>
      <c r="H69" s="171"/>
      <c r="I69" s="171"/>
      <c r="J69" s="20"/>
    </row>
    <row r="70" spans="2:10" x14ac:dyDescent="0.25">
      <c r="B70" s="20"/>
      <c r="C70" s="171">
        <v>8</v>
      </c>
      <c r="D70" s="179">
        <v>729.34613726999851</v>
      </c>
      <c r="E70" s="180">
        <v>41487</v>
      </c>
      <c r="F70" s="181">
        <v>713.63581038666507</v>
      </c>
      <c r="G70" s="171"/>
      <c r="H70" s="171"/>
      <c r="I70" s="171"/>
      <c r="J70" s="20"/>
    </row>
    <row r="71" spans="2:10" x14ac:dyDescent="0.25">
      <c r="B71" s="20"/>
      <c r="C71" s="171">
        <v>9</v>
      </c>
      <c r="D71" s="179">
        <v>765.2887008099965</v>
      </c>
      <c r="E71" s="180">
        <v>41518</v>
      </c>
      <c r="F71" s="181">
        <v>716.64202377083211</v>
      </c>
      <c r="G71" s="171"/>
      <c r="H71" s="171"/>
      <c r="I71" s="171"/>
      <c r="J71" s="20"/>
    </row>
    <row r="72" spans="2:10" x14ac:dyDescent="0.25">
      <c r="B72" s="20"/>
      <c r="C72" s="171">
        <v>10</v>
      </c>
      <c r="D72" s="179">
        <v>836.33089649998783</v>
      </c>
      <c r="E72" s="180">
        <v>41548</v>
      </c>
      <c r="F72" s="181">
        <v>720.75619852666478</v>
      </c>
      <c r="G72" s="171"/>
      <c r="H72" s="171"/>
      <c r="I72" s="171"/>
      <c r="J72" s="20"/>
    </row>
    <row r="73" spans="2:10" x14ac:dyDescent="0.25">
      <c r="B73" s="20"/>
      <c r="C73" s="171">
        <v>11</v>
      </c>
      <c r="D73" s="179">
        <v>775.75306022998905</v>
      </c>
      <c r="E73" s="180">
        <v>41579</v>
      </c>
      <c r="F73" s="181">
        <v>722.80142750333096</v>
      </c>
      <c r="G73" s="171"/>
      <c r="H73" s="171"/>
      <c r="I73" s="171"/>
      <c r="J73" s="20"/>
    </row>
    <row r="74" spans="2:10" x14ac:dyDescent="0.25">
      <c r="B74" s="20"/>
      <c r="C74" s="171">
        <v>12</v>
      </c>
      <c r="D74" s="179">
        <v>740.10935870000503</v>
      </c>
      <c r="E74" s="180">
        <v>41609</v>
      </c>
      <c r="F74" s="181">
        <v>726.15826107166458</v>
      </c>
      <c r="G74" s="171"/>
      <c r="H74" s="171"/>
      <c r="I74" s="171"/>
      <c r="J74" s="20"/>
    </row>
    <row r="75" spans="2:10" x14ac:dyDescent="0.25">
      <c r="B75" s="20">
        <v>2014</v>
      </c>
      <c r="C75" s="171">
        <v>1</v>
      </c>
      <c r="D75" s="179">
        <v>670.5882888800013</v>
      </c>
      <c r="E75" s="180">
        <v>41640</v>
      </c>
      <c r="F75" s="181">
        <v>726.11117944916452</v>
      </c>
      <c r="G75" s="171"/>
      <c r="H75" s="171"/>
      <c r="I75" s="171"/>
      <c r="J75" s="20"/>
    </row>
    <row r="76" spans="2:10" x14ac:dyDescent="0.25">
      <c r="B76" s="20"/>
      <c r="C76" s="171">
        <v>2</v>
      </c>
      <c r="D76" s="179">
        <v>693.61803542000246</v>
      </c>
      <c r="E76" s="180">
        <v>41671</v>
      </c>
      <c r="F76" s="181">
        <v>734.47894219249747</v>
      </c>
      <c r="G76" s="171"/>
      <c r="H76" s="171"/>
      <c r="I76" s="171"/>
      <c r="J76" s="20"/>
    </row>
    <row r="77" spans="2:10" x14ac:dyDescent="0.25">
      <c r="B77" s="20"/>
      <c r="C77" s="171">
        <v>3</v>
      </c>
      <c r="D77" s="179">
        <v>711.37841208999225</v>
      </c>
      <c r="E77" s="180">
        <v>41699</v>
      </c>
      <c r="F77" s="181">
        <v>741.66676457582992</v>
      </c>
      <c r="G77" s="171"/>
      <c r="H77" s="171"/>
      <c r="I77" s="171"/>
      <c r="J77" s="20"/>
    </row>
    <row r="78" spans="2:10" x14ac:dyDescent="0.25">
      <c r="B78" s="20"/>
      <c r="C78" s="171">
        <v>4</v>
      </c>
      <c r="D78" s="179">
        <v>765.97753482000508</v>
      </c>
      <c r="E78" s="180">
        <v>41730</v>
      </c>
      <c r="F78" s="181">
        <v>737.9106275766635</v>
      </c>
      <c r="G78" s="171"/>
      <c r="H78" s="171"/>
      <c r="I78" s="171"/>
      <c r="J78" s="20"/>
    </row>
    <row r="79" spans="2:10" x14ac:dyDescent="0.25">
      <c r="B79" s="20"/>
      <c r="C79" s="171">
        <v>5</v>
      </c>
      <c r="D79" s="179">
        <v>768.42906980999373</v>
      </c>
      <c r="E79" s="180">
        <v>41760</v>
      </c>
      <c r="F79" s="181">
        <v>738.53446644499718</v>
      </c>
      <c r="G79" s="171"/>
      <c r="H79" s="171"/>
      <c r="I79" s="171"/>
      <c r="J79" s="20"/>
    </row>
    <row r="80" spans="2:10" x14ac:dyDescent="0.25">
      <c r="B80" s="20"/>
      <c r="C80" s="171">
        <v>6</v>
      </c>
      <c r="D80" s="179">
        <v>657.57504946999802</v>
      </c>
      <c r="E80" s="180">
        <v>41791</v>
      </c>
      <c r="F80" s="181">
        <v>739.15554836333001</v>
      </c>
      <c r="G80" s="171"/>
      <c r="H80" s="171"/>
      <c r="I80" s="171"/>
      <c r="J80" s="20"/>
    </row>
    <row r="81" spans="2:10" x14ac:dyDescent="0.25">
      <c r="B81" s="20"/>
      <c r="C81" s="171">
        <v>7</v>
      </c>
      <c r="D81" s="179">
        <v>839.61033308000196</v>
      </c>
      <c r="E81" s="180">
        <v>41821</v>
      </c>
      <c r="F81" s="181">
        <v>746.16707308999776</v>
      </c>
      <c r="G81" s="171"/>
      <c r="H81" s="171"/>
      <c r="I81" s="171"/>
      <c r="J81" s="20"/>
    </row>
    <row r="82" spans="2:10" x14ac:dyDescent="0.25">
      <c r="B82" s="20"/>
      <c r="C82" s="171">
        <v>8</v>
      </c>
      <c r="D82" s="179">
        <v>813.39492512000243</v>
      </c>
      <c r="E82" s="180">
        <v>41852</v>
      </c>
      <c r="F82" s="181">
        <v>753.17113874416475</v>
      </c>
      <c r="G82" s="171"/>
      <c r="H82" s="171"/>
      <c r="I82" s="171"/>
      <c r="J82" s="20"/>
    </row>
    <row r="83" spans="2:10" x14ac:dyDescent="0.25">
      <c r="B83" s="20"/>
      <c r="C83" s="171">
        <v>9</v>
      </c>
      <c r="D83" s="179">
        <v>848.22185452998451</v>
      </c>
      <c r="E83" s="180">
        <v>41883</v>
      </c>
      <c r="F83" s="181">
        <v>760.08223488749707</v>
      </c>
      <c r="G83" s="171"/>
      <c r="H83" s="171"/>
      <c r="I83" s="171"/>
      <c r="J83" s="20"/>
    </row>
    <row r="84" spans="2:10" x14ac:dyDescent="0.25">
      <c r="B84" s="20"/>
      <c r="C84" s="171">
        <v>10</v>
      </c>
      <c r="D84" s="179">
        <v>844.45617598000058</v>
      </c>
      <c r="E84" s="180">
        <v>41913</v>
      </c>
      <c r="F84" s="181">
        <v>760.75934151083129</v>
      </c>
      <c r="G84" s="171"/>
      <c r="H84" s="171"/>
      <c r="I84" s="171"/>
      <c r="J84" s="20"/>
    </row>
    <row r="85" spans="2:10" x14ac:dyDescent="0.25">
      <c r="B85" s="20"/>
      <c r="C85" s="171">
        <v>11</v>
      </c>
      <c r="D85" s="179">
        <v>900.27999842999282</v>
      </c>
      <c r="E85" s="180">
        <v>41944</v>
      </c>
      <c r="F85" s="181">
        <v>771.13658636083176</v>
      </c>
      <c r="G85" s="171"/>
      <c r="H85" s="171"/>
      <c r="I85" s="171"/>
      <c r="J85" s="20"/>
    </row>
    <row r="86" spans="2:10" x14ac:dyDescent="0.25">
      <c r="B86" s="20"/>
      <c r="C86" s="171">
        <v>12</v>
      </c>
      <c r="D86" s="179">
        <v>897.39170045999469</v>
      </c>
      <c r="E86" s="180">
        <v>41974</v>
      </c>
      <c r="F86" s="181">
        <v>784.24344817416431</v>
      </c>
      <c r="G86" s="171"/>
      <c r="H86" s="171"/>
      <c r="I86" s="171"/>
      <c r="J86" s="20"/>
    </row>
    <row r="87" spans="2:10" x14ac:dyDescent="0.25">
      <c r="B87" s="20">
        <v>2015</v>
      </c>
      <c r="C87" s="171">
        <v>1</v>
      </c>
      <c r="D87" s="179">
        <v>554.24403279000035</v>
      </c>
      <c r="E87" s="180">
        <v>42005</v>
      </c>
      <c r="F87" s="181">
        <v>774.54809349999744</v>
      </c>
      <c r="G87" s="171"/>
      <c r="H87" s="171"/>
      <c r="I87" s="171"/>
      <c r="J87" s="20"/>
    </row>
    <row r="88" spans="2:10" x14ac:dyDescent="0.25">
      <c r="B88" s="20"/>
      <c r="C88" s="171">
        <v>2</v>
      </c>
      <c r="D88" s="179">
        <v>721.04504147000694</v>
      </c>
      <c r="E88" s="180">
        <v>42036</v>
      </c>
      <c r="F88" s="181">
        <v>776.83367733749765</v>
      </c>
      <c r="G88" s="171"/>
      <c r="H88" s="171"/>
      <c r="I88" s="171"/>
      <c r="J88" s="20"/>
    </row>
    <row r="89" spans="2:10" x14ac:dyDescent="0.25">
      <c r="B89" s="20"/>
      <c r="C89" s="171">
        <v>3</v>
      </c>
      <c r="D89" s="179">
        <v>734.55807449001361</v>
      </c>
      <c r="E89" s="180">
        <v>42064</v>
      </c>
      <c r="F89" s="181">
        <v>778.76531587083298</v>
      </c>
      <c r="G89" s="171"/>
      <c r="H89" s="171"/>
      <c r="I89" s="171"/>
      <c r="J89" s="20"/>
    </row>
    <row r="90" spans="2:10" x14ac:dyDescent="0.25">
      <c r="B90" s="20"/>
      <c r="C90" s="171">
        <v>4</v>
      </c>
      <c r="D90" s="179">
        <v>697.05681285000321</v>
      </c>
      <c r="E90" s="180">
        <v>42095</v>
      </c>
      <c r="F90" s="181">
        <v>773.02192237333281</v>
      </c>
      <c r="G90" s="171"/>
      <c r="H90" s="171"/>
      <c r="I90" s="171"/>
      <c r="J90" s="20"/>
    </row>
    <row r="91" spans="2:10" x14ac:dyDescent="0.25">
      <c r="B91" s="20"/>
      <c r="C91" s="171">
        <v>5</v>
      </c>
      <c r="D91" s="179">
        <v>676.8236948400031</v>
      </c>
      <c r="E91" s="180">
        <v>42125</v>
      </c>
      <c r="F91" s="181">
        <v>765.3881411258335</v>
      </c>
      <c r="G91" s="171"/>
      <c r="H91" s="171"/>
      <c r="I91" s="171"/>
      <c r="J91" s="20"/>
    </row>
    <row r="92" spans="2:10" x14ac:dyDescent="0.25">
      <c r="B92" s="20"/>
      <c r="C92" s="171">
        <v>6</v>
      </c>
      <c r="D92" s="179">
        <v>612.25338520999492</v>
      </c>
      <c r="E92" s="180">
        <v>42156</v>
      </c>
      <c r="F92" s="181">
        <v>761.61133577083331</v>
      </c>
      <c r="G92" s="171"/>
      <c r="H92" s="171"/>
      <c r="I92" s="171"/>
      <c r="J92" s="20"/>
    </row>
    <row r="93" spans="2:10" x14ac:dyDescent="0.25">
      <c r="B93" s="20"/>
      <c r="C93" s="171">
        <v>7</v>
      </c>
      <c r="D93" s="179">
        <v>705.82552159000466</v>
      </c>
      <c r="E93" s="180">
        <v>42186</v>
      </c>
      <c r="F93" s="181">
        <v>750.4626014800001</v>
      </c>
      <c r="G93" s="171"/>
      <c r="H93" s="171"/>
      <c r="I93" s="171"/>
      <c r="J93" s="20"/>
    </row>
    <row r="94" spans="2:10" x14ac:dyDescent="0.25">
      <c r="B94" s="20"/>
      <c r="C94" s="171">
        <v>8</v>
      </c>
      <c r="D94" s="179">
        <v>635.35444445999406</v>
      </c>
      <c r="E94" s="180">
        <v>42217</v>
      </c>
      <c r="F94" s="181">
        <v>735.62589475833283</v>
      </c>
      <c r="G94" s="171"/>
      <c r="H94" s="171"/>
      <c r="I94" s="171"/>
      <c r="J94" s="20"/>
    </row>
    <row r="95" spans="2:10" x14ac:dyDescent="0.25">
      <c r="B95" s="20"/>
      <c r="C95" s="171">
        <v>9</v>
      </c>
      <c r="D95" s="179">
        <v>612.83593131999021</v>
      </c>
      <c r="E95" s="180">
        <v>42248</v>
      </c>
      <c r="F95" s="181">
        <v>716.01040115749993</v>
      </c>
      <c r="G95" s="171"/>
      <c r="H95" s="171"/>
      <c r="I95" s="171"/>
      <c r="J95" s="20"/>
    </row>
    <row r="96" spans="2:10" x14ac:dyDescent="0.25">
      <c r="B96" s="20"/>
      <c r="C96" s="171">
        <v>10</v>
      </c>
      <c r="D96" s="179">
        <v>650.46101039999348</v>
      </c>
      <c r="E96" s="180">
        <v>42278</v>
      </c>
      <c r="F96" s="181">
        <v>699.84413735916598</v>
      </c>
      <c r="G96" s="171"/>
      <c r="H96" s="171"/>
      <c r="I96" s="171"/>
      <c r="J96" s="20"/>
    </row>
    <row r="97" spans="2:10" x14ac:dyDescent="0.25">
      <c r="B97" s="20"/>
      <c r="C97" s="171">
        <v>11</v>
      </c>
      <c r="D97" s="179">
        <v>591.85949314999777</v>
      </c>
      <c r="E97" s="180">
        <v>42309</v>
      </c>
      <c r="F97" s="181">
        <v>674.14242858583293</v>
      </c>
      <c r="G97" s="171"/>
      <c r="H97" s="171"/>
      <c r="I97" s="171"/>
      <c r="J97" s="20"/>
    </row>
    <row r="98" spans="2:10" x14ac:dyDescent="0.25">
      <c r="B98" s="20"/>
      <c r="C98" s="171">
        <v>12</v>
      </c>
      <c r="D98" s="179">
        <v>543.07125639000174</v>
      </c>
      <c r="E98" s="180">
        <v>42339</v>
      </c>
      <c r="F98" s="181">
        <v>644.61572491333357</v>
      </c>
      <c r="G98" s="171"/>
      <c r="H98" s="171"/>
      <c r="I98" s="171"/>
      <c r="J98" s="20"/>
    </row>
    <row r="99" spans="2:10" x14ac:dyDescent="0.25">
      <c r="B99" s="20">
        <v>2016</v>
      </c>
      <c r="C99" s="171">
        <v>1</v>
      </c>
      <c r="D99" s="179">
        <v>438.52532300000001</v>
      </c>
      <c r="E99" s="180">
        <v>42370</v>
      </c>
      <c r="F99" s="181">
        <v>634.97249909750019</v>
      </c>
      <c r="G99" s="171"/>
      <c r="H99" s="171"/>
      <c r="I99" s="171"/>
      <c r="J99" s="20"/>
    </row>
    <row r="100" spans="2:10" x14ac:dyDescent="0.25">
      <c r="B100" s="20"/>
      <c r="C100" s="171">
        <v>2</v>
      </c>
      <c r="D100" s="179">
        <v>460.22035</v>
      </c>
      <c r="E100" s="180">
        <v>42401</v>
      </c>
      <c r="F100" s="181">
        <v>613.23710814166623</v>
      </c>
      <c r="G100" s="171"/>
      <c r="H100" s="171"/>
      <c r="I100" s="171"/>
      <c r="J100" s="20"/>
    </row>
    <row r="101" spans="2:10" x14ac:dyDescent="0.25">
      <c r="B101" s="20"/>
      <c r="C101" s="171">
        <v>3</v>
      </c>
      <c r="D101" s="179">
        <v>491.54882199999997</v>
      </c>
      <c r="E101" s="180">
        <v>42430</v>
      </c>
      <c r="F101" s="181">
        <v>592.98633710083175</v>
      </c>
      <c r="G101" s="171"/>
      <c r="H101" s="171"/>
      <c r="I101" s="171"/>
      <c r="J101" s="20"/>
    </row>
    <row r="102" spans="2:10" x14ac:dyDescent="0.25">
      <c r="B102" s="20"/>
      <c r="C102" s="171">
        <v>4</v>
      </c>
      <c r="D102" s="179">
        <v>514.98882600000002</v>
      </c>
      <c r="E102" s="180">
        <v>42461</v>
      </c>
      <c r="F102" s="181">
        <v>577.81400486333155</v>
      </c>
      <c r="G102" s="171"/>
      <c r="H102" s="171"/>
      <c r="I102" s="171"/>
      <c r="J102" s="20"/>
    </row>
    <row r="103" spans="2:10" x14ac:dyDescent="0.25">
      <c r="B103" s="20"/>
      <c r="C103" s="171">
        <v>5</v>
      </c>
      <c r="D103" s="179">
        <v>509.480951</v>
      </c>
      <c r="E103" s="180">
        <v>42491</v>
      </c>
      <c r="F103" s="182">
        <v>563.86877620999803</v>
      </c>
      <c r="G103" s="171"/>
      <c r="H103" s="171"/>
      <c r="I103" s="171"/>
      <c r="J103" s="20"/>
    </row>
    <row r="104" spans="2:10" x14ac:dyDescent="0.25">
      <c r="B104" s="20"/>
      <c r="C104" s="171">
        <v>6</v>
      </c>
      <c r="D104" s="179">
        <v>503.87729899999999</v>
      </c>
      <c r="E104" s="180">
        <v>42522</v>
      </c>
      <c r="F104" s="182">
        <v>554.83743569249839</v>
      </c>
      <c r="G104" s="171"/>
      <c r="H104" s="171"/>
      <c r="I104" s="171"/>
      <c r="J104" s="20"/>
    </row>
    <row r="105" spans="2:10" x14ac:dyDescent="0.25">
      <c r="B105" s="20"/>
      <c r="C105" s="171">
        <v>7</v>
      </c>
      <c r="D105" s="179">
        <v>462.83718499999998</v>
      </c>
      <c r="E105" s="180">
        <v>42552</v>
      </c>
      <c r="F105" s="182">
        <v>534.58840764333138</v>
      </c>
      <c r="G105" s="171"/>
      <c r="H105" s="171"/>
      <c r="I105" s="171"/>
      <c r="J105" s="20"/>
    </row>
    <row r="106" spans="2:10" x14ac:dyDescent="0.25">
      <c r="B106" s="20"/>
      <c r="C106" s="171">
        <v>8</v>
      </c>
      <c r="D106" s="179">
        <v>554.04270799999995</v>
      </c>
      <c r="E106" s="180">
        <v>42583</v>
      </c>
      <c r="F106" s="182">
        <v>527.81242960499856</v>
      </c>
      <c r="G106" s="171"/>
      <c r="H106" s="171"/>
      <c r="I106" s="171"/>
      <c r="J106" s="20"/>
    </row>
    <row r="107" spans="2:10" x14ac:dyDescent="0.25">
      <c r="B107" s="20"/>
      <c r="C107" s="171">
        <v>9</v>
      </c>
      <c r="D107" s="179">
        <v>510.76239600000002</v>
      </c>
      <c r="E107" s="180">
        <v>42614</v>
      </c>
      <c r="F107" s="182">
        <v>519.306301661666</v>
      </c>
      <c r="G107" s="171"/>
      <c r="H107" s="171"/>
      <c r="I107" s="171"/>
      <c r="J107" s="20"/>
    </row>
    <row r="108" spans="2:10" x14ac:dyDescent="0.25">
      <c r="B108" s="20"/>
      <c r="C108" s="171">
        <v>10</v>
      </c>
      <c r="D108" s="179">
        <v>538.18664200000001</v>
      </c>
      <c r="E108" s="180">
        <v>42644</v>
      </c>
      <c r="F108" s="182">
        <v>509.95010429500002</v>
      </c>
      <c r="G108" s="171"/>
      <c r="H108" s="171"/>
      <c r="I108" s="171"/>
      <c r="J108" s="20"/>
    </row>
    <row r="109" spans="2:10" x14ac:dyDescent="0.25">
      <c r="B109" s="20"/>
      <c r="C109" s="171">
        <v>11</v>
      </c>
      <c r="D109" s="179">
        <v>573.12053500000002</v>
      </c>
      <c r="E109" s="180">
        <v>42675</v>
      </c>
      <c r="F109" s="182">
        <v>508.38852444916671</v>
      </c>
      <c r="G109" s="171"/>
      <c r="H109" s="171"/>
      <c r="I109" s="171"/>
      <c r="J109" s="20"/>
    </row>
    <row r="110" spans="2:10" x14ac:dyDescent="0.25">
      <c r="B110" s="20"/>
      <c r="C110" s="171">
        <v>12</v>
      </c>
      <c r="D110" s="179">
        <v>554.22810700000002</v>
      </c>
      <c r="E110" s="180">
        <v>42705</v>
      </c>
      <c r="F110" s="182">
        <v>509.31826199999995</v>
      </c>
      <c r="G110" s="171"/>
      <c r="H110" s="171"/>
      <c r="I110" s="171"/>
      <c r="J110" s="20"/>
    </row>
    <row r="111" spans="2:10" x14ac:dyDescent="0.25">
      <c r="B111" s="20">
        <v>2017</v>
      </c>
      <c r="C111" s="171">
        <v>1</v>
      </c>
      <c r="D111" s="179">
        <v>452.982483</v>
      </c>
      <c r="E111" s="180">
        <v>42736</v>
      </c>
      <c r="F111" s="182">
        <v>510.52302533333335</v>
      </c>
      <c r="G111" s="171"/>
      <c r="H111" s="171"/>
      <c r="I111" s="171"/>
      <c r="J111" s="20"/>
    </row>
    <row r="112" spans="2:10" x14ac:dyDescent="0.25">
      <c r="B112" s="20"/>
      <c r="C112" s="171">
        <v>2</v>
      </c>
      <c r="D112" s="179">
        <v>493.48695199999997</v>
      </c>
      <c r="E112" s="180">
        <v>42767</v>
      </c>
      <c r="F112" s="182">
        <v>513.29524216666675</v>
      </c>
      <c r="G112" s="171"/>
      <c r="H112" s="171"/>
      <c r="I112" s="171"/>
      <c r="J112" s="20"/>
    </row>
    <row r="113" spans="2:10" x14ac:dyDescent="0.25">
      <c r="B113" s="20"/>
      <c r="C113" s="171">
        <v>3</v>
      </c>
      <c r="D113" s="183">
        <v>552.07858599999997</v>
      </c>
      <c r="E113" s="180">
        <v>42795</v>
      </c>
      <c r="F113" s="182">
        <v>518.33938916666659</v>
      </c>
      <c r="G113" s="171"/>
      <c r="H113" s="171"/>
      <c r="I113" s="171"/>
      <c r="J113" s="20"/>
    </row>
    <row r="114" spans="2:10" x14ac:dyDescent="0.25">
      <c r="B114" s="20"/>
      <c r="C114" s="171">
        <v>4</v>
      </c>
      <c r="D114" s="183">
        <v>452.918386</v>
      </c>
      <c r="E114" s="180">
        <v>42826</v>
      </c>
      <c r="F114" s="182">
        <v>513.1668525</v>
      </c>
      <c r="G114" s="171"/>
      <c r="H114" s="171"/>
      <c r="I114" s="171"/>
      <c r="J114" s="20"/>
    </row>
    <row r="115" spans="2:10" x14ac:dyDescent="0.25">
      <c r="B115" s="20"/>
      <c r="C115" s="171">
        <v>5</v>
      </c>
      <c r="D115" s="183">
        <v>520.38312099999996</v>
      </c>
      <c r="E115" s="180">
        <v>42856</v>
      </c>
      <c r="F115" s="182">
        <v>514.0753666666667</v>
      </c>
      <c r="G115" s="171"/>
      <c r="H115" s="171"/>
      <c r="I115" s="171"/>
      <c r="J115" s="20"/>
    </row>
    <row r="116" spans="2:10" x14ac:dyDescent="0.25">
      <c r="B116" s="20"/>
      <c r="C116" s="171">
        <v>6</v>
      </c>
      <c r="D116" s="183">
        <v>541.411429</v>
      </c>
      <c r="E116" s="180">
        <v>42887</v>
      </c>
      <c r="F116" s="182">
        <v>517.20321083333329</v>
      </c>
      <c r="G116" s="171"/>
      <c r="H116" s="171"/>
      <c r="I116" s="171"/>
      <c r="J116" s="20"/>
    </row>
    <row r="117" spans="2:10" x14ac:dyDescent="0.25">
      <c r="B117" s="20"/>
      <c r="C117" s="171">
        <v>7</v>
      </c>
      <c r="D117" s="183">
        <v>543.09333500000002</v>
      </c>
      <c r="E117" s="180">
        <v>42917</v>
      </c>
      <c r="F117" s="182">
        <v>523.89122333333341</v>
      </c>
      <c r="G117" s="171"/>
      <c r="H117" s="171"/>
      <c r="I117" s="171"/>
      <c r="J117" s="20"/>
    </row>
    <row r="118" spans="2:10" x14ac:dyDescent="0.25">
      <c r="B118" s="20"/>
      <c r="C118" s="171">
        <v>8</v>
      </c>
      <c r="D118" s="183">
        <v>555.73606400000006</v>
      </c>
      <c r="E118" s="180">
        <v>42948</v>
      </c>
      <c r="F118" s="182">
        <v>524.03233633333332</v>
      </c>
      <c r="G118" s="171"/>
      <c r="H118" s="171"/>
      <c r="I118" s="171"/>
      <c r="J118" s="20"/>
    </row>
    <row r="119" spans="2:10" x14ac:dyDescent="0.25">
      <c r="B119" s="20"/>
      <c r="C119" s="171">
        <v>9</v>
      </c>
      <c r="D119" s="183">
        <v>525.54063399999995</v>
      </c>
      <c r="E119" s="180">
        <v>42979</v>
      </c>
      <c r="F119" s="182">
        <v>525.26385616666664</v>
      </c>
      <c r="G119" s="171"/>
      <c r="H119" s="171"/>
      <c r="I119" s="171"/>
      <c r="J119" s="20"/>
    </row>
    <row r="120" spans="2:10" x14ac:dyDescent="0.25">
      <c r="B120" s="20"/>
      <c r="C120" s="171">
        <v>10</v>
      </c>
      <c r="D120" s="183">
        <v>551.93198700000005</v>
      </c>
      <c r="E120" s="180">
        <v>43009</v>
      </c>
      <c r="F120" s="182">
        <v>526.40930158333322</v>
      </c>
      <c r="G120" s="171"/>
      <c r="H120" s="171"/>
      <c r="I120" s="171"/>
      <c r="J120" s="20"/>
    </row>
    <row r="121" spans="2:10" x14ac:dyDescent="0.25">
      <c r="B121" s="20"/>
      <c r="C121" s="171">
        <v>11</v>
      </c>
      <c r="D121" s="183">
        <v>561.55575099999999</v>
      </c>
      <c r="E121" s="180">
        <v>43040</v>
      </c>
      <c r="F121" s="182">
        <v>525.44556958333317</v>
      </c>
      <c r="G121" s="171"/>
      <c r="H121" s="171"/>
      <c r="I121" s="171"/>
      <c r="J121" s="20"/>
    </row>
    <row r="122" spans="2:10" x14ac:dyDescent="0.25">
      <c r="B122" s="20"/>
      <c r="C122" s="171">
        <v>12</v>
      </c>
      <c r="D122" s="183">
        <v>536.562859</v>
      </c>
      <c r="E122" s="180">
        <v>43070</v>
      </c>
      <c r="F122" s="182">
        <v>523.97346558333334</v>
      </c>
      <c r="G122" s="171"/>
      <c r="H122" s="171"/>
      <c r="I122" s="171"/>
      <c r="J122" s="20"/>
    </row>
    <row r="123" spans="2:10" x14ac:dyDescent="0.25">
      <c r="B123" s="20">
        <v>2018</v>
      </c>
      <c r="C123" s="171">
        <v>1</v>
      </c>
      <c r="D123" s="183">
        <v>548.52144099999998</v>
      </c>
      <c r="E123" s="180">
        <v>43101</v>
      </c>
      <c r="F123" s="182">
        <v>531.93504541666664</v>
      </c>
      <c r="G123" s="171"/>
      <c r="H123" s="171"/>
      <c r="I123" s="171"/>
      <c r="J123" s="20"/>
    </row>
    <row r="124" spans="2:10" x14ac:dyDescent="0.25">
      <c r="B124" s="20"/>
      <c r="C124" s="171">
        <v>2</v>
      </c>
      <c r="D124" s="183">
        <v>0</v>
      </c>
      <c r="E124" s="180">
        <v>43132</v>
      </c>
      <c r="F124" s="182">
        <v>490.8111327499999</v>
      </c>
      <c r="G124" s="171"/>
      <c r="H124" s="171"/>
      <c r="I124" s="171"/>
      <c r="J124" s="20"/>
    </row>
    <row r="125" spans="2:10" x14ac:dyDescent="0.25">
      <c r="B125" s="20"/>
      <c r="C125" s="171">
        <v>3</v>
      </c>
      <c r="D125" s="183">
        <v>0</v>
      </c>
      <c r="E125" s="180">
        <v>43160</v>
      </c>
      <c r="F125" s="182">
        <v>444.80458391666662</v>
      </c>
      <c r="G125" s="171"/>
      <c r="H125" s="171"/>
      <c r="I125" s="171"/>
      <c r="J125" s="20"/>
    </row>
    <row r="126" spans="2:10" x14ac:dyDescent="0.25">
      <c r="B126" s="20"/>
      <c r="C126" s="171">
        <v>4</v>
      </c>
      <c r="D126" s="183">
        <v>0</v>
      </c>
      <c r="E126" s="180">
        <v>43191</v>
      </c>
      <c r="F126" s="182">
        <v>407.06138508333333</v>
      </c>
      <c r="G126" s="171"/>
      <c r="H126" s="171"/>
      <c r="I126" s="171"/>
      <c r="J126" s="20"/>
    </row>
    <row r="127" spans="2:10" x14ac:dyDescent="0.25">
      <c r="B127" s="20"/>
      <c r="C127" s="171">
        <v>5</v>
      </c>
      <c r="D127" s="183">
        <v>0</v>
      </c>
      <c r="E127" s="180">
        <v>43221</v>
      </c>
      <c r="F127" s="182">
        <v>363.69612499999999</v>
      </c>
      <c r="G127" s="20"/>
      <c r="H127" s="20"/>
      <c r="I127" s="20"/>
      <c r="J127" s="20"/>
    </row>
    <row r="128" spans="2:10" x14ac:dyDescent="0.25">
      <c r="B128" s="20"/>
      <c r="C128" s="171">
        <v>6</v>
      </c>
      <c r="D128" s="183">
        <v>0</v>
      </c>
      <c r="E128" s="180">
        <v>43252</v>
      </c>
      <c r="F128" s="182">
        <v>318.57850591666664</v>
      </c>
      <c r="G128" s="20"/>
      <c r="H128" s="20"/>
      <c r="I128" s="20"/>
      <c r="J128" s="20"/>
    </row>
    <row r="129" spans="2:10" x14ac:dyDescent="0.25">
      <c r="B129" s="39"/>
      <c r="C129" s="171">
        <v>7</v>
      </c>
      <c r="D129" s="183">
        <v>0</v>
      </c>
      <c r="E129" s="180">
        <v>43282</v>
      </c>
      <c r="F129" s="182">
        <v>273.32072799999997</v>
      </c>
      <c r="G129" s="39"/>
      <c r="H129" s="39"/>
      <c r="I129" s="39"/>
      <c r="J129" s="39"/>
    </row>
    <row r="130" spans="2:10" x14ac:dyDescent="0.25">
      <c r="B130" s="39"/>
      <c r="C130" s="171">
        <v>8</v>
      </c>
      <c r="D130" s="183">
        <v>0</v>
      </c>
      <c r="E130" s="180">
        <v>43313</v>
      </c>
      <c r="F130" s="182">
        <v>227.0093893333333</v>
      </c>
      <c r="G130" s="39"/>
      <c r="H130" s="39"/>
      <c r="I130" s="39"/>
      <c r="J130" s="39"/>
    </row>
    <row r="131" spans="2:10" x14ac:dyDescent="0.25">
      <c r="B131" s="39"/>
      <c r="C131" s="171">
        <v>9</v>
      </c>
      <c r="D131" s="183">
        <v>0</v>
      </c>
      <c r="E131" s="180">
        <v>43344</v>
      </c>
      <c r="F131" s="182">
        <v>183.21433649999997</v>
      </c>
      <c r="G131" s="39"/>
      <c r="H131" s="39"/>
      <c r="I131" s="39"/>
      <c r="J131" s="39"/>
    </row>
    <row r="132" spans="2:10" x14ac:dyDescent="0.25">
      <c r="B132" s="39"/>
      <c r="C132" s="171">
        <v>10</v>
      </c>
      <c r="D132" s="183">
        <v>0</v>
      </c>
      <c r="E132" s="180">
        <v>43374</v>
      </c>
      <c r="F132" s="182">
        <v>137.22000424999999</v>
      </c>
      <c r="G132" s="39"/>
      <c r="H132" s="39"/>
      <c r="I132" s="39"/>
      <c r="J132" s="39"/>
    </row>
    <row r="133" spans="2:10" x14ac:dyDescent="0.25">
      <c r="B133" s="39"/>
      <c r="C133" s="171">
        <v>11</v>
      </c>
      <c r="D133" s="183">
        <v>0</v>
      </c>
      <c r="E133" s="180">
        <v>43405</v>
      </c>
      <c r="F133" s="182">
        <v>90.42369166666667</v>
      </c>
      <c r="G133" s="39"/>
      <c r="H133" s="39"/>
      <c r="I133" s="39"/>
      <c r="J133" s="39"/>
    </row>
    <row r="134" spans="2:10" x14ac:dyDescent="0.25">
      <c r="B134" s="39"/>
      <c r="C134" s="171">
        <v>12</v>
      </c>
      <c r="D134" s="183">
        <v>0</v>
      </c>
      <c r="E134" s="180">
        <v>43435</v>
      </c>
      <c r="F134" s="182">
        <v>45.710120083333329</v>
      </c>
      <c r="G134" s="39"/>
      <c r="H134" s="39"/>
      <c r="I134" s="39"/>
      <c r="J134" s="39"/>
    </row>
    <row r="135" spans="2:10" x14ac:dyDescent="0.25">
      <c r="B135" s="39"/>
      <c r="C135" s="39"/>
      <c r="D135" s="183"/>
      <c r="E135" s="180"/>
      <c r="F135" s="182"/>
      <c r="G135" s="39"/>
      <c r="H135" s="39"/>
      <c r="I135" s="39"/>
      <c r="J135" s="39"/>
    </row>
    <row r="136" spans="2:10" x14ac:dyDescent="0.25">
      <c r="B136" s="39"/>
      <c r="C136" s="39"/>
      <c r="D136" s="183"/>
      <c r="E136" s="180"/>
      <c r="F136" s="182"/>
      <c r="G136" s="39"/>
      <c r="H136" s="39"/>
      <c r="I136" s="39"/>
      <c r="J136" s="39"/>
    </row>
    <row r="137" spans="2:10" x14ac:dyDescent="0.25">
      <c r="B137" s="39"/>
      <c r="C137" s="39"/>
      <c r="D137" s="39"/>
      <c r="E137" s="39"/>
      <c r="F137" s="184"/>
      <c r="G137" s="39"/>
      <c r="H137" s="39"/>
      <c r="I137" s="39"/>
      <c r="J137" s="39"/>
    </row>
    <row r="138" spans="2:10" x14ac:dyDescent="0.25">
      <c r="B138" s="39"/>
      <c r="C138" s="39"/>
      <c r="D138" s="39"/>
      <c r="E138" s="39"/>
      <c r="F138" s="184"/>
      <c r="G138" s="39"/>
      <c r="H138" s="39"/>
      <c r="I138" s="39"/>
      <c r="J138" s="39"/>
    </row>
    <row r="139" spans="2:10" x14ac:dyDescent="0.25">
      <c r="B139" s="39"/>
      <c r="C139" s="39"/>
      <c r="D139" s="39"/>
      <c r="E139" s="39"/>
      <c r="F139" s="184"/>
      <c r="G139" s="39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zoomScaleNormal="100" zoomScaleSheetLayoutView="8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5" t="s">
        <v>147</v>
      </c>
      <c r="D7" s="205"/>
      <c r="E7" s="205"/>
      <c r="F7" s="205"/>
      <c r="G7" s="205"/>
      <c r="H7" s="205"/>
      <c r="I7" s="205"/>
      <c r="J7" s="205"/>
      <c r="K7" s="59"/>
    </row>
    <row r="8" spans="1:14" x14ac:dyDescent="0.25">
      <c r="A8" s="57"/>
      <c r="B8" s="40"/>
      <c r="C8" s="197" t="s">
        <v>146</v>
      </c>
      <c r="D8" s="197"/>
      <c r="E8" s="197"/>
      <c r="F8" s="197"/>
      <c r="G8" s="197"/>
      <c r="H8" s="197"/>
      <c r="I8" s="197"/>
      <c r="J8" s="19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6" t="s">
        <v>1</v>
      </c>
      <c r="D10" s="206"/>
      <c r="E10" s="206"/>
      <c r="F10" s="206"/>
      <c r="G10" s="206"/>
      <c r="H10" s="202" t="s">
        <v>186</v>
      </c>
      <c r="I10" s="202" t="s">
        <v>190</v>
      </c>
      <c r="J10" s="20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202"/>
      <c r="I11" s="202"/>
      <c r="J11" s="202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737.69864500000006</v>
      </c>
      <c r="D13" s="123">
        <v>986.08818699999995</v>
      </c>
      <c r="E13" s="123">
        <v>586.72821599999997</v>
      </c>
      <c r="F13" s="123">
        <v>479.981787</v>
      </c>
      <c r="G13" s="120">
        <v>562.79941699999995</v>
      </c>
      <c r="H13" s="29">
        <v>17.25432761055994</v>
      </c>
      <c r="I13" s="29">
        <v>117.25432761055994</v>
      </c>
      <c r="J13" s="29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797.87241500000005</v>
      </c>
      <c r="D14" s="123">
        <v>970.14073199999996</v>
      </c>
      <c r="E14" s="123">
        <v>502.744258</v>
      </c>
      <c r="F14" s="123">
        <v>494.18200400000001</v>
      </c>
      <c r="G14" s="123"/>
      <c r="H14" s="163" t="s">
        <v>120</v>
      </c>
      <c r="I14" s="163" t="s">
        <v>120</v>
      </c>
      <c r="J14" s="163" t="s">
        <v>120</v>
      </c>
      <c r="K14" s="59"/>
      <c r="M14" s="38" t="s">
        <v>120</v>
      </c>
    </row>
    <row r="15" spans="1:14" x14ac:dyDescent="0.25">
      <c r="A15" s="57"/>
      <c r="B15" s="66" t="s">
        <v>8</v>
      </c>
      <c r="C15" s="123">
        <v>787.74164199999996</v>
      </c>
      <c r="D15" s="123">
        <v>741.49189200000001</v>
      </c>
      <c r="E15" s="123">
        <v>509.01388200000002</v>
      </c>
      <c r="F15" s="123">
        <v>640.82073800000001</v>
      </c>
      <c r="G15" s="123"/>
      <c r="H15" s="163" t="s">
        <v>120</v>
      </c>
      <c r="I15" s="163" t="s">
        <v>120</v>
      </c>
      <c r="J15" s="163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3">
        <v>977.96015899999998</v>
      </c>
      <c r="D16" s="123">
        <v>711.62657999999999</v>
      </c>
      <c r="E16" s="123">
        <v>587.59587899999997</v>
      </c>
      <c r="F16" s="123">
        <v>616.10172699999998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35" x14ac:dyDescent="0.25">
      <c r="A17" s="57"/>
      <c r="B17" s="66" t="s">
        <v>10</v>
      </c>
      <c r="C17" s="123">
        <v>822.42713400000002</v>
      </c>
      <c r="D17" s="123">
        <v>664.58841600000005</v>
      </c>
      <c r="E17" s="123">
        <v>557.15808100000004</v>
      </c>
      <c r="F17" s="123">
        <v>596.985952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35" x14ac:dyDescent="0.25">
      <c r="A18" s="57"/>
      <c r="B18" s="66" t="s">
        <v>11</v>
      </c>
      <c r="C18" s="123">
        <v>754.74815599999999</v>
      </c>
      <c r="D18" s="123">
        <v>669.03745000000004</v>
      </c>
      <c r="E18" s="123">
        <v>583.10082899999998</v>
      </c>
      <c r="F18" s="123">
        <v>563.69954299999995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3">
        <v>1163.44866</v>
      </c>
      <c r="D19" s="123">
        <v>887.79529500000001</v>
      </c>
      <c r="E19" s="123">
        <v>512.98372199999994</v>
      </c>
      <c r="F19" s="123">
        <v>593.71868800000004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3">
        <v>739.54044199999998</v>
      </c>
      <c r="D20" s="123">
        <v>723.30850299999997</v>
      </c>
      <c r="E20" s="123">
        <v>603.32587999999998</v>
      </c>
      <c r="F20" s="123">
        <v>594.22548800000004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3">
        <v>1034.23676</v>
      </c>
      <c r="D21" s="123">
        <v>698.77636099999995</v>
      </c>
      <c r="E21" s="123">
        <v>583.42207599999995</v>
      </c>
      <c r="F21" s="123">
        <v>618.38461700000005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3">
        <v>1009.789359</v>
      </c>
      <c r="D22" s="123">
        <v>857.30211199999997</v>
      </c>
      <c r="E22" s="123">
        <v>553.76557400000002</v>
      </c>
      <c r="F22" s="123">
        <v>635.65676299999996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3">
        <v>978.53520600000002</v>
      </c>
      <c r="D23" s="123">
        <v>782.74909200000002</v>
      </c>
      <c r="E23" s="123">
        <v>649.01434700000004</v>
      </c>
      <c r="F23" s="123">
        <v>620.714877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3">
        <v>992.277737</v>
      </c>
      <c r="D24" s="123">
        <v>712.50206200000002</v>
      </c>
      <c r="E24" s="123">
        <v>630.93911900000001</v>
      </c>
      <c r="F24" s="123">
        <v>524.59719199999995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4">
        <v>10796.276315000001</v>
      </c>
      <c r="D25" s="124">
        <v>9405.4066820000007</v>
      </c>
      <c r="E25" s="124">
        <v>6859.7918629999995</v>
      </c>
      <c r="F25" s="124">
        <v>6979.0693759999995</v>
      </c>
      <c r="G25" s="125">
        <v>562.79941699999995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737.69864500000006</v>
      </c>
      <c r="D28" s="124">
        <v>986.08818699999995</v>
      </c>
      <c r="E28" s="124">
        <v>586.72821599999997</v>
      </c>
      <c r="F28" s="124">
        <v>479.981787</v>
      </c>
      <c r="G28" s="120">
        <v>562.79941699999995</v>
      </c>
      <c r="H28" s="65">
        <v>17.25432761055994</v>
      </c>
      <c r="I28" s="29">
        <v>117.25432761055994</v>
      </c>
      <c r="J28" s="29">
        <v>-18.193505287293011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33.670868678361174</v>
      </c>
      <c r="E29" s="68">
        <v>-40.499417421780763</v>
      </c>
      <c r="F29" s="68">
        <v>-18.193505287293011</v>
      </c>
      <c r="G29" s="29">
        <v>17.25432761055994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8" t="s">
        <v>147</v>
      </c>
      <c r="D31" s="198"/>
      <c r="E31" s="198"/>
      <c r="F31" s="198"/>
      <c r="G31" s="198"/>
      <c r="H31" s="198"/>
      <c r="I31" s="198"/>
      <c r="J31" s="45"/>
      <c r="K31" s="59"/>
    </row>
    <row r="32" spans="1:35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2:14" x14ac:dyDescent="0.25">
      <c r="B50" s="20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20"/>
      <c r="I50" s="20"/>
      <c r="J50" s="20"/>
      <c r="K50" s="116"/>
      <c r="L50" s="116"/>
      <c r="M50" s="20"/>
      <c r="N50" s="116"/>
    </row>
    <row r="51" spans="2:14" x14ac:dyDescent="0.25">
      <c r="B51" s="20">
        <v>2012</v>
      </c>
      <c r="C51" s="20">
        <v>1</v>
      </c>
      <c r="D51" s="20">
        <v>594.78164248999201</v>
      </c>
      <c r="E51" s="20">
        <v>40909</v>
      </c>
      <c r="F51" s="20"/>
      <c r="G51" s="20"/>
      <c r="H51" s="20"/>
      <c r="I51" s="20"/>
      <c r="J51" s="20"/>
      <c r="K51" s="116"/>
      <c r="L51" s="116"/>
      <c r="M51" s="20"/>
      <c r="N51" s="116"/>
    </row>
    <row r="52" spans="2:14" x14ac:dyDescent="0.25">
      <c r="B52" s="20"/>
      <c r="C52" s="171">
        <v>2</v>
      </c>
      <c r="D52" s="171">
        <v>558.49392370000305</v>
      </c>
      <c r="E52" s="171">
        <v>40940</v>
      </c>
      <c r="F52" s="171"/>
      <c r="G52" s="171"/>
      <c r="H52" s="171"/>
      <c r="I52" s="171"/>
      <c r="J52" s="20"/>
      <c r="K52" s="116"/>
      <c r="L52" s="116"/>
      <c r="M52" s="20"/>
      <c r="N52" s="116"/>
    </row>
    <row r="53" spans="2:14" x14ac:dyDescent="0.25">
      <c r="B53" s="20"/>
      <c r="C53" s="171">
        <v>3</v>
      </c>
      <c r="D53" s="179">
        <v>952.06218896999951</v>
      </c>
      <c r="E53" s="180">
        <v>40969</v>
      </c>
      <c r="F53" s="171"/>
      <c r="G53" s="171"/>
      <c r="H53" s="171"/>
      <c r="I53" s="171"/>
      <c r="J53" s="20"/>
      <c r="K53" s="116"/>
      <c r="L53" s="116"/>
      <c r="M53" s="20"/>
      <c r="N53" s="116"/>
    </row>
    <row r="54" spans="2:14" x14ac:dyDescent="0.25">
      <c r="B54" s="20"/>
      <c r="C54" s="171">
        <v>4</v>
      </c>
      <c r="D54" s="179">
        <v>603.89552355000194</v>
      </c>
      <c r="E54" s="180">
        <v>41000</v>
      </c>
      <c r="F54" s="171"/>
      <c r="G54" s="171"/>
      <c r="H54" s="171"/>
      <c r="I54" s="171"/>
      <c r="J54" s="20"/>
      <c r="K54" s="116"/>
      <c r="L54" s="116"/>
      <c r="M54" s="20"/>
      <c r="N54" s="116"/>
    </row>
    <row r="55" spans="2:14" x14ac:dyDescent="0.25">
      <c r="B55" s="20"/>
      <c r="C55" s="171">
        <v>5</v>
      </c>
      <c r="D55" s="179">
        <v>876.35716092999508</v>
      </c>
      <c r="E55" s="180">
        <v>41030</v>
      </c>
      <c r="F55" s="171"/>
      <c r="G55" s="171"/>
      <c r="H55" s="171"/>
      <c r="I55" s="171"/>
      <c r="J55" s="20"/>
      <c r="K55" s="116"/>
      <c r="L55" s="116"/>
      <c r="M55" s="20"/>
      <c r="N55" s="116"/>
    </row>
    <row r="56" spans="2:14" x14ac:dyDescent="0.25">
      <c r="B56" s="20"/>
      <c r="C56" s="171">
        <v>6</v>
      </c>
      <c r="D56" s="179">
        <v>712.26492296000163</v>
      </c>
      <c r="E56" s="180">
        <v>41061</v>
      </c>
      <c r="F56" s="171"/>
      <c r="G56" s="171"/>
      <c r="H56" s="171"/>
      <c r="I56" s="171"/>
      <c r="J56" s="20"/>
      <c r="K56" s="116"/>
      <c r="L56" s="116"/>
      <c r="M56" s="20"/>
      <c r="N56" s="116"/>
    </row>
    <row r="57" spans="2:14" x14ac:dyDescent="0.25">
      <c r="B57" s="20"/>
      <c r="C57" s="171">
        <v>7</v>
      </c>
      <c r="D57" s="179">
        <v>692.98646396000356</v>
      </c>
      <c r="E57" s="180">
        <v>41091</v>
      </c>
      <c r="F57" s="171"/>
      <c r="G57" s="171"/>
      <c r="H57" s="171"/>
      <c r="I57" s="171"/>
      <c r="J57" s="20"/>
      <c r="K57" s="116"/>
      <c r="L57" s="116"/>
      <c r="M57" s="20"/>
      <c r="N57" s="116"/>
    </row>
    <row r="58" spans="2:14" x14ac:dyDescent="0.25">
      <c r="B58" s="20"/>
      <c r="C58" s="171">
        <v>8</v>
      </c>
      <c r="D58" s="179">
        <v>666.05571631999658</v>
      </c>
      <c r="E58" s="180">
        <v>41122</v>
      </c>
      <c r="F58" s="171"/>
      <c r="G58" s="171"/>
      <c r="H58" s="171"/>
      <c r="I58" s="171"/>
      <c r="J58" s="20"/>
      <c r="K58" s="116"/>
      <c r="L58" s="116"/>
      <c r="M58" s="20"/>
      <c r="N58" s="116"/>
    </row>
    <row r="59" spans="2:14" x14ac:dyDescent="0.25">
      <c r="B59" s="20"/>
      <c r="C59" s="171">
        <v>9</v>
      </c>
      <c r="D59" s="179">
        <v>801.3040429400005</v>
      </c>
      <c r="E59" s="180">
        <v>41153</v>
      </c>
      <c r="F59" s="171"/>
      <c r="G59" s="171"/>
      <c r="H59" s="171"/>
      <c r="I59" s="171"/>
      <c r="J59" s="20"/>
    </row>
    <row r="60" spans="2:14" x14ac:dyDescent="0.25">
      <c r="B60" s="20"/>
      <c r="C60" s="171">
        <v>10</v>
      </c>
      <c r="D60" s="179">
        <v>846.17719709999358</v>
      </c>
      <c r="E60" s="180">
        <v>41183</v>
      </c>
      <c r="F60" s="171"/>
      <c r="G60" s="171"/>
      <c r="H60" s="171"/>
      <c r="I60" s="171"/>
      <c r="J60" s="20"/>
    </row>
    <row r="61" spans="2:14" x14ac:dyDescent="0.25">
      <c r="B61" s="20"/>
      <c r="C61" s="171">
        <v>11</v>
      </c>
      <c r="D61" s="179">
        <v>793.65544923999505</v>
      </c>
      <c r="E61" s="180">
        <v>41214</v>
      </c>
      <c r="F61" s="171"/>
      <c r="G61" s="171"/>
      <c r="H61" s="171"/>
      <c r="I61" s="171"/>
      <c r="J61" s="20"/>
    </row>
    <row r="62" spans="2:14" x14ac:dyDescent="0.25">
      <c r="B62" s="20"/>
      <c r="C62" s="171">
        <v>12</v>
      </c>
      <c r="D62" s="179">
        <v>867.00872846999198</v>
      </c>
      <c r="E62" s="180">
        <v>41244</v>
      </c>
      <c r="F62" s="171"/>
      <c r="G62" s="171"/>
      <c r="H62" s="171"/>
      <c r="I62" s="171"/>
      <c r="J62" s="20"/>
    </row>
    <row r="63" spans="2:14" x14ac:dyDescent="0.25">
      <c r="B63" s="20">
        <v>2013</v>
      </c>
      <c r="C63" s="171">
        <v>1</v>
      </c>
      <c r="D63" s="179">
        <v>551.73534014000018</v>
      </c>
      <c r="E63" s="180">
        <v>41275</v>
      </c>
      <c r="F63" s="171"/>
      <c r="G63" s="171"/>
      <c r="H63" s="171"/>
      <c r="I63" s="171"/>
      <c r="J63" s="20"/>
    </row>
    <row r="64" spans="2:14" x14ac:dyDescent="0.25">
      <c r="B64" s="20"/>
      <c r="C64" s="171">
        <v>2</v>
      </c>
      <c r="D64" s="179">
        <v>552.84475560000351</v>
      </c>
      <c r="E64" s="180">
        <v>41306</v>
      </c>
      <c r="F64" s="171"/>
      <c r="G64" s="171"/>
      <c r="H64" s="171"/>
      <c r="I64" s="171"/>
      <c r="J64" s="20"/>
    </row>
    <row r="65" spans="2:10" x14ac:dyDescent="0.25">
      <c r="B65" s="20"/>
      <c r="C65" s="171">
        <v>3</v>
      </c>
      <c r="D65" s="179">
        <v>631.31349726000565</v>
      </c>
      <c r="E65" s="180">
        <v>41334</v>
      </c>
      <c r="F65" s="171"/>
      <c r="G65" s="171"/>
      <c r="H65" s="171"/>
      <c r="I65" s="171"/>
      <c r="J65" s="20"/>
    </row>
    <row r="66" spans="2:10" x14ac:dyDescent="0.25">
      <c r="B66" s="20"/>
      <c r="C66" s="171">
        <v>4</v>
      </c>
      <c r="D66" s="179">
        <v>605.59790405999615</v>
      </c>
      <c r="E66" s="180">
        <v>41365</v>
      </c>
      <c r="F66" s="171">
        <v>716.44176491499866</v>
      </c>
      <c r="G66" s="171"/>
      <c r="H66" s="171"/>
      <c r="I66" s="171"/>
      <c r="J66" s="20"/>
    </row>
    <row r="67" spans="2:10" x14ac:dyDescent="0.25">
      <c r="B67" s="20"/>
      <c r="C67" s="171">
        <v>5</v>
      </c>
      <c r="D67" s="179">
        <v>766.76686282999844</v>
      </c>
      <c r="E67" s="180">
        <v>41395</v>
      </c>
      <c r="F67" s="171">
        <v>707.30924007333226</v>
      </c>
      <c r="G67" s="171"/>
      <c r="H67" s="171"/>
      <c r="I67" s="171"/>
      <c r="J67" s="20"/>
    </row>
    <row r="68" spans="2:10" x14ac:dyDescent="0.25">
      <c r="B68" s="20"/>
      <c r="C68" s="171">
        <v>6</v>
      </c>
      <c r="D68" s="179">
        <v>589.89502395999864</v>
      </c>
      <c r="E68" s="180">
        <v>41426</v>
      </c>
      <c r="F68" s="181">
        <v>697.1117484899986</v>
      </c>
      <c r="G68" s="171"/>
      <c r="H68" s="171"/>
      <c r="I68" s="171"/>
      <c r="J68" s="20"/>
    </row>
    <row r="69" spans="2:10" x14ac:dyDescent="0.25">
      <c r="B69" s="20"/>
      <c r="C69" s="171">
        <v>7</v>
      </c>
      <c r="D69" s="179">
        <v>647.93146702000286</v>
      </c>
      <c r="E69" s="180">
        <v>41456</v>
      </c>
      <c r="F69" s="181">
        <v>693.35716541166528</v>
      </c>
      <c r="G69" s="171"/>
      <c r="H69" s="171"/>
      <c r="I69" s="171"/>
      <c r="J69" s="20"/>
    </row>
    <row r="70" spans="2:10" x14ac:dyDescent="0.25">
      <c r="B70" s="20"/>
      <c r="C70" s="171">
        <v>8</v>
      </c>
      <c r="D70" s="179">
        <v>711.90561350999656</v>
      </c>
      <c r="E70" s="180">
        <v>41487</v>
      </c>
      <c r="F70" s="181">
        <v>697.1779901774986</v>
      </c>
      <c r="G70" s="171"/>
      <c r="H70" s="171"/>
      <c r="I70" s="171"/>
      <c r="J70" s="20"/>
    </row>
    <row r="71" spans="2:10" x14ac:dyDescent="0.25">
      <c r="B71" s="20"/>
      <c r="C71" s="171">
        <v>9</v>
      </c>
      <c r="D71" s="179">
        <v>598.41206802000124</v>
      </c>
      <c r="E71" s="180">
        <v>41518</v>
      </c>
      <c r="F71" s="181">
        <v>680.27032560083205</v>
      </c>
      <c r="G71" s="171"/>
      <c r="H71" s="171"/>
      <c r="I71" s="171"/>
      <c r="J71" s="20"/>
    </row>
    <row r="72" spans="2:10" x14ac:dyDescent="0.25">
      <c r="B72" s="20"/>
      <c r="C72" s="171">
        <v>10</v>
      </c>
      <c r="D72" s="179">
        <v>830.31638174999671</v>
      </c>
      <c r="E72" s="180">
        <v>41548</v>
      </c>
      <c r="F72" s="181">
        <v>678.94859098833228</v>
      </c>
      <c r="G72" s="171"/>
      <c r="H72" s="171"/>
      <c r="I72" s="171"/>
      <c r="J72" s="20"/>
    </row>
    <row r="73" spans="2:10" x14ac:dyDescent="0.25">
      <c r="B73" s="20"/>
      <c r="C73" s="171">
        <v>11</v>
      </c>
      <c r="D73" s="179">
        <v>842.69621688000484</v>
      </c>
      <c r="E73" s="180">
        <v>41579</v>
      </c>
      <c r="F73" s="181">
        <v>683.03532162499971</v>
      </c>
      <c r="G73" s="171"/>
      <c r="H73" s="171"/>
      <c r="I73" s="171"/>
      <c r="J73" s="20"/>
    </row>
    <row r="74" spans="2:10" x14ac:dyDescent="0.25">
      <c r="B74" s="20"/>
      <c r="C74" s="171">
        <v>12</v>
      </c>
      <c r="D74" s="179">
        <v>753.03372171000422</v>
      </c>
      <c r="E74" s="180">
        <v>41609</v>
      </c>
      <c r="F74" s="181">
        <v>673.53740439500075</v>
      </c>
      <c r="G74" s="171"/>
      <c r="H74" s="171"/>
      <c r="I74" s="171"/>
      <c r="J74" s="20"/>
    </row>
    <row r="75" spans="2:10" x14ac:dyDescent="0.25">
      <c r="B75" s="20">
        <v>2014</v>
      </c>
      <c r="C75" s="171">
        <v>1</v>
      </c>
      <c r="D75" s="179">
        <v>737.69864500000006</v>
      </c>
      <c r="E75" s="180">
        <v>41640</v>
      </c>
      <c r="F75" s="181">
        <v>689.03434646666744</v>
      </c>
      <c r="G75" s="171"/>
      <c r="H75" s="171"/>
      <c r="I75" s="171"/>
      <c r="J75" s="20"/>
    </row>
    <row r="76" spans="2:10" x14ac:dyDescent="0.25">
      <c r="B76" s="20"/>
      <c r="C76" s="171">
        <v>2</v>
      </c>
      <c r="D76" s="179">
        <v>797.87241500000005</v>
      </c>
      <c r="E76" s="180">
        <v>41671</v>
      </c>
      <c r="F76" s="181">
        <v>709.45331808333378</v>
      </c>
      <c r="G76" s="171"/>
      <c r="H76" s="171"/>
      <c r="I76" s="171"/>
      <c r="J76" s="20"/>
    </row>
    <row r="77" spans="2:10" x14ac:dyDescent="0.25">
      <c r="B77" s="20"/>
      <c r="C77" s="171">
        <v>3</v>
      </c>
      <c r="D77" s="179">
        <v>787.74164199999996</v>
      </c>
      <c r="E77" s="180">
        <v>41699</v>
      </c>
      <c r="F77" s="181">
        <v>722.48899681166665</v>
      </c>
      <c r="G77" s="171"/>
      <c r="H77" s="171"/>
      <c r="I77" s="171"/>
      <c r="J77" s="20"/>
    </row>
    <row r="78" spans="2:10" x14ac:dyDescent="0.25">
      <c r="B78" s="20"/>
      <c r="C78" s="171">
        <v>4</v>
      </c>
      <c r="D78" s="179">
        <v>977.96015899999998</v>
      </c>
      <c r="E78" s="180">
        <v>41730</v>
      </c>
      <c r="F78" s="181">
        <v>753.51918472333364</v>
      </c>
      <c r="G78" s="171"/>
      <c r="H78" s="171"/>
      <c r="I78" s="171"/>
      <c r="J78" s="20"/>
    </row>
    <row r="79" spans="2:10" x14ac:dyDescent="0.25">
      <c r="B79" s="20"/>
      <c r="C79" s="171">
        <v>5</v>
      </c>
      <c r="D79" s="179">
        <v>822.42713400000002</v>
      </c>
      <c r="E79" s="180">
        <v>41760</v>
      </c>
      <c r="F79" s="181">
        <v>758.15754065416706</v>
      </c>
      <c r="G79" s="171"/>
      <c r="H79" s="171"/>
      <c r="I79" s="171"/>
      <c r="J79" s="20"/>
    </row>
    <row r="80" spans="2:10" x14ac:dyDescent="0.25">
      <c r="B80" s="20"/>
      <c r="C80" s="171">
        <v>6</v>
      </c>
      <c r="D80" s="179">
        <v>754.74815599999999</v>
      </c>
      <c r="E80" s="180">
        <v>41791</v>
      </c>
      <c r="F80" s="181">
        <v>771.89530165750057</v>
      </c>
      <c r="G80" s="171"/>
      <c r="H80" s="171"/>
      <c r="I80" s="171"/>
      <c r="J80" s="20"/>
    </row>
    <row r="81" spans="2:10" x14ac:dyDescent="0.25">
      <c r="B81" s="20"/>
      <c r="C81" s="171">
        <v>7</v>
      </c>
      <c r="D81" s="179">
        <v>1163.44866</v>
      </c>
      <c r="E81" s="180">
        <v>41821</v>
      </c>
      <c r="F81" s="181">
        <v>814.85506773916688</v>
      </c>
      <c r="G81" s="171"/>
      <c r="H81" s="171"/>
      <c r="I81" s="171"/>
      <c r="J81" s="20"/>
    </row>
    <row r="82" spans="2:10" x14ac:dyDescent="0.25">
      <c r="B82" s="20"/>
      <c r="C82" s="171">
        <v>8</v>
      </c>
      <c r="D82" s="179">
        <v>739.54044199999998</v>
      </c>
      <c r="E82" s="180">
        <v>41852</v>
      </c>
      <c r="F82" s="181">
        <v>817.15797011333382</v>
      </c>
      <c r="G82" s="171"/>
      <c r="H82" s="171"/>
      <c r="I82" s="171"/>
      <c r="J82" s="20"/>
    </row>
    <row r="83" spans="2:10" x14ac:dyDescent="0.25">
      <c r="B83" s="20"/>
      <c r="C83" s="171">
        <v>9</v>
      </c>
      <c r="D83" s="179">
        <v>1034.23676</v>
      </c>
      <c r="E83" s="180">
        <v>41883</v>
      </c>
      <c r="F83" s="181">
        <v>853.47669444500036</v>
      </c>
      <c r="G83" s="171"/>
      <c r="H83" s="171"/>
      <c r="I83" s="171"/>
      <c r="J83" s="20"/>
    </row>
    <row r="84" spans="2:10" x14ac:dyDescent="0.25">
      <c r="B84" s="20"/>
      <c r="C84" s="171">
        <v>10</v>
      </c>
      <c r="D84" s="179">
        <v>1009.789359</v>
      </c>
      <c r="E84" s="180">
        <v>41913</v>
      </c>
      <c r="F84" s="181">
        <v>868.43277588250066</v>
      </c>
      <c r="G84" s="171"/>
      <c r="H84" s="171"/>
      <c r="I84" s="171"/>
      <c r="J84" s="20"/>
    </row>
    <row r="85" spans="2:10" x14ac:dyDescent="0.25">
      <c r="B85" s="20"/>
      <c r="C85" s="171">
        <v>11</v>
      </c>
      <c r="D85" s="179">
        <v>978.53520600000002</v>
      </c>
      <c r="E85" s="180">
        <v>41944</v>
      </c>
      <c r="F85" s="181">
        <v>879.75269164250039</v>
      </c>
      <c r="G85" s="171"/>
      <c r="H85" s="171"/>
      <c r="I85" s="171"/>
      <c r="J85" s="20"/>
    </row>
    <row r="86" spans="2:10" x14ac:dyDescent="0.25">
      <c r="B86" s="20"/>
      <c r="C86" s="171">
        <v>12</v>
      </c>
      <c r="D86" s="179">
        <v>992.277737</v>
      </c>
      <c r="E86" s="180">
        <v>41974</v>
      </c>
      <c r="F86" s="181">
        <v>899.68969291666679</v>
      </c>
      <c r="G86" s="171"/>
      <c r="H86" s="171"/>
      <c r="I86" s="171"/>
      <c r="J86" s="20"/>
    </row>
    <row r="87" spans="2:10" x14ac:dyDescent="0.25">
      <c r="B87" s="20">
        <v>2015</v>
      </c>
      <c r="C87" s="171">
        <v>1</v>
      </c>
      <c r="D87" s="179">
        <v>986.08818699999995</v>
      </c>
      <c r="E87" s="180">
        <v>42005</v>
      </c>
      <c r="F87" s="181">
        <v>920.3888214166667</v>
      </c>
      <c r="G87" s="171"/>
      <c r="H87" s="171"/>
      <c r="I87" s="171"/>
      <c r="J87" s="20"/>
    </row>
    <row r="88" spans="2:10" x14ac:dyDescent="0.25">
      <c r="B88" s="20"/>
      <c r="C88" s="171">
        <v>2</v>
      </c>
      <c r="D88" s="179">
        <v>970.14073199999996</v>
      </c>
      <c r="E88" s="180">
        <v>42036</v>
      </c>
      <c r="F88" s="181">
        <v>934.74451450000004</v>
      </c>
      <c r="G88" s="171"/>
      <c r="H88" s="171"/>
      <c r="I88" s="171"/>
      <c r="J88" s="20"/>
    </row>
    <row r="89" spans="2:10" x14ac:dyDescent="0.25">
      <c r="B89" s="20"/>
      <c r="C89" s="171">
        <v>3</v>
      </c>
      <c r="D89" s="179">
        <v>741.49189200000001</v>
      </c>
      <c r="E89" s="180">
        <v>42064</v>
      </c>
      <c r="F89" s="181">
        <v>930.89036866666663</v>
      </c>
      <c r="G89" s="171"/>
      <c r="H89" s="171"/>
      <c r="I89" s="171"/>
      <c r="J89" s="20"/>
    </row>
    <row r="90" spans="2:10" x14ac:dyDescent="0.25">
      <c r="B90" s="20"/>
      <c r="C90" s="171">
        <v>4</v>
      </c>
      <c r="D90" s="179">
        <v>711.62657999999999</v>
      </c>
      <c r="E90" s="180">
        <v>42095</v>
      </c>
      <c r="F90" s="181">
        <v>908.69590375000007</v>
      </c>
      <c r="G90" s="171"/>
      <c r="H90" s="171"/>
      <c r="I90" s="171"/>
      <c r="J90" s="20"/>
    </row>
    <row r="91" spans="2:10" x14ac:dyDescent="0.25">
      <c r="B91" s="20"/>
      <c r="C91" s="171">
        <v>5</v>
      </c>
      <c r="D91" s="179">
        <v>664.58841600000005</v>
      </c>
      <c r="E91" s="180">
        <v>42125</v>
      </c>
      <c r="F91" s="181">
        <v>895.54267725000011</v>
      </c>
      <c r="G91" s="171"/>
      <c r="H91" s="171"/>
      <c r="I91" s="171"/>
      <c r="J91" s="20"/>
    </row>
    <row r="92" spans="2:10" x14ac:dyDescent="0.25">
      <c r="B92" s="20"/>
      <c r="C92" s="171">
        <v>6</v>
      </c>
      <c r="D92" s="179">
        <v>669.03745000000004</v>
      </c>
      <c r="E92" s="180">
        <v>42156</v>
      </c>
      <c r="F92" s="181">
        <v>888.40011841666683</v>
      </c>
      <c r="G92" s="171"/>
      <c r="H92" s="171"/>
      <c r="I92" s="171"/>
      <c r="J92" s="20"/>
    </row>
    <row r="93" spans="2:10" x14ac:dyDescent="0.25">
      <c r="B93" s="20"/>
      <c r="C93" s="171">
        <v>7</v>
      </c>
      <c r="D93" s="179">
        <v>887.79529500000001</v>
      </c>
      <c r="E93" s="180">
        <v>42186</v>
      </c>
      <c r="F93" s="181">
        <v>865.42900466666663</v>
      </c>
      <c r="G93" s="171"/>
      <c r="H93" s="171"/>
      <c r="I93" s="171"/>
      <c r="J93" s="20"/>
    </row>
    <row r="94" spans="2:10" x14ac:dyDescent="0.25">
      <c r="B94" s="20"/>
      <c r="C94" s="171">
        <v>8</v>
      </c>
      <c r="D94" s="179">
        <v>723.30850299999997</v>
      </c>
      <c r="E94" s="180">
        <v>42217</v>
      </c>
      <c r="F94" s="181">
        <v>864.07634308333343</v>
      </c>
      <c r="G94" s="171"/>
      <c r="H94" s="171"/>
      <c r="I94" s="171"/>
      <c r="J94" s="20"/>
    </row>
    <row r="95" spans="2:10" x14ac:dyDescent="0.25">
      <c r="B95" s="20"/>
      <c r="C95" s="171">
        <v>9</v>
      </c>
      <c r="D95" s="179">
        <v>698.77636099999995</v>
      </c>
      <c r="E95" s="180">
        <v>42248</v>
      </c>
      <c r="F95" s="181">
        <v>836.12130983333327</v>
      </c>
      <c r="G95" s="171"/>
      <c r="H95" s="171"/>
      <c r="I95" s="171"/>
      <c r="J95" s="20"/>
    </row>
    <row r="96" spans="2:10" x14ac:dyDescent="0.25">
      <c r="B96" s="20"/>
      <c r="C96" s="171">
        <v>10</v>
      </c>
      <c r="D96" s="179">
        <v>857.30211199999997</v>
      </c>
      <c r="E96" s="180">
        <v>42278</v>
      </c>
      <c r="F96" s="181">
        <v>823.41403924999997</v>
      </c>
      <c r="G96" s="171"/>
      <c r="H96" s="171"/>
      <c r="I96" s="171"/>
      <c r="J96" s="20"/>
    </row>
    <row r="97" spans="2:10" x14ac:dyDescent="0.25">
      <c r="B97" s="20"/>
      <c r="C97" s="171">
        <v>11</v>
      </c>
      <c r="D97" s="179">
        <v>782.74909200000002</v>
      </c>
      <c r="E97" s="180">
        <v>42309</v>
      </c>
      <c r="F97" s="181">
        <v>807.09852975000001</v>
      </c>
      <c r="G97" s="171"/>
      <c r="H97" s="171"/>
      <c r="I97" s="171"/>
      <c r="J97" s="20"/>
    </row>
    <row r="98" spans="2:10" x14ac:dyDescent="0.25">
      <c r="B98" s="20"/>
      <c r="C98" s="171">
        <v>12</v>
      </c>
      <c r="D98" s="179">
        <v>712.50206200000002</v>
      </c>
      <c r="E98" s="180">
        <v>42339</v>
      </c>
      <c r="F98" s="181">
        <v>783.78389016666677</v>
      </c>
      <c r="G98" s="171"/>
      <c r="H98" s="171"/>
      <c r="I98" s="171"/>
      <c r="J98" s="20"/>
    </row>
    <row r="99" spans="2:10" x14ac:dyDescent="0.25">
      <c r="B99" s="20">
        <v>2016</v>
      </c>
      <c r="C99" s="171">
        <v>1</v>
      </c>
      <c r="D99" s="179">
        <v>586.72821599999997</v>
      </c>
      <c r="E99" s="180">
        <v>42370</v>
      </c>
      <c r="F99" s="181">
        <v>750.50389258333337</v>
      </c>
      <c r="G99" s="171"/>
      <c r="H99" s="171"/>
      <c r="I99" s="171"/>
      <c r="J99" s="20"/>
    </row>
    <row r="100" spans="2:10" x14ac:dyDescent="0.25">
      <c r="B100" s="20"/>
      <c r="C100" s="171">
        <v>2</v>
      </c>
      <c r="D100" s="179">
        <v>502.744258</v>
      </c>
      <c r="E100" s="180">
        <v>42401</v>
      </c>
      <c r="F100" s="181">
        <v>711.55418641666677</v>
      </c>
      <c r="G100" s="171"/>
      <c r="H100" s="171"/>
      <c r="I100" s="171"/>
      <c r="J100" s="20"/>
    </row>
    <row r="101" spans="2:10" x14ac:dyDescent="0.25">
      <c r="B101" s="20"/>
      <c r="C101" s="171">
        <v>3</v>
      </c>
      <c r="D101" s="179">
        <v>509.01388200000002</v>
      </c>
      <c r="E101" s="180">
        <v>42430</v>
      </c>
      <c r="F101" s="181">
        <v>692.18101891666674</v>
      </c>
      <c r="G101" s="171"/>
      <c r="H101" s="171"/>
      <c r="I101" s="171"/>
      <c r="J101" s="20"/>
    </row>
    <row r="102" spans="2:10" x14ac:dyDescent="0.25">
      <c r="B102" s="20"/>
      <c r="C102" s="171">
        <v>4</v>
      </c>
      <c r="D102" s="179">
        <v>587.59587899999997</v>
      </c>
      <c r="E102" s="180">
        <v>42461</v>
      </c>
      <c r="F102" s="181">
        <v>681.84512716666677</v>
      </c>
      <c r="G102" s="171"/>
      <c r="H102" s="171"/>
      <c r="I102" s="171"/>
      <c r="J102" s="20"/>
    </row>
    <row r="103" spans="2:10" x14ac:dyDescent="0.25">
      <c r="B103" s="20"/>
      <c r="C103" s="171">
        <v>5</v>
      </c>
      <c r="D103" s="179">
        <v>557.15808100000004</v>
      </c>
      <c r="E103" s="180">
        <v>42491</v>
      </c>
      <c r="F103" s="182">
        <v>672.89259924999988</v>
      </c>
      <c r="G103" s="171"/>
      <c r="H103" s="171"/>
      <c r="I103" s="171"/>
      <c r="J103" s="20"/>
    </row>
    <row r="104" spans="2:10" x14ac:dyDescent="0.25">
      <c r="B104" s="20"/>
      <c r="C104" s="171">
        <v>6</v>
      </c>
      <c r="D104" s="179">
        <v>583.10082899999998</v>
      </c>
      <c r="E104" s="180">
        <v>42522</v>
      </c>
      <c r="F104" s="182">
        <v>665.73121416666675</v>
      </c>
      <c r="G104" s="171"/>
      <c r="H104" s="171"/>
      <c r="I104" s="171"/>
      <c r="J104" s="20"/>
    </row>
    <row r="105" spans="2:10" x14ac:dyDescent="0.25">
      <c r="B105" s="20"/>
      <c r="C105" s="171">
        <v>7</v>
      </c>
      <c r="D105" s="179">
        <v>512.98372199999994</v>
      </c>
      <c r="E105" s="180">
        <v>42552</v>
      </c>
      <c r="F105" s="182">
        <v>634.49691641666652</v>
      </c>
      <c r="G105" s="171"/>
      <c r="H105" s="171"/>
      <c r="I105" s="171"/>
      <c r="J105" s="20"/>
    </row>
    <row r="106" spans="2:10" x14ac:dyDescent="0.25">
      <c r="B106" s="20"/>
      <c r="C106" s="171">
        <v>8</v>
      </c>
      <c r="D106" s="179">
        <v>603.32587999999998</v>
      </c>
      <c r="E106" s="180">
        <v>42583</v>
      </c>
      <c r="F106" s="182">
        <v>624.49836450000009</v>
      </c>
      <c r="G106" s="171"/>
      <c r="H106" s="171"/>
      <c r="I106" s="171"/>
      <c r="J106" s="20"/>
    </row>
    <row r="107" spans="2:10" x14ac:dyDescent="0.25">
      <c r="B107" s="20"/>
      <c r="C107" s="171">
        <v>9</v>
      </c>
      <c r="D107" s="179">
        <v>583.42207599999995</v>
      </c>
      <c r="E107" s="180">
        <v>42614</v>
      </c>
      <c r="F107" s="182">
        <v>614.88550741666666</v>
      </c>
      <c r="G107" s="171"/>
      <c r="H107" s="171"/>
      <c r="I107" s="171"/>
      <c r="J107" s="20"/>
    </row>
    <row r="108" spans="2:10" x14ac:dyDescent="0.25">
      <c r="B108" s="20"/>
      <c r="C108" s="171">
        <v>10</v>
      </c>
      <c r="D108" s="179">
        <v>553.76557400000002</v>
      </c>
      <c r="E108" s="180">
        <v>42644</v>
      </c>
      <c r="F108" s="182">
        <v>589.59079591666671</v>
      </c>
      <c r="G108" s="171"/>
      <c r="H108" s="171"/>
      <c r="I108" s="171"/>
      <c r="J108" s="20"/>
    </row>
    <row r="109" spans="2:10" x14ac:dyDescent="0.25">
      <c r="B109" s="20"/>
      <c r="C109" s="171">
        <v>11</v>
      </c>
      <c r="D109" s="179">
        <v>649.01434700000004</v>
      </c>
      <c r="E109" s="180">
        <v>42675</v>
      </c>
      <c r="F109" s="182">
        <v>578.44623383333339</v>
      </c>
      <c r="G109" s="171"/>
      <c r="H109" s="171"/>
      <c r="I109" s="171"/>
      <c r="J109" s="20"/>
    </row>
    <row r="110" spans="2:10" x14ac:dyDescent="0.25">
      <c r="B110" s="20"/>
      <c r="C110" s="171">
        <v>12</v>
      </c>
      <c r="D110" s="179">
        <v>630.93911900000001</v>
      </c>
      <c r="E110" s="180">
        <v>42705</v>
      </c>
      <c r="F110" s="182">
        <v>571.64932191666662</v>
      </c>
      <c r="G110" s="171"/>
      <c r="H110" s="171"/>
      <c r="I110" s="171"/>
      <c r="J110" s="20"/>
    </row>
    <row r="111" spans="2:10" x14ac:dyDescent="0.25">
      <c r="B111" s="20">
        <v>2017</v>
      </c>
      <c r="C111" s="171">
        <v>1</v>
      </c>
      <c r="D111" s="179">
        <v>479.981787</v>
      </c>
      <c r="E111" s="180">
        <v>42736</v>
      </c>
      <c r="F111" s="182">
        <v>562.7537861666666</v>
      </c>
      <c r="G111" s="171"/>
      <c r="H111" s="171"/>
      <c r="I111" s="171"/>
      <c r="J111" s="20"/>
    </row>
    <row r="112" spans="2:10" x14ac:dyDescent="0.25">
      <c r="B112" s="20"/>
      <c r="C112" s="171">
        <v>2</v>
      </c>
      <c r="D112" s="179">
        <v>494.18200400000001</v>
      </c>
      <c r="E112" s="180">
        <v>42767</v>
      </c>
      <c r="F112" s="182">
        <v>562.04026499999998</v>
      </c>
      <c r="G112" s="171"/>
      <c r="H112" s="171"/>
      <c r="I112" s="171"/>
      <c r="J112" s="20"/>
    </row>
    <row r="113" spans="2:10" x14ac:dyDescent="0.25">
      <c r="B113" s="20"/>
      <c r="C113" s="171">
        <v>3</v>
      </c>
      <c r="D113" s="183">
        <v>640.82073800000001</v>
      </c>
      <c r="E113" s="180">
        <v>42795</v>
      </c>
      <c r="F113" s="182">
        <v>573.02416966666658</v>
      </c>
      <c r="G113" s="171"/>
      <c r="H113" s="171"/>
      <c r="I113" s="171"/>
      <c r="J113" s="20"/>
    </row>
    <row r="114" spans="2:10" x14ac:dyDescent="0.25">
      <c r="B114" s="20"/>
      <c r="C114" s="171">
        <v>4</v>
      </c>
      <c r="D114" s="183">
        <v>616.10172699999998</v>
      </c>
      <c r="E114" s="180">
        <v>42826</v>
      </c>
      <c r="F114" s="182">
        <v>575.39965700000005</v>
      </c>
      <c r="G114" s="171"/>
      <c r="H114" s="171"/>
      <c r="I114" s="171"/>
      <c r="J114" s="20"/>
    </row>
    <row r="115" spans="2:10" x14ac:dyDescent="0.25">
      <c r="B115" s="20"/>
      <c r="C115" s="171">
        <v>5</v>
      </c>
      <c r="D115" s="183">
        <v>596.985952</v>
      </c>
      <c r="E115" s="180">
        <v>42856</v>
      </c>
      <c r="F115" s="182">
        <v>578.71864625000001</v>
      </c>
      <c r="G115" s="171"/>
      <c r="H115" s="171"/>
      <c r="I115" s="171"/>
      <c r="J115" s="20"/>
    </row>
    <row r="116" spans="2:10" x14ac:dyDescent="0.25">
      <c r="B116" s="20"/>
      <c r="C116" s="171">
        <v>6</v>
      </c>
      <c r="D116" s="183">
        <v>563.69954299999995</v>
      </c>
      <c r="E116" s="180">
        <v>42887</v>
      </c>
      <c r="F116" s="182">
        <v>577.10187241666665</v>
      </c>
      <c r="G116" s="171"/>
      <c r="H116" s="171"/>
      <c r="I116" s="171"/>
      <c r="J116" s="20"/>
    </row>
    <row r="117" spans="2:10" x14ac:dyDescent="0.25">
      <c r="B117" s="20"/>
      <c r="C117" s="171">
        <v>7</v>
      </c>
      <c r="D117" s="183">
        <v>593.71868800000004</v>
      </c>
      <c r="E117" s="180">
        <v>42917</v>
      </c>
      <c r="F117" s="182">
        <v>583.82978624999998</v>
      </c>
      <c r="G117" s="171"/>
      <c r="H117" s="171"/>
      <c r="I117" s="171"/>
      <c r="J117" s="20"/>
    </row>
    <row r="118" spans="2:10" x14ac:dyDescent="0.25">
      <c r="B118" s="20"/>
      <c r="C118" s="171">
        <v>8</v>
      </c>
      <c r="D118" s="183">
        <v>594.22548800000004</v>
      </c>
      <c r="E118" s="180">
        <v>42948</v>
      </c>
      <c r="F118" s="182">
        <v>583.07142024999996</v>
      </c>
      <c r="G118" s="171"/>
      <c r="H118" s="171"/>
      <c r="I118" s="171"/>
      <c r="J118" s="20"/>
    </row>
    <row r="119" spans="2:10" x14ac:dyDescent="0.25">
      <c r="B119" s="20"/>
      <c r="C119" s="171">
        <v>9</v>
      </c>
      <c r="D119" s="183">
        <v>618.38461700000005</v>
      </c>
      <c r="E119" s="180">
        <v>42979</v>
      </c>
      <c r="F119" s="182">
        <v>585.98496533333321</v>
      </c>
      <c r="G119" s="171"/>
      <c r="H119" s="171"/>
      <c r="I119" s="171"/>
      <c r="J119" s="20"/>
    </row>
    <row r="120" spans="2:10" x14ac:dyDescent="0.25">
      <c r="B120" s="20"/>
      <c r="C120" s="171">
        <v>10</v>
      </c>
      <c r="D120" s="183">
        <v>635.65676299999996</v>
      </c>
      <c r="E120" s="180">
        <v>43009</v>
      </c>
      <c r="F120" s="182">
        <v>592.8092310833332</v>
      </c>
      <c r="G120" s="171"/>
      <c r="H120" s="171"/>
      <c r="I120" s="171"/>
      <c r="J120" s="20"/>
    </row>
    <row r="121" spans="2:10" x14ac:dyDescent="0.25">
      <c r="B121" s="20"/>
      <c r="C121" s="171">
        <v>11</v>
      </c>
      <c r="D121" s="183">
        <v>620.714877</v>
      </c>
      <c r="E121" s="180">
        <v>43040</v>
      </c>
      <c r="F121" s="182">
        <v>590.45094191666669</v>
      </c>
      <c r="G121" s="171"/>
      <c r="H121" s="171"/>
      <c r="I121" s="171"/>
      <c r="J121" s="20"/>
    </row>
    <row r="122" spans="2:10" x14ac:dyDescent="0.25">
      <c r="B122" s="20"/>
      <c r="C122" s="171">
        <v>12</v>
      </c>
      <c r="D122" s="183">
        <v>524.59719199999995</v>
      </c>
      <c r="E122" s="180">
        <v>43070</v>
      </c>
      <c r="F122" s="182">
        <v>581.58911466666666</v>
      </c>
      <c r="G122" s="171"/>
      <c r="H122" s="171"/>
      <c r="I122" s="171"/>
      <c r="J122" s="20"/>
    </row>
    <row r="123" spans="2:10" x14ac:dyDescent="0.25">
      <c r="B123" s="20">
        <v>2017</v>
      </c>
      <c r="C123" s="171">
        <v>1</v>
      </c>
      <c r="D123" s="183">
        <v>562.79941699999995</v>
      </c>
      <c r="E123" s="180">
        <v>43101</v>
      </c>
      <c r="F123" s="182">
        <v>588.49058383333329</v>
      </c>
      <c r="G123" s="171"/>
      <c r="H123" s="171"/>
      <c r="I123" s="171"/>
      <c r="J123" s="20"/>
    </row>
    <row r="124" spans="2:10" x14ac:dyDescent="0.25">
      <c r="B124" s="20"/>
      <c r="C124" s="171">
        <v>2</v>
      </c>
      <c r="D124" s="183">
        <v>0</v>
      </c>
      <c r="E124" s="180">
        <v>43132</v>
      </c>
      <c r="F124" s="182">
        <v>547.30875016666675</v>
      </c>
      <c r="G124" s="171"/>
      <c r="H124" s="171"/>
      <c r="I124" s="171"/>
      <c r="J124" s="20"/>
    </row>
    <row r="125" spans="2:10" x14ac:dyDescent="0.25">
      <c r="B125" s="20"/>
      <c r="C125" s="171">
        <v>3</v>
      </c>
      <c r="D125" s="183">
        <v>0</v>
      </c>
      <c r="E125" s="180">
        <v>43160</v>
      </c>
      <c r="F125" s="182">
        <v>493.9070220000001</v>
      </c>
      <c r="G125" s="171"/>
      <c r="H125" s="171"/>
      <c r="I125" s="171"/>
      <c r="J125" s="20"/>
    </row>
    <row r="126" spans="2:10" x14ac:dyDescent="0.25">
      <c r="B126" s="20"/>
      <c r="C126" s="171">
        <v>4</v>
      </c>
      <c r="D126" s="183">
        <v>0</v>
      </c>
      <c r="E126" s="180">
        <v>43191</v>
      </c>
      <c r="F126" s="182">
        <v>442.56521141666673</v>
      </c>
      <c r="G126" s="171"/>
      <c r="H126" s="171"/>
      <c r="I126" s="171"/>
      <c r="J126" s="20"/>
    </row>
    <row r="127" spans="2:10" x14ac:dyDescent="0.25">
      <c r="B127" s="20"/>
      <c r="C127" s="171">
        <v>5</v>
      </c>
      <c r="D127" s="183">
        <v>0</v>
      </c>
      <c r="E127" s="180">
        <v>43221</v>
      </c>
      <c r="F127" s="182">
        <v>392.81638208333334</v>
      </c>
      <c r="G127" s="20"/>
      <c r="H127" s="20"/>
      <c r="I127" s="20"/>
      <c r="J127" s="20"/>
    </row>
    <row r="128" spans="2:10" x14ac:dyDescent="0.25">
      <c r="B128" s="20"/>
      <c r="C128" s="171">
        <v>6</v>
      </c>
      <c r="D128" s="183">
        <v>0</v>
      </c>
      <c r="E128" s="180">
        <v>43252</v>
      </c>
      <c r="F128" s="182">
        <v>345.84142016666669</v>
      </c>
      <c r="G128" s="20"/>
      <c r="H128" s="20"/>
      <c r="I128" s="20"/>
      <c r="J128" s="20"/>
    </row>
    <row r="129" spans="2:10" x14ac:dyDescent="0.25">
      <c r="B129" s="39"/>
      <c r="C129" s="171">
        <v>7</v>
      </c>
      <c r="D129" s="183">
        <v>0</v>
      </c>
      <c r="E129" s="180">
        <v>43282</v>
      </c>
      <c r="F129" s="182">
        <v>296.36486283333335</v>
      </c>
      <c r="G129" s="39"/>
      <c r="H129" s="39"/>
      <c r="I129" s="39"/>
      <c r="J129" s="39"/>
    </row>
    <row r="130" spans="2:10" x14ac:dyDescent="0.25">
      <c r="B130" s="39"/>
      <c r="C130" s="171">
        <v>8</v>
      </c>
      <c r="D130" s="183">
        <v>0</v>
      </c>
      <c r="E130" s="180">
        <v>43313</v>
      </c>
      <c r="F130" s="182">
        <v>246.84607216666669</v>
      </c>
      <c r="G130" s="39"/>
      <c r="H130" s="39"/>
      <c r="I130" s="39"/>
      <c r="J130" s="39"/>
    </row>
    <row r="131" spans="2:10" x14ac:dyDescent="0.25">
      <c r="B131" s="39"/>
      <c r="C131" s="171">
        <v>9</v>
      </c>
      <c r="D131" s="183">
        <v>0</v>
      </c>
      <c r="E131" s="180">
        <v>43344</v>
      </c>
      <c r="F131" s="182">
        <v>195.31402074999997</v>
      </c>
      <c r="G131" s="39"/>
      <c r="H131" s="39"/>
      <c r="I131" s="39"/>
      <c r="J131" s="39"/>
    </row>
    <row r="132" spans="2:10" x14ac:dyDescent="0.25">
      <c r="B132" s="39"/>
      <c r="C132" s="171">
        <v>10</v>
      </c>
      <c r="D132" s="183">
        <v>0</v>
      </c>
      <c r="E132" s="180">
        <v>43374</v>
      </c>
      <c r="F132" s="182">
        <v>142.34262383333333</v>
      </c>
      <c r="G132" s="39"/>
      <c r="H132" s="39"/>
      <c r="I132" s="39"/>
      <c r="J132" s="39"/>
    </row>
    <row r="133" spans="2:10" x14ac:dyDescent="0.25">
      <c r="B133" s="39"/>
      <c r="C133" s="171">
        <v>11</v>
      </c>
      <c r="D133" s="183">
        <v>0</v>
      </c>
      <c r="E133" s="180">
        <v>43405</v>
      </c>
      <c r="F133" s="182">
        <v>90.61638408333333</v>
      </c>
      <c r="G133" s="39"/>
      <c r="H133" s="39"/>
      <c r="I133" s="39"/>
      <c r="J133" s="39"/>
    </row>
    <row r="134" spans="2:10" x14ac:dyDescent="0.25">
      <c r="B134" s="39"/>
      <c r="C134" s="171">
        <v>12</v>
      </c>
      <c r="D134" s="183">
        <v>0</v>
      </c>
      <c r="E134" s="180">
        <v>43435</v>
      </c>
      <c r="F134" s="182">
        <v>46.89995141666666</v>
      </c>
      <c r="G134" s="39"/>
      <c r="H134" s="39"/>
      <c r="I134" s="39"/>
      <c r="J134" s="39"/>
    </row>
    <row r="135" spans="2:10" x14ac:dyDescent="0.25">
      <c r="B135" s="39"/>
      <c r="C135" s="39"/>
      <c r="D135" s="183"/>
      <c r="E135" s="180"/>
      <c r="F135" s="182"/>
      <c r="G135" s="39"/>
      <c r="H135" s="39"/>
      <c r="I135" s="39"/>
      <c r="J135" s="39"/>
    </row>
    <row r="136" spans="2:10" x14ac:dyDescent="0.25">
      <c r="B136" s="39"/>
      <c r="C136" s="39"/>
      <c r="D136" s="183"/>
      <c r="E136" s="180"/>
      <c r="F136" s="182"/>
      <c r="G136" s="39"/>
      <c r="H136" s="39"/>
      <c r="I136" s="39"/>
      <c r="J136" s="39"/>
    </row>
    <row r="137" spans="2:10" x14ac:dyDescent="0.25">
      <c r="B137" s="39"/>
      <c r="C137" s="39"/>
      <c r="D137" s="39"/>
      <c r="E137" s="39"/>
      <c r="F137" s="184"/>
      <c r="G137" s="39"/>
      <c r="H137" s="39"/>
      <c r="I137" s="39"/>
      <c r="J137" s="39"/>
    </row>
    <row r="138" spans="2:10" x14ac:dyDescent="0.25">
      <c r="B138" s="39"/>
      <c r="C138" s="39"/>
      <c r="D138" s="39"/>
      <c r="E138" s="39"/>
      <c r="F138" s="184"/>
      <c r="G138" s="39"/>
      <c r="H138" s="39"/>
      <c r="I138" s="39"/>
      <c r="J138" s="39"/>
    </row>
    <row r="139" spans="2:10" x14ac:dyDescent="0.25">
      <c r="B139" s="39"/>
      <c r="C139" s="39"/>
      <c r="D139" s="39"/>
      <c r="E139" s="39"/>
      <c r="F139" s="184"/>
      <c r="G139" s="39"/>
      <c r="H139" s="39"/>
      <c r="I139" s="39"/>
      <c r="J139" s="39"/>
    </row>
    <row r="140" spans="2:10" x14ac:dyDescent="0.25">
      <c r="B140" s="39"/>
      <c r="C140" s="39"/>
      <c r="D140" s="39"/>
      <c r="E140" s="39"/>
      <c r="F140" s="39"/>
      <c r="G140" s="39"/>
      <c r="H140" s="39"/>
      <c r="I140" s="39"/>
      <c r="J14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9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2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2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2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2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2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2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N6" s="20"/>
      <c r="O6" s="20"/>
      <c r="P6" s="20"/>
      <c r="Q6" s="20"/>
      <c r="R6" s="20"/>
      <c r="S6" s="20"/>
      <c r="T6" s="20"/>
      <c r="U6" s="20"/>
      <c r="V6" s="20"/>
    </row>
    <row r="7" spans="1:22" x14ac:dyDescent="0.25">
      <c r="A7" s="14"/>
      <c r="B7" s="8"/>
      <c r="C7" s="197" t="s">
        <v>148</v>
      </c>
      <c r="D7" s="197"/>
      <c r="E7" s="197"/>
      <c r="F7" s="197"/>
      <c r="G7" s="197"/>
      <c r="H7" s="197"/>
      <c r="I7" s="197"/>
      <c r="J7" s="197"/>
      <c r="K7" s="16"/>
      <c r="N7" s="20"/>
      <c r="O7" s="20"/>
      <c r="P7" s="20"/>
      <c r="Q7" s="20"/>
      <c r="R7" s="20"/>
      <c r="S7" s="20"/>
      <c r="T7" s="20"/>
      <c r="U7" s="20"/>
      <c r="V7" s="20"/>
    </row>
    <row r="8" spans="1:22" x14ac:dyDescent="0.25">
      <c r="A8" s="14"/>
      <c r="B8" s="8"/>
      <c r="C8" s="197" t="s">
        <v>146</v>
      </c>
      <c r="D8" s="197"/>
      <c r="E8" s="197"/>
      <c r="F8" s="197"/>
      <c r="G8" s="197"/>
      <c r="H8" s="197"/>
      <c r="I8" s="197"/>
      <c r="J8" s="197"/>
      <c r="K8" s="16"/>
      <c r="N8" s="20"/>
      <c r="O8" s="20"/>
      <c r="P8" s="20"/>
      <c r="Q8" s="20"/>
      <c r="R8" s="20"/>
      <c r="S8" s="20"/>
      <c r="T8" s="20"/>
      <c r="U8" s="20"/>
      <c r="V8" s="20"/>
    </row>
    <row r="9" spans="1:22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  <c r="N9" s="20"/>
      <c r="O9" s="171"/>
      <c r="P9" s="171"/>
      <c r="Q9" s="171"/>
      <c r="R9" s="171"/>
      <c r="S9" s="171"/>
      <c r="T9" s="171"/>
      <c r="U9" s="171"/>
      <c r="V9" s="20"/>
    </row>
    <row r="10" spans="1:22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  <c r="N10" s="20"/>
      <c r="O10" s="171"/>
      <c r="P10" s="179"/>
      <c r="Q10" s="180"/>
      <c r="R10" s="171"/>
      <c r="S10" s="171"/>
      <c r="T10" s="171"/>
      <c r="U10" s="171"/>
      <c r="V10" s="20"/>
    </row>
    <row r="11" spans="1:22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0"/>
      <c r="O11" s="171"/>
      <c r="P11" s="179"/>
      <c r="Q11" s="180"/>
      <c r="R11" s="171"/>
      <c r="S11" s="171"/>
      <c r="T11" s="171"/>
      <c r="U11" s="171"/>
      <c r="V11" s="20"/>
    </row>
    <row r="12" spans="1:22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N12" s="20"/>
      <c r="O12" s="171"/>
      <c r="P12" s="179"/>
      <c r="Q12" s="180"/>
      <c r="R12" s="171"/>
      <c r="S12" s="171"/>
      <c r="T12" s="171"/>
      <c r="U12" s="171"/>
      <c r="V12" s="20"/>
    </row>
    <row r="13" spans="1:22" x14ac:dyDescent="0.25">
      <c r="A13" s="14"/>
      <c r="B13" s="10" t="s">
        <v>50</v>
      </c>
      <c r="C13" s="156">
        <v>3530.1659026700459</v>
      </c>
      <c r="D13" s="120">
        <v>3895.9285525100413</v>
      </c>
      <c r="E13" s="117">
        <v>10.361061205745337</v>
      </c>
      <c r="F13" s="117">
        <v>100</v>
      </c>
      <c r="G13" s="156">
        <v>3530.1659026700459</v>
      </c>
      <c r="H13" s="120">
        <v>3895.9285525100413</v>
      </c>
      <c r="I13" s="117">
        <v>10.361061205745337</v>
      </c>
      <c r="J13" s="117">
        <v>100</v>
      </c>
      <c r="K13" s="16"/>
      <c r="N13" s="20"/>
      <c r="O13" s="171"/>
      <c r="P13" s="179"/>
      <c r="Q13" s="180"/>
      <c r="R13" s="171"/>
      <c r="S13" s="171"/>
      <c r="T13" s="171"/>
      <c r="U13" s="171"/>
      <c r="V13" s="20"/>
    </row>
    <row r="14" spans="1:22" x14ac:dyDescent="0.25">
      <c r="A14" s="14"/>
      <c r="B14" s="122" t="s">
        <v>254</v>
      </c>
      <c r="C14" s="120">
        <v>1649.2403519900438</v>
      </c>
      <c r="D14" s="120">
        <v>1837.9507062600426</v>
      </c>
      <c r="E14" s="29">
        <v>11.442259100821349</v>
      </c>
      <c r="F14" s="29">
        <v>47.176191285024998</v>
      </c>
      <c r="G14" s="120">
        <v>1649.2403519900438</v>
      </c>
      <c r="H14" s="120">
        <v>1837.9507062600426</v>
      </c>
      <c r="I14" s="29">
        <v>11.442259100821349</v>
      </c>
      <c r="J14" s="29">
        <v>47.176191285024998</v>
      </c>
      <c r="K14" s="16"/>
      <c r="N14" s="20"/>
      <c r="O14" s="171"/>
      <c r="P14" s="179"/>
      <c r="Q14" s="180"/>
      <c r="R14" s="171"/>
      <c r="S14" s="171"/>
      <c r="T14" s="171"/>
      <c r="U14" s="171"/>
      <c r="V14" s="20"/>
    </row>
    <row r="15" spans="1:22" x14ac:dyDescent="0.25">
      <c r="A15" s="14"/>
      <c r="B15" s="9" t="s">
        <v>255</v>
      </c>
      <c r="C15" s="121">
        <v>524.14492220000045</v>
      </c>
      <c r="D15" s="22">
        <v>622.33366762000003</v>
      </c>
      <c r="E15" s="108">
        <v>18.733129190276365</v>
      </c>
      <c r="F15" s="108">
        <v>15.97394970754911</v>
      </c>
      <c r="G15" s="121">
        <v>524.14492220000045</v>
      </c>
      <c r="H15" s="22">
        <v>622.33366762000003</v>
      </c>
      <c r="I15" s="108">
        <v>18.733129190276365</v>
      </c>
      <c r="J15" s="108">
        <v>15.97394970754911</v>
      </c>
      <c r="K15" s="16"/>
      <c r="N15" s="20"/>
      <c r="O15" s="171"/>
      <c r="P15" s="179"/>
      <c r="Q15" s="180"/>
      <c r="R15" s="171"/>
      <c r="S15" s="171"/>
      <c r="T15" s="171"/>
      <c r="U15" s="171"/>
      <c r="V15" s="20"/>
    </row>
    <row r="16" spans="1:22" x14ac:dyDescent="0.25">
      <c r="A16" s="14"/>
      <c r="B16" s="9" t="s">
        <v>257</v>
      </c>
      <c r="C16" s="121">
        <v>325.22490074000302</v>
      </c>
      <c r="D16" s="22">
        <v>339.51942747000049</v>
      </c>
      <c r="E16" s="108">
        <v>4.3952743770456326</v>
      </c>
      <c r="F16" s="108">
        <v>8.7147241766345367</v>
      </c>
      <c r="G16" s="121">
        <v>325.22490074000302</v>
      </c>
      <c r="H16" s="22">
        <v>339.51942747000049</v>
      </c>
      <c r="I16" s="108">
        <v>4.3952743770456326</v>
      </c>
      <c r="J16" s="108">
        <v>8.7147241766345367</v>
      </c>
      <c r="K16" s="16"/>
      <c r="N16" s="20"/>
      <c r="O16" s="171"/>
      <c r="P16" s="179"/>
      <c r="Q16" s="180"/>
      <c r="R16" s="171"/>
      <c r="S16" s="171"/>
      <c r="T16" s="171"/>
      <c r="U16" s="171"/>
      <c r="V16" s="20"/>
    </row>
    <row r="17" spans="1:22" x14ac:dyDescent="0.25">
      <c r="A17" s="14"/>
      <c r="B17" s="9" t="s">
        <v>256</v>
      </c>
      <c r="C17" s="121">
        <v>359.25353617999917</v>
      </c>
      <c r="D17" s="22">
        <v>320.79592610999867</v>
      </c>
      <c r="E17" s="108">
        <v>-10.704866117373946</v>
      </c>
      <c r="F17" s="108">
        <v>8.2341326794434799</v>
      </c>
      <c r="G17" s="121">
        <v>359.25353617999917</v>
      </c>
      <c r="H17" s="22">
        <v>320.79592610999867</v>
      </c>
      <c r="I17" s="108">
        <v>-10.704866117373946</v>
      </c>
      <c r="J17" s="108">
        <v>8.2341326794434799</v>
      </c>
      <c r="K17" s="16"/>
      <c r="N17" s="20"/>
      <c r="O17" s="171"/>
      <c r="P17" s="179"/>
      <c r="Q17" s="180"/>
      <c r="R17" s="171"/>
      <c r="S17" s="171"/>
      <c r="T17" s="171"/>
      <c r="U17" s="171"/>
      <c r="V17" s="20"/>
    </row>
    <row r="18" spans="1:22" x14ac:dyDescent="0.25">
      <c r="A18" s="14"/>
      <c r="B18" s="9" t="s">
        <v>261</v>
      </c>
      <c r="C18" s="121">
        <v>209.08509369999987</v>
      </c>
      <c r="D18" s="22">
        <v>218.10713555000004</v>
      </c>
      <c r="E18" s="108">
        <v>4.3150095926710152</v>
      </c>
      <c r="F18" s="108">
        <v>5.5983350980468956</v>
      </c>
      <c r="G18" s="121">
        <v>209.08509369999987</v>
      </c>
      <c r="H18" s="22">
        <v>218.10713555000004</v>
      </c>
      <c r="I18" s="108">
        <v>4.3150095926710152</v>
      </c>
      <c r="J18" s="108">
        <v>5.5983350980468956</v>
      </c>
      <c r="K18" s="16"/>
      <c r="N18" s="20"/>
      <c r="O18" s="171"/>
      <c r="P18" s="179"/>
      <c r="Q18" s="180"/>
      <c r="R18" s="171"/>
      <c r="S18" s="171"/>
      <c r="T18" s="171"/>
      <c r="U18" s="171"/>
      <c r="V18" s="20"/>
    </row>
    <row r="19" spans="1:22" x14ac:dyDescent="0.25">
      <c r="A19" s="14"/>
      <c r="B19" s="9" t="s">
        <v>258</v>
      </c>
      <c r="C19" s="121">
        <v>181.33748459999933</v>
      </c>
      <c r="D19" s="22">
        <v>208.28329868000006</v>
      </c>
      <c r="E19" s="108">
        <v>14.859483762796621</v>
      </c>
      <c r="F19" s="108">
        <v>5.3461786034502294</v>
      </c>
      <c r="G19" s="121">
        <v>181.33748459999933</v>
      </c>
      <c r="H19" s="22">
        <v>208.28329868000006</v>
      </c>
      <c r="I19" s="108">
        <v>14.859483762796621</v>
      </c>
      <c r="J19" s="108">
        <v>5.3461786034502294</v>
      </c>
      <c r="K19" s="16"/>
      <c r="N19" s="20"/>
      <c r="O19" s="171"/>
      <c r="P19" s="179"/>
      <c r="Q19" s="180"/>
      <c r="R19" s="171"/>
      <c r="S19" s="171"/>
      <c r="T19" s="171"/>
      <c r="U19" s="171"/>
      <c r="V19" s="20"/>
    </row>
    <row r="20" spans="1:22" x14ac:dyDescent="0.25">
      <c r="A20" s="14"/>
      <c r="B20" s="9" t="s">
        <v>259</v>
      </c>
      <c r="C20" s="121">
        <v>41.973468699999984</v>
      </c>
      <c r="D20" s="22">
        <v>65.736126469999974</v>
      </c>
      <c r="E20" s="108">
        <v>56.613519220535615</v>
      </c>
      <c r="F20" s="108">
        <v>1.6873031828996958</v>
      </c>
      <c r="G20" s="121">
        <v>41.973468699999984</v>
      </c>
      <c r="H20" s="22">
        <v>65.736126469999974</v>
      </c>
      <c r="I20" s="108">
        <v>56.613519220535615</v>
      </c>
      <c r="J20" s="108">
        <v>1.6873031828996958</v>
      </c>
      <c r="K20" s="16"/>
      <c r="N20" s="20"/>
      <c r="O20" s="171"/>
      <c r="P20" s="179"/>
      <c r="Q20" s="180"/>
      <c r="R20" s="171"/>
      <c r="S20" s="171"/>
      <c r="T20" s="171"/>
      <c r="U20" s="171"/>
      <c r="V20" s="20"/>
    </row>
    <row r="21" spans="1:22" x14ac:dyDescent="0.25">
      <c r="A21" s="14"/>
      <c r="B21" s="9" t="s">
        <v>262</v>
      </c>
      <c r="C21" s="121">
        <v>52.300553669999978</v>
      </c>
      <c r="D21" s="22">
        <v>57.872804730000048</v>
      </c>
      <c r="E21" s="108">
        <v>10.654286941509671</v>
      </c>
      <c r="F21" s="108">
        <v>1.4854688413809376</v>
      </c>
      <c r="G21" s="121">
        <v>52.300553669999978</v>
      </c>
      <c r="H21" s="22">
        <v>57.872804730000048</v>
      </c>
      <c r="I21" s="108">
        <v>10.654286941509671</v>
      </c>
      <c r="J21" s="108">
        <v>1.4854688413809376</v>
      </c>
      <c r="K21" s="16"/>
      <c r="N21" s="20"/>
      <c r="O21" s="171"/>
      <c r="P21" s="179"/>
      <c r="Q21" s="180"/>
      <c r="R21" s="171"/>
      <c r="S21" s="171"/>
      <c r="T21" s="171"/>
      <c r="U21" s="171"/>
      <c r="V21" s="20"/>
    </row>
    <row r="22" spans="1:22" x14ac:dyDescent="0.25">
      <c r="A22" s="14"/>
      <c r="B22" s="9" t="s">
        <v>260</v>
      </c>
      <c r="C22" s="121">
        <v>48.439880860000066</v>
      </c>
      <c r="D22" s="22">
        <v>45.973336319999966</v>
      </c>
      <c r="E22" s="108">
        <v>-5.0919706989553841</v>
      </c>
      <c r="F22" s="108">
        <v>1.1800354062032423</v>
      </c>
      <c r="G22" s="121">
        <v>48.439880860000066</v>
      </c>
      <c r="H22" s="22">
        <v>45.973336319999966</v>
      </c>
      <c r="I22" s="108">
        <v>-5.0919706989553841</v>
      </c>
      <c r="J22" s="108">
        <v>1.1800354062032423</v>
      </c>
      <c r="K22" s="16"/>
      <c r="N22" s="20"/>
      <c r="O22" s="171"/>
      <c r="P22" s="179"/>
      <c r="Q22" s="180"/>
      <c r="R22" s="171"/>
      <c r="S22" s="171"/>
      <c r="T22" s="171"/>
      <c r="U22" s="171"/>
      <c r="V22" s="20"/>
    </row>
    <row r="23" spans="1:22" x14ac:dyDescent="0.25">
      <c r="A23" s="14"/>
      <c r="B23" s="9" t="s">
        <v>265</v>
      </c>
      <c r="C23" s="121">
        <v>30.883944949999975</v>
      </c>
      <c r="D23" s="22">
        <v>35.373263979999997</v>
      </c>
      <c r="E23" s="108">
        <v>14.536093226652458</v>
      </c>
      <c r="F23" s="108">
        <v>0.90795463785417629</v>
      </c>
      <c r="G23" s="121">
        <v>30.883944949999975</v>
      </c>
      <c r="H23" s="22">
        <v>35.373263979999997</v>
      </c>
      <c r="I23" s="108">
        <v>14.536093226652458</v>
      </c>
      <c r="J23" s="108">
        <v>0.90795463785417629</v>
      </c>
      <c r="K23" s="16"/>
      <c r="N23" s="20"/>
      <c r="O23" s="171"/>
      <c r="P23" s="179"/>
      <c r="Q23" s="180"/>
      <c r="R23" s="171"/>
      <c r="S23" s="171"/>
      <c r="T23" s="171"/>
      <c r="U23" s="171"/>
      <c r="V23" s="20"/>
    </row>
    <row r="24" spans="1:22" x14ac:dyDescent="0.25">
      <c r="A24" s="14"/>
      <c r="B24" s="9" t="s">
        <v>264</v>
      </c>
      <c r="C24" s="121">
        <v>12.549306329999999</v>
      </c>
      <c r="D24" s="22">
        <v>27.432960169999983</v>
      </c>
      <c r="E24" s="108">
        <v>118.60140671217474</v>
      </c>
      <c r="F24" s="108">
        <v>0.70414433427752854</v>
      </c>
      <c r="G24" s="121">
        <v>12.549306329999999</v>
      </c>
      <c r="H24" s="22">
        <v>27.432960169999983</v>
      </c>
      <c r="I24" s="108">
        <v>118.60140671217474</v>
      </c>
      <c r="J24" s="108">
        <v>0.70414433427752854</v>
      </c>
      <c r="K24" s="16"/>
      <c r="N24" s="20"/>
      <c r="O24" s="171"/>
      <c r="P24" s="179"/>
      <c r="Q24" s="180"/>
      <c r="R24" s="171"/>
      <c r="S24" s="171"/>
      <c r="T24" s="171"/>
      <c r="U24" s="171"/>
      <c r="V24" s="20"/>
    </row>
    <row r="25" spans="1:22" x14ac:dyDescent="0.25">
      <c r="A25" s="14"/>
      <c r="B25" s="9" t="s">
        <v>263</v>
      </c>
      <c r="C25" s="121">
        <v>27.809398450000042</v>
      </c>
      <c r="D25" s="22">
        <v>26.422876880000008</v>
      </c>
      <c r="E25" s="108">
        <v>-4.985802093105085</v>
      </c>
      <c r="F25" s="108">
        <v>0.67821769634292872</v>
      </c>
      <c r="G25" s="121">
        <v>27.809398450000042</v>
      </c>
      <c r="H25" s="22">
        <v>26.422876880000008</v>
      </c>
      <c r="I25" s="108">
        <v>-4.985802093105085</v>
      </c>
      <c r="J25" s="108">
        <v>0.67821769634292872</v>
      </c>
      <c r="K25" s="16"/>
      <c r="N25" s="20"/>
      <c r="O25" s="171"/>
      <c r="P25" s="179"/>
      <c r="Q25" s="180"/>
      <c r="R25" s="181"/>
      <c r="S25" s="171"/>
      <c r="T25" s="171"/>
      <c r="U25" s="171"/>
      <c r="V25" s="20"/>
    </row>
    <row r="26" spans="1:22" x14ac:dyDescent="0.25">
      <c r="A26" s="14"/>
      <c r="B26" s="9" t="s">
        <v>266</v>
      </c>
      <c r="C26" s="121">
        <v>10.450957210000009</v>
      </c>
      <c r="D26" s="22">
        <v>25.593961349999972</v>
      </c>
      <c r="E26" s="108">
        <v>144.89585820436011</v>
      </c>
      <c r="F26" s="108">
        <v>0.65694124019575451</v>
      </c>
      <c r="G26" s="121">
        <v>10.450957210000009</v>
      </c>
      <c r="H26" s="22">
        <v>25.593961349999972</v>
      </c>
      <c r="I26" s="108">
        <v>144.89585820436011</v>
      </c>
      <c r="J26" s="108">
        <v>0.65694124019575451</v>
      </c>
      <c r="K26" s="16"/>
      <c r="N26" s="20"/>
      <c r="O26" s="171"/>
      <c r="P26" s="179"/>
      <c r="Q26" s="180"/>
      <c r="R26" s="181"/>
      <c r="S26" s="171"/>
      <c r="T26" s="171"/>
      <c r="U26" s="171"/>
      <c r="V26" s="20"/>
    </row>
    <row r="27" spans="1:22" x14ac:dyDescent="0.25">
      <c r="A27" s="14"/>
      <c r="B27" s="9" t="s">
        <v>278</v>
      </c>
      <c r="C27" s="121">
        <v>17.269726100000014</v>
      </c>
      <c r="D27" s="22">
        <v>16.496159779999978</v>
      </c>
      <c r="E27" s="108">
        <v>-4.4793201439369383</v>
      </c>
      <c r="F27" s="108">
        <v>0.42342049033142432</v>
      </c>
      <c r="G27" s="121">
        <v>17.269726100000014</v>
      </c>
      <c r="H27" s="22">
        <v>16.496159779999978</v>
      </c>
      <c r="I27" s="108">
        <v>-4.4793201439369383</v>
      </c>
      <c r="J27" s="108">
        <v>0.42342049033142432</v>
      </c>
      <c r="K27" s="16"/>
      <c r="N27" s="20"/>
      <c r="O27" s="171"/>
      <c r="P27" s="179"/>
      <c r="Q27" s="180"/>
      <c r="R27" s="181"/>
      <c r="S27" s="171"/>
      <c r="T27" s="171"/>
      <c r="U27" s="171"/>
      <c r="V27" s="20"/>
    </row>
    <row r="28" spans="1:22" x14ac:dyDescent="0.25">
      <c r="A28" s="14"/>
      <c r="B28" s="9" t="s">
        <v>269</v>
      </c>
      <c r="C28" s="121">
        <v>11.922895510000011</v>
      </c>
      <c r="D28" s="22">
        <v>13.804583369999998</v>
      </c>
      <c r="E28" s="108">
        <v>15.782138310461335</v>
      </c>
      <c r="F28" s="108">
        <v>0.35433358656195268</v>
      </c>
      <c r="G28" s="121">
        <v>11.922895510000011</v>
      </c>
      <c r="H28" s="22">
        <v>13.804583369999998</v>
      </c>
      <c r="I28" s="108">
        <v>15.782138310461335</v>
      </c>
      <c r="J28" s="108">
        <v>0.35433358656195268</v>
      </c>
      <c r="K28" s="16"/>
      <c r="N28" s="20"/>
      <c r="O28" s="171"/>
      <c r="P28" s="179"/>
      <c r="Q28" s="180"/>
      <c r="R28" s="181"/>
      <c r="S28" s="171"/>
      <c r="T28" s="171"/>
      <c r="U28" s="171"/>
      <c r="V28" s="20"/>
    </row>
    <row r="29" spans="1:22" x14ac:dyDescent="0.25">
      <c r="A29" s="14"/>
      <c r="B29" s="9" t="s">
        <v>267</v>
      </c>
      <c r="C29" s="121">
        <v>6.0572179500000027</v>
      </c>
      <c r="D29" s="22">
        <v>12.529100440000006</v>
      </c>
      <c r="E29" s="108">
        <v>106.84579196956254</v>
      </c>
      <c r="F29" s="108">
        <v>0.32159471795056011</v>
      </c>
      <c r="G29" s="121">
        <v>6.0572179500000027</v>
      </c>
      <c r="H29" s="22">
        <v>12.529100440000006</v>
      </c>
      <c r="I29" s="108">
        <v>106.84579196956254</v>
      </c>
      <c r="J29" s="108">
        <v>0.32159471795056011</v>
      </c>
      <c r="K29" s="16"/>
      <c r="N29" s="20"/>
      <c r="O29" s="171"/>
      <c r="P29" s="179"/>
      <c r="Q29" s="180"/>
      <c r="R29" s="181"/>
      <c r="S29" s="171"/>
      <c r="T29" s="171"/>
      <c r="U29" s="171"/>
      <c r="V29" s="20"/>
    </row>
    <row r="30" spans="1:22" x14ac:dyDescent="0.25">
      <c r="A30" s="14"/>
      <c r="B30" s="9" t="s">
        <v>270</v>
      </c>
      <c r="C30" s="121">
        <v>7.2338755900000011</v>
      </c>
      <c r="D30" s="22">
        <v>8.8699014199999979</v>
      </c>
      <c r="E30" s="108">
        <v>22.616173165344634</v>
      </c>
      <c r="F30" s="108">
        <v>0.22767104941607211</v>
      </c>
      <c r="G30" s="121">
        <v>7.2338755900000011</v>
      </c>
      <c r="H30" s="22">
        <v>8.8699014199999979</v>
      </c>
      <c r="I30" s="108">
        <v>22.616173165344634</v>
      </c>
      <c r="J30" s="108">
        <v>0.22767104941607211</v>
      </c>
      <c r="K30" s="16"/>
      <c r="N30" s="20"/>
      <c r="O30" s="171"/>
      <c r="P30" s="179"/>
      <c r="Q30" s="180"/>
      <c r="R30" s="181"/>
      <c r="S30" s="171"/>
      <c r="T30" s="171"/>
      <c r="U30" s="171"/>
      <c r="V30" s="20"/>
    </row>
    <row r="31" spans="1:22" x14ac:dyDescent="0.25">
      <c r="A31" s="14"/>
      <c r="B31" s="9" t="s">
        <v>276</v>
      </c>
      <c r="C31" s="121">
        <v>3.2889819899999972</v>
      </c>
      <c r="D31" s="22">
        <v>3.98459677</v>
      </c>
      <c r="E31" s="108">
        <v>21.149850686777505</v>
      </c>
      <c r="F31" s="108">
        <v>0.10227592000969402</v>
      </c>
      <c r="G31" s="121">
        <v>3.2889819899999972</v>
      </c>
      <c r="H31" s="22">
        <v>3.98459677</v>
      </c>
      <c r="I31" s="108">
        <v>21.149850686777505</v>
      </c>
      <c r="J31" s="108">
        <v>0.10227592000969402</v>
      </c>
      <c r="K31" s="16"/>
      <c r="N31" s="20"/>
      <c r="O31" s="171"/>
      <c r="P31" s="179"/>
      <c r="Q31" s="180"/>
      <c r="R31" s="181"/>
      <c r="S31" s="171"/>
      <c r="T31" s="171"/>
      <c r="U31" s="171"/>
      <c r="V31" s="20"/>
    </row>
    <row r="32" spans="1:22" x14ac:dyDescent="0.25">
      <c r="A32" s="14"/>
      <c r="B32" s="9" t="s">
        <v>271</v>
      </c>
      <c r="C32" s="121">
        <v>5.2487690299999983</v>
      </c>
      <c r="D32" s="22">
        <v>3.0838561100000015</v>
      </c>
      <c r="E32" s="108">
        <v>-41.246107565910506</v>
      </c>
      <c r="F32" s="108">
        <v>7.9155869221809949E-2</v>
      </c>
      <c r="G32" s="121">
        <v>5.2487690299999983</v>
      </c>
      <c r="H32" s="22">
        <v>3.0838561100000015</v>
      </c>
      <c r="I32" s="108">
        <v>-41.246107565910506</v>
      </c>
      <c r="J32" s="108">
        <v>7.9155869221809949E-2</v>
      </c>
      <c r="K32" s="16"/>
      <c r="N32" s="20"/>
      <c r="O32" s="171"/>
      <c r="P32" s="179"/>
      <c r="Q32" s="180"/>
      <c r="R32" s="181"/>
      <c r="S32" s="171"/>
      <c r="T32" s="171"/>
      <c r="U32" s="171"/>
      <c r="V32" s="20"/>
    </row>
    <row r="33" spans="1:22" x14ac:dyDescent="0.25">
      <c r="A33" s="14"/>
      <c r="B33" s="9" t="s">
        <v>272</v>
      </c>
      <c r="C33" s="121">
        <v>2.4864325300000005</v>
      </c>
      <c r="D33" s="22">
        <v>2.7785042399999993</v>
      </c>
      <c r="E33" s="108">
        <v>11.746617150315309</v>
      </c>
      <c r="F33" s="108">
        <v>7.131815182313557E-2</v>
      </c>
      <c r="G33" s="121">
        <v>2.4864325300000005</v>
      </c>
      <c r="H33" s="22">
        <v>2.7785042399999993</v>
      </c>
      <c r="I33" s="108">
        <v>11.746617150315309</v>
      </c>
      <c r="J33" s="108">
        <v>7.131815182313557E-2</v>
      </c>
      <c r="K33" s="16"/>
      <c r="N33" s="20"/>
      <c r="O33" s="171"/>
      <c r="P33" s="179"/>
      <c r="Q33" s="180"/>
      <c r="R33" s="181"/>
      <c r="S33" s="171"/>
      <c r="T33" s="171"/>
      <c r="U33" s="171"/>
      <c r="V33" s="20"/>
    </row>
    <row r="34" spans="1:22" x14ac:dyDescent="0.25">
      <c r="A34" s="14"/>
      <c r="B34" s="9" t="s">
        <v>273</v>
      </c>
      <c r="C34" s="121">
        <v>0.91483839000000011</v>
      </c>
      <c r="D34" s="22">
        <v>1.4018945499999997</v>
      </c>
      <c r="E34" s="108">
        <v>53.239584753324529</v>
      </c>
      <c r="F34" s="108">
        <v>3.5983579552474006E-2</v>
      </c>
      <c r="G34" s="121">
        <v>0.91483839000000011</v>
      </c>
      <c r="H34" s="22">
        <v>1.4018945499999997</v>
      </c>
      <c r="I34" s="108">
        <v>53.239584753324529</v>
      </c>
      <c r="J34" s="108">
        <v>3.5983579552474006E-2</v>
      </c>
      <c r="K34" s="16"/>
      <c r="N34" s="20"/>
      <c r="O34" s="171"/>
      <c r="P34" s="179"/>
      <c r="Q34" s="180"/>
      <c r="R34" s="181"/>
      <c r="S34" s="171"/>
      <c r="T34" s="171"/>
      <c r="U34" s="171"/>
      <c r="V34" s="20"/>
    </row>
    <row r="35" spans="1:22" x14ac:dyDescent="0.25">
      <c r="A35" s="14"/>
      <c r="B35" s="9" t="s">
        <v>274</v>
      </c>
      <c r="C35" s="121">
        <v>2.0692437599999991</v>
      </c>
      <c r="D35" s="22">
        <v>0.53709857000000005</v>
      </c>
      <c r="E35" s="108">
        <v>-74.043726486820475</v>
      </c>
      <c r="F35" s="108">
        <v>1.3786150407043837E-2</v>
      </c>
      <c r="G35" s="121">
        <v>2.0692437599999991</v>
      </c>
      <c r="H35" s="22">
        <v>0.53709857000000005</v>
      </c>
      <c r="I35" s="108">
        <v>-74.043726486820475</v>
      </c>
      <c r="J35" s="108">
        <v>1.3786150407043837E-2</v>
      </c>
      <c r="K35" s="16"/>
      <c r="N35" s="20"/>
      <c r="O35" s="171"/>
      <c r="P35" s="179"/>
      <c r="Q35" s="180"/>
      <c r="R35" s="181"/>
      <c r="S35" s="171"/>
      <c r="T35" s="171"/>
      <c r="U35" s="171"/>
      <c r="V35" s="20"/>
    </row>
    <row r="36" spans="1:22" x14ac:dyDescent="0.25">
      <c r="A36" s="14"/>
      <c r="B36" s="9" t="s">
        <v>282</v>
      </c>
      <c r="C36" s="121">
        <v>0.17109384</v>
      </c>
      <c r="D36" s="22">
        <v>0.27522451000000003</v>
      </c>
      <c r="E36" s="108">
        <v>60.861729446250102</v>
      </c>
      <c r="F36" s="108">
        <v>7.0644136895857681E-3</v>
      </c>
      <c r="G36" s="121">
        <v>0.17109384</v>
      </c>
      <c r="H36" s="22">
        <v>0.27522451000000003</v>
      </c>
      <c r="I36" s="108">
        <v>60.861729446250102</v>
      </c>
      <c r="J36" s="108">
        <v>7.0644136895857681E-3</v>
      </c>
      <c r="K36" s="16"/>
      <c r="N36" s="20"/>
      <c r="O36" s="171"/>
      <c r="P36" s="179"/>
      <c r="Q36" s="180"/>
      <c r="R36" s="181"/>
      <c r="S36" s="171"/>
      <c r="T36" s="171"/>
      <c r="U36" s="171"/>
      <c r="V36" s="20"/>
    </row>
    <row r="37" spans="1:22" x14ac:dyDescent="0.25">
      <c r="A37" s="14"/>
      <c r="B37" s="9" t="s">
        <v>275</v>
      </c>
      <c r="C37" s="121">
        <v>0.37486746999999998</v>
      </c>
      <c r="D37" s="22">
        <v>0.26903451</v>
      </c>
      <c r="E37" s="108">
        <v>-28.232100267329141</v>
      </c>
      <c r="F37" s="108">
        <v>6.9055298723758249E-3</v>
      </c>
      <c r="G37" s="121">
        <v>0.37486746999999998</v>
      </c>
      <c r="H37" s="22">
        <v>0.26903451</v>
      </c>
      <c r="I37" s="108">
        <v>-28.232100267329141</v>
      </c>
      <c r="J37" s="108">
        <v>6.9055298723758249E-3</v>
      </c>
      <c r="K37" s="16"/>
      <c r="N37" s="20"/>
      <c r="O37" s="171"/>
      <c r="P37" s="179"/>
      <c r="Q37" s="180"/>
      <c r="R37" s="181"/>
      <c r="S37" s="171"/>
      <c r="T37" s="171"/>
      <c r="U37" s="171"/>
      <c r="V37" s="20"/>
    </row>
    <row r="38" spans="1:22" x14ac:dyDescent="0.25">
      <c r="A38" s="14"/>
      <c r="B38" s="9" t="s">
        <v>268</v>
      </c>
      <c r="C38" s="121">
        <v>0.15841327000000002</v>
      </c>
      <c r="D38" s="22">
        <v>0.26648588000000001</v>
      </c>
      <c r="E38" s="108">
        <v>68.221942517820608</v>
      </c>
      <c r="F38" s="108">
        <v>6.8401120915913714E-3</v>
      </c>
      <c r="G38" s="121">
        <v>0.15841327000000002</v>
      </c>
      <c r="H38" s="22">
        <v>0.26648588000000001</v>
      </c>
      <c r="I38" s="108">
        <v>68.221942517820608</v>
      </c>
      <c r="J38" s="108">
        <v>6.8401120915913714E-3</v>
      </c>
      <c r="K38" s="16"/>
      <c r="N38" s="20"/>
      <c r="O38" s="171"/>
      <c r="P38" s="179"/>
      <c r="Q38" s="180"/>
      <c r="R38" s="181"/>
      <c r="S38" s="171"/>
      <c r="T38" s="171"/>
      <c r="U38" s="171"/>
      <c r="V38" s="20"/>
    </row>
    <row r="39" spans="1:22" x14ac:dyDescent="0.25">
      <c r="A39" s="14"/>
      <c r="B39" s="9" t="s">
        <v>280</v>
      </c>
      <c r="C39" s="121">
        <v>4.660812000000001E-2</v>
      </c>
      <c r="D39" s="22">
        <v>6.7008880000000007E-2</v>
      </c>
      <c r="E39" s="108">
        <v>43.770827915822387</v>
      </c>
      <c r="F39" s="108">
        <v>1.7199719937581505E-3</v>
      </c>
      <c r="G39" s="121">
        <v>4.660812000000001E-2</v>
      </c>
      <c r="H39" s="22">
        <v>6.7008880000000007E-2</v>
      </c>
      <c r="I39" s="108">
        <v>43.770827915822387</v>
      </c>
      <c r="J39" s="108">
        <v>1.7199719937581505E-3</v>
      </c>
      <c r="K39" s="16"/>
      <c r="N39" s="20"/>
      <c r="O39" s="171"/>
      <c r="P39" s="179"/>
      <c r="Q39" s="180"/>
      <c r="R39" s="181"/>
      <c r="S39" s="171"/>
      <c r="T39" s="171"/>
      <c r="U39" s="171"/>
      <c r="V39" s="20"/>
    </row>
    <row r="40" spans="1:22" x14ac:dyDescent="0.25">
      <c r="A40" s="14"/>
      <c r="B40" s="9" t="s">
        <v>283</v>
      </c>
      <c r="C40" s="121">
        <v>8.6135749999999997E-2</v>
      </c>
      <c r="D40" s="22">
        <v>4.2282680000000003E-2</v>
      </c>
      <c r="E40" s="108">
        <v>-50.911578525757292</v>
      </c>
      <c r="F40" s="108">
        <v>1.0853042972966847E-3</v>
      </c>
      <c r="G40" s="121">
        <v>8.6135749999999997E-2</v>
      </c>
      <c r="H40" s="22">
        <v>4.2282680000000003E-2</v>
      </c>
      <c r="I40" s="108">
        <v>-50.911578525757292</v>
      </c>
      <c r="J40" s="108">
        <v>1.0853042972966847E-3</v>
      </c>
      <c r="K40" s="16"/>
      <c r="N40" s="20"/>
      <c r="O40" s="171"/>
      <c r="P40" s="179"/>
      <c r="Q40" s="180"/>
      <c r="R40" s="181"/>
      <c r="S40" s="171"/>
      <c r="T40" s="171"/>
      <c r="U40" s="171"/>
      <c r="V40" s="20"/>
    </row>
    <row r="41" spans="1:22" x14ac:dyDescent="0.25">
      <c r="A41" s="14"/>
      <c r="B41" s="9" t="s">
        <v>277</v>
      </c>
      <c r="C41" s="121">
        <v>9.7304699999999997E-3</v>
      </c>
      <c r="D41" s="22">
        <v>4.0898989999999996E-2</v>
      </c>
      <c r="E41" s="108">
        <v>320.31875130389381</v>
      </c>
      <c r="F41" s="108">
        <v>1.0497879888903478E-3</v>
      </c>
      <c r="G41" s="121">
        <v>9.7304699999999997E-3</v>
      </c>
      <c r="H41" s="22">
        <v>4.0898989999999996E-2</v>
      </c>
      <c r="I41" s="108">
        <v>320.31875130389381</v>
      </c>
      <c r="J41" s="108">
        <v>1.0497879888903478E-3</v>
      </c>
      <c r="K41" s="16"/>
      <c r="N41" s="20"/>
      <c r="O41" s="171"/>
      <c r="P41" s="179"/>
      <c r="Q41" s="180"/>
      <c r="R41" s="181"/>
      <c r="S41" s="171"/>
      <c r="T41" s="171"/>
      <c r="U41" s="171"/>
      <c r="V41" s="20"/>
    </row>
    <row r="42" spans="1:22" x14ac:dyDescent="0.25">
      <c r="A42" s="14"/>
      <c r="B42" s="9" t="s">
        <v>281</v>
      </c>
      <c r="C42" s="121">
        <v>0.13327332</v>
      </c>
      <c r="D42" s="22">
        <v>4.0351699999999997E-2</v>
      </c>
      <c r="E42" s="108">
        <v>-69.72259714097315</v>
      </c>
      <c r="F42" s="108">
        <v>1.0357402466737355E-3</v>
      </c>
      <c r="G42" s="121">
        <v>0.13327332</v>
      </c>
      <c r="H42" s="22">
        <v>4.0351699999999997E-2</v>
      </c>
      <c r="I42" s="108">
        <v>-69.72259714097315</v>
      </c>
      <c r="J42" s="108">
        <v>1.0357402466737355E-3</v>
      </c>
      <c r="K42" s="16"/>
      <c r="N42" s="20"/>
      <c r="O42" s="171"/>
      <c r="P42" s="179"/>
      <c r="Q42" s="180"/>
      <c r="R42" s="181"/>
      <c r="S42" s="171"/>
      <c r="T42" s="171"/>
      <c r="U42" s="171"/>
      <c r="V42" s="20"/>
    </row>
    <row r="43" spans="1:22" x14ac:dyDescent="0.25">
      <c r="A43" s="14"/>
      <c r="B43" s="9" t="s">
        <v>279</v>
      </c>
      <c r="C43" s="121">
        <v>0</v>
      </c>
      <c r="D43" s="22">
        <v>3.5919640000000003E-2</v>
      </c>
      <c r="E43" s="108" t="s">
        <v>120</v>
      </c>
      <c r="F43" s="108">
        <v>9.2197892019498027E-4</v>
      </c>
      <c r="G43" s="121">
        <v>0</v>
      </c>
      <c r="H43" s="22">
        <v>3.5919640000000003E-2</v>
      </c>
      <c r="I43" s="108" t="s">
        <v>120</v>
      </c>
      <c r="J43" s="108">
        <v>9.2197892019498027E-4</v>
      </c>
      <c r="K43" s="16"/>
      <c r="N43" s="20"/>
      <c r="O43" s="171"/>
      <c r="P43" s="179"/>
      <c r="Q43" s="180"/>
      <c r="R43" s="181"/>
      <c r="S43" s="171"/>
      <c r="T43" s="171"/>
      <c r="U43" s="171"/>
      <c r="V43" s="20"/>
    </row>
    <row r="44" spans="1:22" x14ac:dyDescent="0.25">
      <c r="A44" s="14"/>
      <c r="B44" s="9" t="s">
        <v>284</v>
      </c>
      <c r="C44" s="121">
        <v>0</v>
      </c>
      <c r="D44" s="22">
        <v>1.0158879999999999E-2</v>
      </c>
      <c r="E44" s="108" t="s">
        <v>120</v>
      </c>
      <c r="F44" s="108">
        <v>2.6075632196732423E-4</v>
      </c>
      <c r="G44" s="121">
        <v>0</v>
      </c>
      <c r="H44" s="22">
        <v>1.0158879999999999E-2</v>
      </c>
      <c r="I44" s="108" t="s">
        <v>120</v>
      </c>
      <c r="J44" s="108">
        <v>2.6075632196732423E-4</v>
      </c>
      <c r="K44" s="16"/>
      <c r="M44" s="7" t="s">
        <v>120</v>
      </c>
      <c r="N44" s="20"/>
      <c r="O44" s="171"/>
      <c r="P44" s="179"/>
      <c r="Q44" s="180"/>
      <c r="R44" s="181"/>
      <c r="S44" s="171"/>
      <c r="T44" s="171"/>
      <c r="U44" s="171"/>
      <c r="V44" s="20"/>
    </row>
    <row r="45" spans="1:22" x14ac:dyDescent="0.25">
      <c r="A45" s="14"/>
      <c r="B45" s="9" t="s">
        <v>2</v>
      </c>
      <c r="C45" s="121">
        <v>0</v>
      </c>
      <c r="D45" s="22">
        <v>0</v>
      </c>
      <c r="E45" s="108" t="s">
        <v>120</v>
      </c>
      <c r="F45" s="108">
        <v>0</v>
      </c>
      <c r="G45" s="121">
        <v>0</v>
      </c>
      <c r="H45" s="22">
        <v>0</v>
      </c>
      <c r="I45" s="108" t="s">
        <v>120</v>
      </c>
      <c r="J45" s="108">
        <v>0</v>
      </c>
      <c r="K45" s="16"/>
      <c r="N45" s="20"/>
      <c r="O45" s="171"/>
      <c r="P45" s="179"/>
      <c r="Q45" s="180"/>
      <c r="R45" s="181"/>
      <c r="S45" s="171"/>
      <c r="T45" s="171"/>
      <c r="U45" s="171"/>
      <c r="V45" s="20"/>
    </row>
    <row r="46" spans="1:2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N46" s="20"/>
      <c r="O46" s="171"/>
      <c r="P46" s="179"/>
      <c r="Q46" s="180"/>
      <c r="R46" s="181"/>
      <c r="S46" s="171"/>
      <c r="T46" s="171"/>
      <c r="U46" s="171"/>
      <c r="V46" s="20"/>
    </row>
    <row r="47" spans="1:2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N47" s="20"/>
      <c r="O47" s="171"/>
      <c r="P47" s="179"/>
      <c r="Q47" s="180"/>
      <c r="R47" s="181"/>
      <c r="S47" s="171"/>
      <c r="T47" s="171"/>
      <c r="U47" s="171"/>
      <c r="V47" s="20"/>
    </row>
    <row r="48" spans="1:22" x14ac:dyDescent="0.25">
      <c r="B48" s="20"/>
      <c r="C48" s="20"/>
      <c r="D48" s="20"/>
      <c r="E48" s="20"/>
      <c r="N48" s="20"/>
      <c r="O48" s="171"/>
      <c r="P48" s="179"/>
      <c r="Q48" s="180"/>
      <c r="R48" s="181"/>
      <c r="S48" s="171"/>
      <c r="T48" s="171"/>
      <c r="U48" s="171"/>
      <c r="V48" s="20"/>
    </row>
    <row r="49" spans="2:22" x14ac:dyDescent="0.25">
      <c r="B49" s="20"/>
      <c r="C49" s="20"/>
      <c r="D49" s="20"/>
      <c r="E49" s="20"/>
      <c r="N49" s="20"/>
      <c r="O49" s="171"/>
      <c r="P49" s="179"/>
      <c r="Q49" s="180"/>
      <c r="R49" s="181"/>
      <c r="S49" s="171"/>
      <c r="T49" s="171"/>
      <c r="U49" s="171"/>
      <c r="V49" s="20"/>
    </row>
    <row r="50" spans="2:22" x14ac:dyDescent="0.25">
      <c r="N50" s="20"/>
      <c r="O50" s="171"/>
      <c r="P50" s="179"/>
      <c r="Q50" s="180"/>
      <c r="R50" s="181"/>
      <c r="S50" s="171"/>
      <c r="T50" s="171"/>
      <c r="U50" s="171"/>
      <c r="V50" s="20"/>
    </row>
    <row r="51" spans="2:22" x14ac:dyDescent="0.25">
      <c r="N51" s="20"/>
      <c r="O51" s="171"/>
      <c r="P51" s="179"/>
      <c r="Q51" s="180"/>
      <c r="R51" s="181"/>
      <c r="S51" s="171"/>
      <c r="T51" s="171"/>
      <c r="U51" s="171"/>
      <c r="V51" s="20"/>
    </row>
    <row r="52" spans="2:22" x14ac:dyDescent="0.25">
      <c r="N52" s="20"/>
      <c r="O52" s="171"/>
      <c r="P52" s="179"/>
      <c r="Q52" s="180"/>
      <c r="R52" s="181"/>
      <c r="S52" s="171"/>
      <c r="T52" s="171"/>
      <c r="U52" s="171"/>
      <c r="V52" s="20"/>
    </row>
    <row r="53" spans="2:22" x14ac:dyDescent="0.25">
      <c r="N53" s="20"/>
      <c r="O53" s="171"/>
      <c r="P53" s="179"/>
      <c r="Q53" s="180"/>
      <c r="R53" s="181"/>
      <c r="S53" s="171"/>
      <c r="T53" s="171"/>
      <c r="U53" s="171"/>
      <c r="V53" s="20"/>
    </row>
    <row r="54" spans="2:22" x14ac:dyDescent="0.25">
      <c r="N54" s="20"/>
      <c r="O54" s="171"/>
      <c r="P54" s="179"/>
      <c r="Q54" s="180"/>
      <c r="R54" s="181"/>
      <c r="S54" s="171"/>
      <c r="T54" s="171"/>
      <c r="U54" s="171"/>
      <c r="V54" s="20"/>
    </row>
    <row r="55" spans="2:22" x14ac:dyDescent="0.25">
      <c r="N55" s="20"/>
      <c r="O55" s="171"/>
      <c r="P55" s="179"/>
      <c r="Q55" s="180"/>
      <c r="R55" s="181"/>
      <c r="S55" s="171"/>
      <c r="T55" s="171"/>
      <c r="U55" s="171"/>
      <c r="V55" s="20"/>
    </row>
    <row r="56" spans="2:22" x14ac:dyDescent="0.25">
      <c r="N56" s="20"/>
      <c r="O56" s="171"/>
      <c r="P56" s="179"/>
      <c r="Q56" s="180"/>
      <c r="R56" s="181"/>
      <c r="S56" s="171"/>
      <c r="T56" s="171"/>
      <c r="U56" s="171"/>
      <c r="V56" s="20"/>
    </row>
    <row r="57" spans="2:22" x14ac:dyDescent="0.25">
      <c r="N57" s="20"/>
      <c r="O57" s="171"/>
      <c r="P57" s="179"/>
      <c r="Q57" s="180"/>
      <c r="R57" s="181"/>
      <c r="S57" s="171"/>
      <c r="T57" s="171"/>
      <c r="U57" s="171"/>
      <c r="V57" s="20"/>
    </row>
    <row r="58" spans="2:22" x14ac:dyDescent="0.25">
      <c r="N58" s="20"/>
      <c r="O58" s="171"/>
      <c r="P58" s="179"/>
      <c r="Q58" s="180"/>
      <c r="R58" s="181"/>
      <c r="S58" s="171"/>
      <c r="T58" s="171"/>
      <c r="U58" s="171"/>
      <c r="V58" s="20"/>
    </row>
    <row r="59" spans="2:22" x14ac:dyDescent="0.25">
      <c r="N59" s="20"/>
      <c r="O59" s="171"/>
      <c r="P59" s="179"/>
      <c r="Q59" s="180"/>
      <c r="R59" s="181"/>
      <c r="S59" s="171"/>
      <c r="T59" s="171"/>
      <c r="U59" s="171"/>
      <c r="V59" s="20"/>
    </row>
    <row r="60" spans="2:22" x14ac:dyDescent="0.25">
      <c r="N60" s="20"/>
      <c r="O60" s="171"/>
      <c r="P60" s="179"/>
      <c r="Q60" s="180"/>
      <c r="R60" s="182"/>
      <c r="S60" s="171"/>
      <c r="T60" s="171"/>
      <c r="U60" s="171"/>
      <c r="V60" s="20"/>
    </row>
    <row r="61" spans="2:22" x14ac:dyDescent="0.25">
      <c r="N61" s="20"/>
      <c r="O61" s="171"/>
      <c r="P61" s="179"/>
      <c r="Q61" s="180"/>
      <c r="R61" s="182"/>
      <c r="S61" s="171"/>
      <c r="T61" s="171"/>
      <c r="U61" s="171"/>
      <c r="V61" s="20"/>
    </row>
    <row r="62" spans="2:22" x14ac:dyDescent="0.25">
      <c r="N62" s="20"/>
      <c r="O62" s="171"/>
      <c r="P62" s="179"/>
      <c r="Q62" s="180"/>
      <c r="R62" s="182"/>
      <c r="S62" s="171"/>
      <c r="T62" s="171"/>
      <c r="U62" s="171"/>
      <c r="V62" s="20"/>
    </row>
    <row r="63" spans="2:22" x14ac:dyDescent="0.25">
      <c r="N63" s="20"/>
      <c r="O63" s="171"/>
      <c r="P63" s="179"/>
      <c r="Q63" s="180"/>
      <c r="R63" s="182"/>
      <c r="S63" s="171"/>
      <c r="T63" s="171"/>
      <c r="U63" s="171"/>
      <c r="V63" s="20"/>
    </row>
    <row r="64" spans="2:22" x14ac:dyDescent="0.25">
      <c r="N64" s="20"/>
      <c r="O64" s="171"/>
      <c r="P64" s="179"/>
      <c r="Q64" s="180"/>
      <c r="R64" s="182"/>
      <c r="S64" s="171"/>
      <c r="T64" s="171"/>
      <c r="U64" s="171"/>
      <c r="V64" s="20"/>
    </row>
    <row r="65" spans="14:22" x14ac:dyDescent="0.25">
      <c r="N65" s="20"/>
      <c r="O65" s="171"/>
      <c r="P65" s="179"/>
      <c r="Q65" s="180"/>
      <c r="R65" s="182"/>
      <c r="S65" s="171"/>
      <c r="T65" s="171"/>
      <c r="U65" s="171"/>
      <c r="V65" s="20"/>
    </row>
    <row r="66" spans="14:22" x14ac:dyDescent="0.25">
      <c r="N66" s="20"/>
      <c r="O66" s="171"/>
      <c r="P66" s="179"/>
      <c r="Q66" s="180"/>
      <c r="R66" s="182"/>
      <c r="S66" s="171"/>
      <c r="T66" s="171"/>
      <c r="U66" s="171"/>
      <c r="V66" s="20"/>
    </row>
    <row r="67" spans="14:22" x14ac:dyDescent="0.25">
      <c r="N67" s="20"/>
      <c r="O67" s="171"/>
      <c r="P67" s="179"/>
      <c r="Q67" s="180"/>
      <c r="R67" s="182"/>
      <c r="S67" s="171"/>
      <c r="T67" s="171"/>
      <c r="U67" s="171"/>
      <c r="V67" s="20"/>
    </row>
    <row r="68" spans="14:22" x14ac:dyDescent="0.25">
      <c r="N68" s="20"/>
      <c r="O68" s="171"/>
      <c r="P68" s="179"/>
      <c r="Q68" s="180"/>
      <c r="R68" s="182"/>
      <c r="S68" s="171"/>
      <c r="T68" s="171"/>
      <c r="U68" s="171"/>
      <c r="V68" s="20"/>
    </row>
    <row r="69" spans="14:22" x14ac:dyDescent="0.25">
      <c r="N69" s="20"/>
      <c r="O69" s="171"/>
      <c r="P69" s="179"/>
      <c r="Q69" s="180"/>
      <c r="R69" s="182"/>
      <c r="S69" s="171"/>
      <c r="T69" s="171"/>
      <c r="U69" s="171"/>
      <c r="V69" s="20"/>
    </row>
    <row r="70" spans="14:22" x14ac:dyDescent="0.25">
      <c r="N70" s="20"/>
      <c r="O70" s="171"/>
      <c r="P70" s="183"/>
      <c r="Q70" s="180"/>
      <c r="R70" s="182"/>
      <c r="S70" s="171"/>
      <c r="T70" s="171"/>
      <c r="U70" s="171"/>
      <c r="V70" s="20"/>
    </row>
    <row r="71" spans="14:22" x14ac:dyDescent="0.25">
      <c r="N71" s="20"/>
      <c r="O71" s="171"/>
      <c r="P71" s="183"/>
      <c r="Q71" s="180"/>
      <c r="R71" s="182"/>
      <c r="S71" s="171"/>
      <c r="T71" s="171"/>
      <c r="U71" s="171"/>
      <c r="V71" s="20"/>
    </row>
    <row r="72" spans="14:22" x14ac:dyDescent="0.25">
      <c r="N72" s="20"/>
      <c r="O72" s="171"/>
      <c r="P72" s="183"/>
      <c r="Q72" s="180"/>
      <c r="R72" s="182"/>
      <c r="S72" s="171"/>
      <c r="T72" s="171"/>
      <c r="U72" s="171"/>
      <c r="V72" s="20"/>
    </row>
    <row r="73" spans="14:22" x14ac:dyDescent="0.25">
      <c r="N73" s="20"/>
      <c r="O73" s="171"/>
      <c r="P73" s="183"/>
      <c r="Q73" s="180"/>
      <c r="R73" s="182"/>
      <c r="S73" s="171"/>
      <c r="T73" s="171"/>
      <c r="U73" s="171"/>
      <c r="V73" s="20"/>
    </row>
    <row r="74" spans="14:22" x14ac:dyDescent="0.25">
      <c r="N74" s="20"/>
      <c r="O74" s="171"/>
      <c r="P74" s="183"/>
      <c r="Q74" s="180"/>
      <c r="R74" s="182"/>
      <c r="S74" s="171"/>
      <c r="T74" s="171"/>
      <c r="U74" s="171"/>
      <c r="V74" s="20"/>
    </row>
    <row r="75" spans="14:22" x14ac:dyDescent="0.25">
      <c r="N75" s="20"/>
      <c r="O75" s="171"/>
      <c r="P75" s="183"/>
      <c r="Q75" s="180"/>
      <c r="R75" s="182"/>
      <c r="S75" s="171"/>
      <c r="T75" s="171"/>
      <c r="U75" s="171"/>
      <c r="V75" s="20"/>
    </row>
    <row r="76" spans="14:22" x14ac:dyDescent="0.25">
      <c r="N76" s="20"/>
      <c r="O76" s="171"/>
      <c r="P76" s="183"/>
      <c r="Q76" s="180"/>
      <c r="R76" s="182"/>
      <c r="S76" s="171"/>
      <c r="T76" s="171"/>
      <c r="U76" s="171"/>
      <c r="V76" s="20"/>
    </row>
    <row r="77" spans="14:22" x14ac:dyDescent="0.25">
      <c r="N77" s="20"/>
      <c r="O77" s="171"/>
      <c r="P77" s="183"/>
      <c r="Q77" s="180"/>
      <c r="R77" s="182"/>
      <c r="S77" s="171"/>
      <c r="T77" s="171"/>
      <c r="U77" s="171"/>
      <c r="V77" s="20"/>
    </row>
    <row r="78" spans="14:22" x14ac:dyDescent="0.25">
      <c r="N78" s="20"/>
      <c r="O78" s="171"/>
      <c r="P78" s="183"/>
      <c r="Q78" s="180"/>
      <c r="R78" s="182"/>
      <c r="S78" s="171"/>
      <c r="T78" s="171"/>
      <c r="U78" s="171"/>
      <c r="V78" s="20"/>
    </row>
    <row r="79" spans="14:22" x14ac:dyDescent="0.25">
      <c r="N79" s="20"/>
      <c r="O79" s="171"/>
      <c r="P79" s="183"/>
      <c r="Q79" s="180"/>
      <c r="R79" s="182"/>
      <c r="S79" s="171"/>
      <c r="T79" s="171"/>
      <c r="U79" s="171"/>
      <c r="V79" s="20"/>
    </row>
    <row r="80" spans="14:22" x14ac:dyDescent="0.25">
      <c r="N80" s="20"/>
      <c r="O80" s="171"/>
      <c r="P80" s="183"/>
      <c r="Q80" s="180"/>
      <c r="R80" s="182"/>
      <c r="S80" s="171"/>
      <c r="T80" s="171"/>
      <c r="U80" s="171"/>
      <c r="V80" s="20"/>
    </row>
    <row r="81" spans="14:22" x14ac:dyDescent="0.25">
      <c r="N81" s="20"/>
      <c r="O81" s="171"/>
      <c r="P81" s="183"/>
      <c r="Q81" s="180"/>
      <c r="R81" s="182"/>
      <c r="S81" s="171"/>
      <c r="T81" s="171"/>
      <c r="U81" s="171"/>
      <c r="V81" s="20"/>
    </row>
    <row r="82" spans="14:22" x14ac:dyDescent="0.25">
      <c r="N82" s="20"/>
      <c r="O82" s="171"/>
      <c r="P82" s="183"/>
      <c r="Q82" s="180"/>
      <c r="R82" s="182"/>
      <c r="S82" s="171"/>
      <c r="T82" s="171"/>
      <c r="U82" s="171"/>
      <c r="V82" s="20"/>
    </row>
    <row r="83" spans="14:22" x14ac:dyDescent="0.25">
      <c r="N83" s="20"/>
      <c r="O83" s="171"/>
      <c r="P83" s="183"/>
      <c r="Q83" s="180"/>
      <c r="R83" s="182"/>
      <c r="S83" s="171"/>
      <c r="T83" s="171"/>
      <c r="U83" s="171"/>
      <c r="V83" s="20"/>
    </row>
    <row r="84" spans="14:22" x14ac:dyDescent="0.25">
      <c r="N84" s="20"/>
      <c r="O84" s="171"/>
      <c r="P84" s="183"/>
      <c r="Q84" s="180"/>
      <c r="R84" s="182"/>
      <c r="S84" s="20"/>
      <c r="T84" s="20"/>
      <c r="U84" s="20"/>
      <c r="V84" s="20"/>
    </row>
    <row r="85" spans="14:22" x14ac:dyDescent="0.25">
      <c r="N85" s="20"/>
      <c r="O85" s="171"/>
      <c r="P85" s="183"/>
      <c r="Q85" s="180"/>
      <c r="R85" s="182"/>
      <c r="S85" s="20"/>
      <c r="T85" s="20"/>
      <c r="U85" s="20"/>
      <c r="V85" s="20"/>
    </row>
    <row r="86" spans="14:22" x14ac:dyDescent="0.25">
      <c r="N86" s="39"/>
      <c r="O86" s="171"/>
      <c r="P86" s="183"/>
      <c r="Q86" s="180"/>
      <c r="R86" s="182"/>
      <c r="S86" s="39"/>
      <c r="T86" s="39"/>
      <c r="U86" s="39"/>
      <c r="V86" s="39"/>
    </row>
    <row r="87" spans="14:22" x14ac:dyDescent="0.25">
      <c r="N87" s="39"/>
      <c r="O87" s="171"/>
      <c r="P87" s="183"/>
      <c r="Q87" s="180"/>
      <c r="R87" s="182"/>
      <c r="S87" s="39"/>
      <c r="T87" s="39"/>
      <c r="U87" s="39"/>
      <c r="V87" s="39"/>
    </row>
    <row r="88" spans="14:22" x14ac:dyDescent="0.25">
      <c r="N88" s="39"/>
      <c r="O88" s="171"/>
      <c r="P88" s="183"/>
      <c r="Q88" s="180"/>
      <c r="R88" s="182"/>
      <c r="S88" s="39"/>
      <c r="T88" s="39"/>
      <c r="U88" s="39"/>
      <c r="V88" s="39"/>
    </row>
    <row r="89" spans="14:22" x14ac:dyDescent="0.25">
      <c r="N89" s="39"/>
      <c r="O89" s="171"/>
      <c r="P89" s="183"/>
      <c r="Q89" s="180"/>
      <c r="R89" s="182"/>
      <c r="S89" s="39"/>
      <c r="T89" s="39"/>
      <c r="U89" s="39"/>
      <c r="V89" s="39"/>
    </row>
    <row r="90" spans="14:22" x14ac:dyDescent="0.25">
      <c r="N90" s="39"/>
      <c r="O90" s="171"/>
      <c r="P90" s="183"/>
      <c r="Q90" s="180"/>
      <c r="R90" s="182"/>
      <c r="S90" s="39"/>
      <c r="T90" s="39"/>
      <c r="U90" s="39"/>
      <c r="V90" s="39"/>
    </row>
    <row r="91" spans="14:22" x14ac:dyDescent="0.25">
      <c r="N91" s="39"/>
      <c r="O91" s="171"/>
      <c r="P91" s="183"/>
      <c r="Q91" s="180"/>
      <c r="R91" s="182"/>
      <c r="S91" s="39"/>
      <c r="T91" s="39"/>
      <c r="U91" s="39"/>
      <c r="V91" s="39"/>
    </row>
    <row r="92" spans="14:22" x14ac:dyDescent="0.25">
      <c r="N92" s="39"/>
      <c r="O92" s="39"/>
      <c r="P92" s="183"/>
      <c r="Q92" s="180"/>
      <c r="R92" s="182"/>
      <c r="S92" s="39"/>
      <c r="T92" s="39"/>
      <c r="U92" s="39"/>
      <c r="V92" s="39"/>
    </row>
    <row r="93" spans="14:22" x14ac:dyDescent="0.25">
      <c r="N93" s="39"/>
      <c r="O93" s="39"/>
      <c r="P93" s="183"/>
      <c r="Q93" s="180"/>
      <c r="R93" s="182"/>
      <c r="S93" s="39"/>
      <c r="T93" s="39"/>
      <c r="U93" s="39"/>
      <c r="V93" s="39"/>
    </row>
    <row r="94" spans="14:22" x14ac:dyDescent="0.25">
      <c r="N94" s="39"/>
      <c r="O94" s="39"/>
      <c r="P94" s="39"/>
      <c r="Q94" s="39"/>
      <c r="R94" s="184"/>
      <c r="S94" s="39"/>
      <c r="T94" s="39"/>
      <c r="U94" s="39"/>
      <c r="V94" s="39"/>
    </row>
    <row r="95" spans="14:22" x14ac:dyDescent="0.25">
      <c r="N95" s="39"/>
      <c r="O95" s="39"/>
      <c r="P95" s="39"/>
      <c r="Q95" s="39"/>
      <c r="R95" s="184"/>
      <c r="S95" s="39"/>
      <c r="T95" s="39"/>
      <c r="U95" s="39"/>
      <c r="V95" s="39"/>
    </row>
    <row r="96" spans="14:22" x14ac:dyDescent="0.25">
      <c r="N96" s="39"/>
      <c r="O96" s="39"/>
      <c r="P96" s="39"/>
      <c r="Q96" s="39"/>
      <c r="R96" s="184"/>
      <c r="S96" s="39"/>
      <c r="T96" s="39"/>
      <c r="U96" s="39"/>
      <c r="V96" s="39"/>
    </row>
    <row r="97" spans="14:22" x14ac:dyDescent="0.25">
      <c r="N97" s="39"/>
      <c r="O97" s="39"/>
      <c r="P97" s="39"/>
      <c r="Q97" s="39"/>
      <c r="R97" s="39"/>
      <c r="S97" s="39"/>
      <c r="T97" s="39"/>
      <c r="U97" s="39"/>
      <c r="V97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149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140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351.64645881999979</v>
      </c>
      <c r="D13" s="120">
        <v>382.91521562000008</v>
      </c>
      <c r="E13" s="117">
        <v>8.8921005787822018</v>
      </c>
      <c r="F13" s="117">
        <v>100</v>
      </c>
      <c r="G13" s="156">
        <v>351.64645881999979</v>
      </c>
      <c r="H13" s="120">
        <v>382.91521562000008</v>
      </c>
      <c r="I13" s="117">
        <v>8.8921005787822018</v>
      </c>
      <c r="J13" s="117">
        <v>100</v>
      </c>
      <c r="K13" s="16"/>
      <c r="L13" s="127"/>
    </row>
    <row r="14" spans="1:14" x14ac:dyDescent="0.25">
      <c r="A14" s="14"/>
      <c r="B14" s="9" t="s">
        <v>255</v>
      </c>
      <c r="C14" s="121">
        <v>89.314208559999869</v>
      </c>
      <c r="D14" s="22">
        <v>112.63392370999985</v>
      </c>
      <c r="E14" s="108">
        <v>26.109748410673284</v>
      </c>
      <c r="F14" s="108">
        <v>29.414846711595878</v>
      </c>
      <c r="G14" s="121">
        <v>89.314208559999869</v>
      </c>
      <c r="H14" s="22">
        <v>112.63392370999985</v>
      </c>
      <c r="I14" s="108">
        <v>26.109748410673284</v>
      </c>
      <c r="J14" s="108">
        <v>29.414846711595878</v>
      </c>
      <c r="K14" s="16"/>
    </row>
    <row r="15" spans="1:14" x14ac:dyDescent="0.25">
      <c r="A15" s="14"/>
      <c r="B15" s="10" t="s">
        <v>254</v>
      </c>
      <c r="C15" s="120">
        <v>93.85598528999995</v>
      </c>
      <c r="D15" s="120">
        <v>100.38683948000015</v>
      </c>
      <c r="E15" s="29">
        <v>6.9583779551414926</v>
      </c>
      <c r="F15" s="29">
        <v>26.216466566223552</v>
      </c>
      <c r="G15" s="120">
        <v>93.85598528999995</v>
      </c>
      <c r="H15" s="120">
        <v>100.38683948000015</v>
      </c>
      <c r="I15" s="29">
        <v>6.9583779551414926</v>
      </c>
      <c r="J15" s="29">
        <v>26.216466566223552</v>
      </c>
      <c r="K15" s="16"/>
    </row>
    <row r="16" spans="1:14" x14ac:dyDescent="0.25">
      <c r="A16" s="14"/>
      <c r="B16" s="9" t="s">
        <v>257</v>
      </c>
      <c r="C16" s="110">
        <v>65.025873680000046</v>
      </c>
      <c r="D16" s="22">
        <v>69.255813989999979</v>
      </c>
      <c r="E16" s="21">
        <v>6.5050111142157974</v>
      </c>
      <c r="F16" s="21">
        <v>18.086461745288418</v>
      </c>
      <c r="G16" s="110">
        <v>65.025873680000046</v>
      </c>
      <c r="H16" s="22">
        <v>69.255813989999979</v>
      </c>
      <c r="I16" s="21">
        <v>6.5050111142157974</v>
      </c>
      <c r="J16" s="21">
        <v>18.086461745288418</v>
      </c>
      <c r="K16" s="16"/>
    </row>
    <row r="17" spans="1:11" x14ac:dyDescent="0.25">
      <c r="A17" s="14"/>
      <c r="B17" s="9" t="s">
        <v>262</v>
      </c>
      <c r="C17" s="110">
        <v>25.045938359999997</v>
      </c>
      <c r="D17" s="22">
        <v>32.557186369999989</v>
      </c>
      <c r="E17" s="21">
        <v>29.989884595403883</v>
      </c>
      <c r="F17" s="21">
        <v>8.5024530344882674</v>
      </c>
      <c r="G17" s="110">
        <v>25.045938359999997</v>
      </c>
      <c r="H17" s="22">
        <v>32.557186369999989</v>
      </c>
      <c r="I17" s="21">
        <v>29.989884595403883</v>
      </c>
      <c r="J17" s="21">
        <v>8.5024530344882674</v>
      </c>
      <c r="K17" s="16"/>
    </row>
    <row r="18" spans="1:11" x14ac:dyDescent="0.25">
      <c r="A18" s="14"/>
      <c r="B18" s="9" t="s">
        <v>258</v>
      </c>
      <c r="C18" s="110">
        <v>15.658781040000008</v>
      </c>
      <c r="D18" s="22">
        <v>18.63475776000001</v>
      </c>
      <c r="E18" s="21">
        <v>19.005162102962771</v>
      </c>
      <c r="F18" s="21">
        <v>4.8665493038262797</v>
      </c>
      <c r="G18" s="110">
        <v>15.658781040000008</v>
      </c>
      <c r="H18" s="22">
        <v>18.63475776000001</v>
      </c>
      <c r="I18" s="21">
        <v>19.005162102962771</v>
      </c>
      <c r="J18" s="21">
        <v>4.8665493038262797</v>
      </c>
      <c r="K18" s="16"/>
    </row>
    <row r="19" spans="1:11" x14ac:dyDescent="0.25">
      <c r="A19" s="14"/>
      <c r="B19" s="9" t="s">
        <v>256</v>
      </c>
      <c r="C19" s="110">
        <v>15.800898249999996</v>
      </c>
      <c r="D19" s="22">
        <v>15.351460050000011</v>
      </c>
      <c r="E19" s="21">
        <v>-2.844383862797073</v>
      </c>
      <c r="F19" s="21">
        <v>4.0091016036392233</v>
      </c>
      <c r="G19" s="110">
        <v>15.800898249999996</v>
      </c>
      <c r="H19" s="22">
        <v>15.351460050000011</v>
      </c>
      <c r="I19" s="21">
        <v>-2.844383862797073</v>
      </c>
      <c r="J19" s="21">
        <v>4.0091016036392233</v>
      </c>
      <c r="K19" s="16"/>
    </row>
    <row r="20" spans="1:11" x14ac:dyDescent="0.25">
      <c r="A20" s="14"/>
      <c r="B20" s="9" t="s">
        <v>261</v>
      </c>
      <c r="C20" s="110">
        <v>24.002287190000015</v>
      </c>
      <c r="D20" s="22">
        <v>13.498692000000004</v>
      </c>
      <c r="E20" s="21">
        <v>-43.760809571414875</v>
      </c>
      <c r="F20" s="21">
        <v>3.5252430432004362</v>
      </c>
      <c r="G20" s="110">
        <v>24.002287190000015</v>
      </c>
      <c r="H20" s="22">
        <v>13.498692000000004</v>
      </c>
      <c r="I20" s="21">
        <v>-43.760809571414875</v>
      </c>
      <c r="J20" s="21">
        <v>3.5252430432004362</v>
      </c>
      <c r="K20" s="16"/>
    </row>
    <row r="21" spans="1:11" x14ac:dyDescent="0.25">
      <c r="A21" s="14"/>
      <c r="B21" s="9" t="s">
        <v>278</v>
      </c>
      <c r="C21" s="110">
        <v>6.571706289999999</v>
      </c>
      <c r="D21" s="22">
        <v>6.1430298199999811</v>
      </c>
      <c r="E21" s="21">
        <v>-6.523061912433981</v>
      </c>
      <c r="F21" s="21">
        <v>1.6042793729294478</v>
      </c>
      <c r="G21" s="110">
        <v>6.571706289999999</v>
      </c>
      <c r="H21" s="22">
        <v>6.1430298199999811</v>
      </c>
      <c r="I21" s="21">
        <v>-6.523061912433981</v>
      </c>
      <c r="J21" s="21">
        <v>1.6042793729294478</v>
      </c>
      <c r="K21" s="16"/>
    </row>
    <row r="22" spans="1:11" x14ac:dyDescent="0.25">
      <c r="A22" s="14"/>
      <c r="B22" s="9" t="s">
        <v>260</v>
      </c>
      <c r="C22" s="110">
        <v>8.8103261100000054</v>
      </c>
      <c r="D22" s="22">
        <v>5.9291552500000018</v>
      </c>
      <c r="E22" s="21">
        <v>-32.702204481736288</v>
      </c>
      <c r="F22" s="21">
        <v>1.5484250842317051</v>
      </c>
      <c r="G22" s="110">
        <v>8.8103261100000054</v>
      </c>
      <c r="H22" s="22">
        <v>5.9291552500000018</v>
      </c>
      <c r="I22" s="21">
        <v>-32.702204481736288</v>
      </c>
      <c r="J22" s="21">
        <v>1.5484250842317051</v>
      </c>
      <c r="K22" s="16"/>
    </row>
    <row r="23" spans="1:11" x14ac:dyDescent="0.25">
      <c r="A23" s="14"/>
      <c r="B23" s="9" t="s">
        <v>270</v>
      </c>
      <c r="C23" s="110">
        <v>2.2050706499999992</v>
      </c>
      <c r="D23" s="22">
        <v>2.6854655400000005</v>
      </c>
      <c r="E23" s="21">
        <v>21.785918287924311</v>
      </c>
      <c r="F23" s="21">
        <v>0.70132118820397582</v>
      </c>
      <c r="G23" s="110">
        <v>2.2050706499999992</v>
      </c>
      <c r="H23" s="22">
        <v>2.6854655400000005</v>
      </c>
      <c r="I23" s="21">
        <v>21.785918287924311</v>
      </c>
      <c r="J23" s="21">
        <v>0.70132118820397582</v>
      </c>
      <c r="K23" s="16"/>
    </row>
    <row r="24" spans="1:11" x14ac:dyDescent="0.25">
      <c r="A24" s="14"/>
      <c r="B24" s="9" t="s">
        <v>276</v>
      </c>
      <c r="C24" s="110">
        <v>1.7153970799999998</v>
      </c>
      <c r="D24" s="22">
        <v>2.0327995900000002</v>
      </c>
      <c r="E24" s="21">
        <v>18.503150885624709</v>
      </c>
      <c r="F24" s="21">
        <v>0.53087459235814827</v>
      </c>
      <c r="G24" s="110">
        <v>1.7153970799999998</v>
      </c>
      <c r="H24" s="22">
        <v>2.0327995900000002</v>
      </c>
      <c r="I24" s="21">
        <v>18.503150885624709</v>
      </c>
      <c r="J24" s="21">
        <v>0.53087459235814827</v>
      </c>
      <c r="K24" s="16"/>
    </row>
    <row r="25" spans="1:11" x14ac:dyDescent="0.25">
      <c r="A25" s="14"/>
      <c r="B25" s="9" t="s">
        <v>266</v>
      </c>
      <c r="C25" s="110">
        <v>0.48056006000000001</v>
      </c>
      <c r="D25" s="22">
        <v>1.63431035</v>
      </c>
      <c r="E25" s="21">
        <v>240.08451513844076</v>
      </c>
      <c r="F25" s="21">
        <v>0.42680736709660227</v>
      </c>
      <c r="G25" s="110">
        <v>0.48056006000000001</v>
      </c>
      <c r="H25" s="22">
        <v>1.63431035</v>
      </c>
      <c r="I25" s="21">
        <v>240.08451513844076</v>
      </c>
      <c r="J25" s="21">
        <v>0.42680736709660227</v>
      </c>
      <c r="K25" s="16"/>
    </row>
    <row r="26" spans="1:11" x14ac:dyDescent="0.25">
      <c r="A26" s="14"/>
      <c r="B26" s="9" t="s">
        <v>265</v>
      </c>
      <c r="C26" s="110">
        <v>1.2049614399999999</v>
      </c>
      <c r="D26" s="22">
        <v>1.4203310200000001</v>
      </c>
      <c r="E26" s="21">
        <v>17.873566144988029</v>
      </c>
      <c r="F26" s="21">
        <v>0.37092571986210066</v>
      </c>
      <c r="G26" s="110">
        <v>1.2049614399999999</v>
      </c>
      <c r="H26" s="22">
        <v>1.4203310200000001</v>
      </c>
      <c r="I26" s="21">
        <v>17.873566144988029</v>
      </c>
      <c r="J26" s="21">
        <v>0.37092571986210066</v>
      </c>
      <c r="K26" s="16"/>
    </row>
    <row r="27" spans="1:11" x14ac:dyDescent="0.25">
      <c r="A27" s="14"/>
      <c r="B27" s="9" t="s">
        <v>267</v>
      </c>
      <c r="C27" s="110">
        <v>0.22959784</v>
      </c>
      <c r="D27" s="22">
        <v>0.22000359999999999</v>
      </c>
      <c r="E27" s="21">
        <v>-4.1787152701436625</v>
      </c>
      <c r="F27" s="21">
        <v>5.7454911955843666E-2</v>
      </c>
      <c r="G27" s="110">
        <v>0.22959784</v>
      </c>
      <c r="H27" s="22">
        <v>0.22000359999999999</v>
      </c>
      <c r="I27" s="21">
        <v>-4.1787152701436625</v>
      </c>
      <c r="J27" s="21">
        <v>5.7454911955843666E-2</v>
      </c>
      <c r="K27" s="16"/>
    </row>
    <row r="28" spans="1:11" x14ac:dyDescent="0.25">
      <c r="A28" s="14"/>
      <c r="B28" s="9" t="s">
        <v>269</v>
      </c>
      <c r="C28" s="110">
        <v>0.13037460000000001</v>
      </c>
      <c r="D28" s="22">
        <v>0.2182106</v>
      </c>
      <c r="E28" s="21">
        <v>67.372018782799699</v>
      </c>
      <c r="F28" s="21">
        <v>5.6986662085674149E-2</v>
      </c>
      <c r="G28" s="110">
        <v>0.13037460000000001</v>
      </c>
      <c r="H28" s="22">
        <v>0.2182106</v>
      </c>
      <c r="I28" s="21">
        <v>67.372018782799699</v>
      </c>
      <c r="J28" s="21">
        <v>5.6986662085674149E-2</v>
      </c>
      <c r="K28" s="16"/>
    </row>
    <row r="29" spans="1:11" x14ac:dyDescent="0.25">
      <c r="A29" s="14"/>
      <c r="B29" s="9" t="s">
        <v>272</v>
      </c>
      <c r="C29" s="110">
        <v>0.69201137999999995</v>
      </c>
      <c r="D29" s="22">
        <v>0.19584042000000002</v>
      </c>
      <c r="E29" s="21">
        <v>-71.699826670480476</v>
      </c>
      <c r="F29" s="21">
        <v>5.1144590763494084E-2</v>
      </c>
      <c r="G29" s="110">
        <v>0.69201137999999995</v>
      </c>
      <c r="H29" s="22">
        <v>0.19584042000000002</v>
      </c>
      <c r="I29" s="21">
        <v>-71.699826670480476</v>
      </c>
      <c r="J29" s="21">
        <v>5.1144590763494084E-2</v>
      </c>
      <c r="K29" s="16"/>
    </row>
    <row r="30" spans="1:11" x14ac:dyDescent="0.25">
      <c r="A30" s="14"/>
      <c r="B30" s="9" t="s">
        <v>263</v>
      </c>
      <c r="C30" s="110">
        <v>4.9464690000000006E-2</v>
      </c>
      <c r="D30" s="22">
        <v>7.8852610000000017E-2</v>
      </c>
      <c r="E30" s="21">
        <v>59.411915853510862</v>
      </c>
      <c r="F30" s="21">
        <v>2.059270741496266E-2</v>
      </c>
      <c r="G30" s="110">
        <v>4.9464690000000006E-2</v>
      </c>
      <c r="H30" s="22">
        <v>7.8852610000000017E-2</v>
      </c>
      <c r="I30" s="21">
        <v>59.411915853510862</v>
      </c>
      <c r="J30" s="21">
        <v>2.059270741496266E-2</v>
      </c>
      <c r="K30" s="16"/>
    </row>
    <row r="31" spans="1:11" x14ac:dyDescent="0.25">
      <c r="A31" s="14"/>
      <c r="B31" s="9" t="s">
        <v>271</v>
      </c>
      <c r="C31" s="110">
        <v>0.10425888</v>
      </c>
      <c r="D31" s="22">
        <v>2.4028849999999997E-2</v>
      </c>
      <c r="E31" s="21">
        <v>-76.952706570413952</v>
      </c>
      <c r="F31" s="21">
        <v>6.2752403194773817E-3</v>
      </c>
      <c r="G31" s="110">
        <v>0.10425888</v>
      </c>
      <c r="H31" s="22">
        <v>2.4028849999999997E-2</v>
      </c>
      <c r="I31" s="21">
        <v>-76.952706570413952</v>
      </c>
      <c r="J31" s="21">
        <v>6.2752403194773817E-3</v>
      </c>
      <c r="K31" s="16"/>
    </row>
    <row r="32" spans="1:11" x14ac:dyDescent="0.25">
      <c r="A32" s="14"/>
      <c r="B32" s="9" t="s">
        <v>268</v>
      </c>
      <c r="C32" s="110">
        <v>1.3180559999999999E-2</v>
      </c>
      <c r="D32" s="22">
        <v>1.4111950000000002E-2</v>
      </c>
      <c r="E32" s="21">
        <v>7.0663917162852252</v>
      </c>
      <c r="F32" s="21">
        <v>3.685398078828111E-3</v>
      </c>
      <c r="G32" s="110">
        <v>1.3180559999999999E-2</v>
      </c>
      <c r="H32" s="22">
        <v>1.4111950000000002E-2</v>
      </c>
      <c r="I32" s="21">
        <v>7.0663917162852252</v>
      </c>
      <c r="J32" s="21">
        <v>3.685398078828111E-3</v>
      </c>
      <c r="K32" s="16"/>
    </row>
    <row r="33" spans="1:13" x14ac:dyDescent="0.25">
      <c r="A33" s="14"/>
      <c r="B33" s="9" t="s">
        <v>259</v>
      </c>
      <c r="C33" s="110">
        <v>9.2703080000000007E-2</v>
      </c>
      <c r="D33" s="22">
        <v>4.0266000000000005E-4</v>
      </c>
      <c r="E33" s="21">
        <v>-99.565645499588584</v>
      </c>
      <c r="F33" s="21">
        <v>1.0515643765892929E-4</v>
      </c>
      <c r="G33" s="110">
        <v>9.2703080000000007E-2</v>
      </c>
      <c r="H33" s="22">
        <v>4.0266000000000005E-4</v>
      </c>
      <c r="I33" s="21">
        <v>-99.565645499588584</v>
      </c>
      <c r="J33" s="21">
        <v>1.0515643765892929E-4</v>
      </c>
      <c r="K33" s="16"/>
    </row>
    <row r="34" spans="1:13" x14ac:dyDescent="0.25">
      <c r="A34" s="14"/>
      <c r="B34" s="9" t="s">
        <v>264</v>
      </c>
      <c r="C34" s="110">
        <v>0.39743235999999998</v>
      </c>
      <c r="D34" s="22">
        <v>0</v>
      </c>
      <c r="E34" s="21" t="s">
        <v>120</v>
      </c>
      <c r="F34" s="21">
        <v>0</v>
      </c>
      <c r="G34" s="110">
        <v>0.39743235999999998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273</v>
      </c>
      <c r="C35" s="110">
        <v>0.21250670000000002</v>
      </c>
      <c r="D35" s="22">
        <v>0</v>
      </c>
      <c r="E35" s="21" t="s">
        <v>120</v>
      </c>
      <c r="F35" s="21">
        <v>0</v>
      </c>
      <c r="G35" s="110">
        <v>0.21250670000000002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9" t="s">
        <v>282</v>
      </c>
      <c r="C36" s="110">
        <v>2.6148250000000001E-2</v>
      </c>
      <c r="D36" s="22">
        <v>0</v>
      </c>
      <c r="E36" s="21" t="s">
        <v>120</v>
      </c>
      <c r="F36" s="21">
        <v>0</v>
      </c>
      <c r="G36" s="110">
        <v>2.6148250000000001E-2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275</v>
      </c>
      <c r="C37" s="110">
        <v>6.7864799999999992E-3</v>
      </c>
      <c r="D37" s="22">
        <v>0</v>
      </c>
      <c r="E37" s="21" t="s">
        <v>120</v>
      </c>
      <c r="F37" s="21">
        <v>0</v>
      </c>
      <c r="G37" s="110">
        <v>6.7864799999999992E-3</v>
      </c>
      <c r="H37" s="22">
        <v>0</v>
      </c>
      <c r="I37" s="21" t="s">
        <v>120</v>
      </c>
      <c r="J37" s="21">
        <v>0</v>
      </c>
      <c r="K37" s="16"/>
    </row>
    <row r="38" spans="1:13" x14ac:dyDescent="0.25">
      <c r="A38" s="14"/>
      <c r="B38" s="9" t="s">
        <v>2</v>
      </c>
      <c r="C38" s="110">
        <v>0</v>
      </c>
      <c r="D38" s="22">
        <v>0</v>
      </c>
      <c r="E38" s="21" t="s">
        <v>120</v>
      </c>
      <c r="F38" s="21">
        <v>0</v>
      </c>
      <c r="G38" s="110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150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146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3018.9584358100205</v>
      </c>
      <c r="D13" s="120">
        <v>3493.8633013100407</v>
      </c>
      <c r="E13" s="117">
        <v>15.730752032450489</v>
      </c>
      <c r="F13" s="117">
        <v>100</v>
      </c>
      <c r="G13" s="156">
        <v>3018.9584358100205</v>
      </c>
      <c r="H13" s="120">
        <v>3493.8633013100407</v>
      </c>
      <c r="I13" s="117">
        <v>15.730752032450489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1470.8817939300218</v>
      </c>
      <c r="D14" s="120">
        <v>1726.0189972300375</v>
      </c>
      <c r="E14" s="29">
        <v>17.345867244594771</v>
      </c>
      <c r="F14" s="29">
        <v>49.401446146529501</v>
      </c>
      <c r="G14" s="120">
        <v>1470.8817939300218</v>
      </c>
      <c r="H14" s="120">
        <v>1726.0189972300375</v>
      </c>
      <c r="I14" s="29">
        <v>17.345867244594771</v>
      </c>
      <c r="J14" s="29">
        <v>49.401446146529501</v>
      </c>
      <c r="K14" s="16"/>
    </row>
    <row r="15" spans="1:14" x14ac:dyDescent="0.25">
      <c r="A15" s="14"/>
      <c r="B15" s="9" t="s">
        <v>255</v>
      </c>
      <c r="C15" s="121">
        <v>419.40041598999778</v>
      </c>
      <c r="D15" s="22">
        <v>508.28679978000474</v>
      </c>
      <c r="E15" s="108">
        <v>21.19368040687084</v>
      </c>
      <c r="F15" s="108">
        <v>14.547987598410625</v>
      </c>
      <c r="G15" s="121">
        <v>419.40041598999778</v>
      </c>
      <c r="H15" s="22">
        <v>508.28679978000474</v>
      </c>
      <c r="I15" s="108">
        <v>21.19368040687084</v>
      </c>
      <c r="J15" s="108">
        <v>14.547987598410625</v>
      </c>
      <c r="K15" s="16"/>
    </row>
    <row r="16" spans="1:14" x14ac:dyDescent="0.25">
      <c r="A16" s="14"/>
      <c r="B16" s="9" t="s">
        <v>256</v>
      </c>
      <c r="C16" s="121">
        <v>326.02822542000126</v>
      </c>
      <c r="D16" s="22">
        <v>301.5103957500001</v>
      </c>
      <c r="E16" s="108">
        <v>-7.5201555443294543</v>
      </c>
      <c r="F16" s="108">
        <v>8.6297135791473973</v>
      </c>
      <c r="G16" s="121">
        <v>326.02822542000126</v>
      </c>
      <c r="H16" s="22">
        <v>301.5103957500001</v>
      </c>
      <c r="I16" s="108">
        <v>-7.5201555443294543</v>
      </c>
      <c r="J16" s="108">
        <v>8.6297135791473973</v>
      </c>
      <c r="K16" s="16"/>
    </row>
    <row r="17" spans="1:11" x14ac:dyDescent="0.25">
      <c r="A17" s="14"/>
      <c r="B17" s="9" t="s">
        <v>257</v>
      </c>
      <c r="C17" s="121">
        <v>250.26623358000029</v>
      </c>
      <c r="D17" s="22">
        <v>269.35954718999983</v>
      </c>
      <c r="E17" s="108">
        <v>7.6292008461845251</v>
      </c>
      <c r="F17" s="108">
        <v>7.7095044642703154</v>
      </c>
      <c r="G17" s="121">
        <v>250.26623358000029</v>
      </c>
      <c r="H17" s="22">
        <v>269.35954718999983</v>
      </c>
      <c r="I17" s="108">
        <v>7.6292008461845251</v>
      </c>
      <c r="J17" s="108">
        <v>7.7095044642703154</v>
      </c>
      <c r="K17" s="16"/>
    </row>
    <row r="18" spans="1:11" x14ac:dyDescent="0.25">
      <c r="A18" s="14"/>
      <c r="B18" s="9" t="s">
        <v>261</v>
      </c>
      <c r="C18" s="121">
        <v>179.90582345999991</v>
      </c>
      <c r="D18" s="22">
        <v>204.48210920999966</v>
      </c>
      <c r="E18" s="108">
        <v>13.660639370833948</v>
      </c>
      <c r="F18" s="108">
        <v>5.852607602974282</v>
      </c>
      <c r="G18" s="121">
        <v>179.90582345999991</v>
      </c>
      <c r="H18" s="22">
        <v>204.48210920999966</v>
      </c>
      <c r="I18" s="108">
        <v>13.660639370833948</v>
      </c>
      <c r="J18" s="108">
        <v>5.852607602974282</v>
      </c>
      <c r="K18" s="16"/>
    </row>
    <row r="19" spans="1:11" x14ac:dyDescent="0.25">
      <c r="A19" s="14"/>
      <c r="B19" s="9" t="s">
        <v>258</v>
      </c>
      <c r="C19" s="121">
        <v>154.24473518999955</v>
      </c>
      <c r="D19" s="22">
        <v>189.1375086200002</v>
      </c>
      <c r="E19" s="108">
        <v>22.621694923343448</v>
      </c>
      <c r="F19" s="108">
        <v>5.4134203976750372</v>
      </c>
      <c r="G19" s="121">
        <v>154.24473518999955</v>
      </c>
      <c r="H19" s="22">
        <v>189.1375086200002</v>
      </c>
      <c r="I19" s="108">
        <v>22.621694923343448</v>
      </c>
      <c r="J19" s="108">
        <v>5.4134203976750372</v>
      </c>
      <c r="K19" s="16"/>
    </row>
    <row r="20" spans="1:11" x14ac:dyDescent="0.25">
      <c r="A20" s="14"/>
      <c r="B20" s="9" t="s">
        <v>259</v>
      </c>
      <c r="C20" s="121">
        <v>34.557873910000005</v>
      </c>
      <c r="D20" s="22">
        <v>65.733038099999888</v>
      </c>
      <c r="E20" s="108">
        <v>90.211464603378658</v>
      </c>
      <c r="F20" s="108">
        <v>1.8813855160089685</v>
      </c>
      <c r="G20" s="121">
        <v>34.557873910000005</v>
      </c>
      <c r="H20" s="22">
        <v>65.733038099999888</v>
      </c>
      <c r="I20" s="108">
        <v>90.211464603378658</v>
      </c>
      <c r="J20" s="108">
        <v>1.8813855160089685</v>
      </c>
      <c r="K20" s="16"/>
    </row>
    <row r="21" spans="1:11" x14ac:dyDescent="0.25">
      <c r="A21" s="14"/>
      <c r="B21" s="9" t="s">
        <v>260</v>
      </c>
      <c r="C21" s="121">
        <v>39.538860130000025</v>
      </c>
      <c r="D21" s="22">
        <v>39.867574909999917</v>
      </c>
      <c r="E21" s="108">
        <v>0.83137141262825676</v>
      </c>
      <c r="F21" s="108">
        <v>1.1410742628382564</v>
      </c>
      <c r="G21" s="121">
        <v>39.538860130000025</v>
      </c>
      <c r="H21" s="22">
        <v>39.867574909999917</v>
      </c>
      <c r="I21" s="108">
        <v>0.83137141262825676</v>
      </c>
      <c r="J21" s="108">
        <v>1.1410742628382564</v>
      </c>
      <c r="K21" s="16"/>
    </row>
    <row r="22" spans="1:11" x14ac:dyDescent="0.25">
      <c r="A22" s="14"/>
      <c r="B22" s="9" t="s">
        <v>265</v>
      </c>
      <c r="C22" s="121">
        <v>28.03961281999997</v>
      </c>
      <c r="D22" s="22">
        <v>33.90490642999999</v>
      </c>
      <c r="E22" s="108">
        <v>20.917883737026678</v>
      </c>
      <c r="F22" s="108">
        <v>0.9704130787626174</v>
      </c>
      <c r="G22" s="121">
        <v>28.03961281999997</v>
      </c>
      <c r="H22" s="22">
        <v>33.90490642999999</v>
      </c>
      <c r="I22" s="108">
        <v>20.917883737026678</v>
      </c>
      <c r="J22" s="108">
        <v>0.9704130787626174</v>
      </c>
      <c r="K22" s="16"/>
    </row>
    <row r="23" spans="1:11" x14ac:dyDescent="0.25">
      <c r="A23" s="14"/>
      <c r="B23" s="9" t="s">
        <v>264</v>
      </c>
      <c r="C23" s="121">
        <v>10.628959700000015</v>
      </c>
      <c r="D23" s="22">
        <v>27.399318629999996</v>
      </c>
      <c r="E23" s="108">
        <v>157.77987125118139</v>
      </c>
      <c r="F23" s="108">
        <v>0.78421266853017668</v>
      </c>
      <c r="G23" s="121">
        <v>10.628959700000015</v>
      </c>
      <c r="H23" s="22">
        <v>27.399318629999996</v>
      </c>
      <c r="I23" s="108">
        <v>157.77987125118139</v>
      </c>
      <c r="J23" s="108">
        <v>0.78421266853017668</v>
      </c>
      <c r="K23" s="16"/>
    </row>
    <row r="24" spans="1:11" x14ac:dyDescent="0.25">
      <c r="A24" s="14"/>
      <c r="B24" s="9" t="s">
        <v>263</v>
      </c>
      <c r="C24" s="121">
        <v>27.176608210000037</v>
      </c>
      <c r="D24" s="22">
        <v>26.229052169999999</v>
      </c>
      <c r="E24" s="108">
        <v>-3.4866604128007794</v>
      </c>
      <c r="F24" s="108">
        <v>0.75071775590548406</v>
      </c>
      <c r="G24" s="121">
        <v>27.176608210000037</v>
      </c>
      <c r="H24" s="22">
        <v>26.229052169999999</v>
      </c>
      <c r="I24" s="108">
        <v>-3.4866604128007794</v>
      </c>
      <c r="J24" s="108">
        <v>0.75071775590548406</v>
      </c>
      <c r="K24" s="16"/>
    </row>
    <row r="25" spans="1:11" x14ac:dyDescent="0.25">
      <c r="A25" s="14"/>
      <c r="B25" s="9" t="s">
        <v>262</v>
      </c>
      <c r="C25" s="121">
        <v>26.897796520000021</v>
      </c>
      <c r="D25" s="22">
        <v>25.06993091</v>
      </c>
      <c r="E25" s="108">
        <v>-6.7955960951704757</v>
      </c>
      <c r="F25" s="108">
        <v>0.71754183687152007</v>
      </c>
      <c r="G25" s="121">
        <v>26.897796520000021</v>
      </c>
      <c r="H25" s="22">
        <v>25.06993091</v>
      </c>
      <c r="I25" s="108">
        <v>-6.7955960951704757</v>
      </c>
      <c r="J25" s="108">
        <v>0.71754183687152007</v>
      </c>
      <c r="K25" s="16"/>
    </row>
    <row r="26" spans="1:11" x14ac:dyDescent="0.25">
      <c r="A26" s="14"/>
      <c r="B26" s="9" t="s">
        <v>266</v>
      </c>
      <c r="C26" s="121">
        <v>9.619196800000001</v>
      </c>
      <c r="D26" s="22">
        <v>23.948811999999997</v>
      </c>
      <c r="E26" s="108">
        <v>148.96893678274671</v>
      </c>
      <c r="F26" s="108">
        <v>0.68545360635661612</v>
      </c>
      <c r="G26" s="121">
        <v>9.619196800000001</v>
      </c>
      <c r="H26" s="22">
        <v>23.948811999999997</v>
      </c>
      <c r="I26" s="108">
        <v>148.96893678274671</v>
      </c>
      <c r="J26" s="108">
        <v>0.68545360635661612</v>
      </c>
      <c r="K26" s="16"/>
    </row>
    <row r="27" spans="1:11" x14ac:dyDescent="0.25">
      <c r="A27" s="14"/>
      <c r="B27" s="9" t="s">
        <v>269</v>
      </c>
      <c r="C27" s="121">
        <v>11.534243660000001</v>
      </c>
      <c r="D27" s="22">
        <v>13.578029939999997</v>
      </c>
      <c r="E27" s="108">
        <v>17.719291704298847</v>
      </c>
      <c r="F27" s="108">
        <v>0.38862510547876472</v>
      </c>
      <c r="G27" s="121">
        <v>11.534243660000001</v>
      </c>
      <c r="H27" s="22">
        <v>13.578029939999997</v>
      </c>
      <c r="I27" s="108">
        <v>17.719291704298847</v>
      </c>
      <c r="J27" s="108">
        <v>0.38862510547876472</v>
      </c>
      <c r="K27" s="16"/>
    </row>
    <row r="28" spans="1:11" x14ac:dyDescent="0.25">
      <c r="A28" s="14"/>
      <c r="B28" s="9" t="s">
        <v>267</v>
      </c>
      <c r="C28" s="121">
        <v>5.7791287400000053</v>
      </c>
      <c r="D28" s="22">
        <v>12.292285689999987</v>
      </c>
      <c r="E28" s="108">
        <v>112.7013645658978</v>
      </c>
      <c r="F28" s="108">
        <v>0.351825032347171</v>
      </c>
      <c r="G28" s="121">
        <v>5.7791287400000053</v>
      </c>
      <c r="H28" s="22">
        <v>12.292285689999987</v>
      </c>
      <c r="I28" s="108">
        <v>112.7013645658978</v>
      </c>
      <c r="J28" s="108">
        <v>0.351825032347171</v>
      </c>
      <c r="K28" s="16"/>
    </row>
    <row r="29" spans="1:11" x14ac:dyDescent="0.25">
      <c r="A29" s="14"/>
      <c r="B29" s="9" t="s">
        <v>278</v>
      </c>
      <c r="C29" s="121">
        <v>10.612884929999998</v>
      </c>
      <c r="D29" s="22">
        <v>10.353105189999996</v>
      </c>
      <c r="E29" s="108">
        <v>-2.4477768459136851</v>
      </c>
      <c r="F29" s="108">
        <v>0.29632256036228005</v>
      </c>
      <c r="G29" s="121">
        <v>10.612884929999998</v>
      </c>
      <c r="H29" s="22">
        <v>10.353105189999996</v>
      </c>
      <c r="I29" s="108">
        <v>-2.4477768459136851</v>
      </c>
      <c r="J29" s="108">
        <v>0.29632256036228005</v>
      </c>
      <c r="K29" s="16"/>
    </row>
    <row r="30" spans="1:11" x14ac:dyDescent="0.25">
      <c r="A30" s="14"/>
      <c r="B30" s="9" t="s">
        <v>270</v>
      </c>
      <c r="C30" s="121">
        <v>3.004219760000002</v>
      </c>
      <c r="D30" s="22">
        <v>6.1764197800000034</v>
      </c>
      <c r="E30" s="108">
        <v>105.5914771028601</v>
      </c>
      <c r="F30" s="108">
        <v>0.17677909086151497</v>
      </c>
      <c r="G30" s="121">
        <v>3.004219760000002</v>
      </c>
      <c r="H30" s="22">
        <v>6.1764197800000034</v>
      </c>
      <c r="I30" s="108">
        <v>105.5914771028601</v>
      </c>
      <c r="J30" s="108">
        <v>0.17677909086151497</v>
      </c>
      <c r="K30" s="16"/>
    </row>
    <row r="31" spans="1:11" x14ac:dyDescent="0.25">
      <c r="A31" s="14"/>
      <c r="B31" s="9" t="s">
        <v>271</v>
      </c>
      <c r="C31" s="121">
        <v>4.6613785399999994</v>
      </c>
      <c r="D31" s="22">
        <v>3.0464191700000018</v>
      </c>
      <c r="E31" s="108">
        <v>-34.64553149120556</v>
      </c>
      <c r="F31" s="108">
        <v>8.7193427655218578E-2</v>
      </c>
      <c r="G31" s="121">
        <v>4.6613785399999994</v>
      </c>
      <c r="H31" s="22">
        <v>3.0464191700000018</v>
      </c>
      <c r="I31" s="108">
        <v>-34.64553149120556</v>
      </c>
      <c r="J31" s="108">
        <v>8.7193427655218578E-2</v>
      </c>
      <c r="K31" s="16"/>
    </row>
    <row r="32" spans="1:11" x14ac:dyDescent="0.25">
      <c r="A32" s="14"/>
      <c r="B32" s="9" t="s">
        <v>272</v>
      </c>
      <c r="C32" s="121">
        <v>1.7690810500000005</v>
      </c>
      <c r="D32" s="22">
        <v>2.5749269799999999</v>
      </c>
      <c r="E32" s="108">
        <v>45.551668195190899</v>
      </c>
      <c r="F32" s="108">
        <v>7.3698561103822197E-2</v>
      </c>
      <c r="G32" s="121">
        <v>1.7690810500000005</v>
      </c>
      <c r="H32" s="22">
        <v>2.5749269799999999</v>
      </c>
      <c r="I32" s="108">
        <v>45.551668195190899</v>
      </c>
      <c r="J32" s="108">
        <v>7.3698561103822197E-2</v>
      </c>
      <c r="K32" s="16"/>
    </row>
    <row r="33" spans="1:13" x14ac:dyDescent="0.25">
      <c r="A33" s="14"/>
      <c r="B33" s="9" t="s">
        <v>276</v>
      </c>
      <c r="C33" s="121">
        <v>0.95878724999999965</v>
      </c>
      <c r="D33" s="22">
        <v>1.9426383000000005</v>
      </c>
      <c r="E33" s="108">
        <v>102.61411486229099</v>
      </c>
      <c r="F33" s="108">
        <v>5.5601439795071518E-2</v>
      </c>
      <c r="G33" s="121">
        <v>0.95878724999999965</v>
      </c>
      <c r="H33" s="22">
        <v>1.9426383000000005</v>
      </c>
      <c r="I33" s="108">
        <v>102.61411486229099</v>
      </c>
      <c r="J33" s="108">
        <v>5.5601439795071518E-2</v>
      </c>
      <c r="K33" s="16"/>
    </row>
    <row r="34" spans="1:13" x14ac:dyDescent="0.25">
      <c r="A34" s="14"/>
      <c r="B34" s="9" t="s">
        <v>273</v>
      </c>
      <c r="C34" s="121">
        <v>0.60483952000000019</v>
      </c>
      <c r="D34" s="22">
        <v>1.4011418400000004</v>
      </c>
      <c r="E34" s="108">
        <v>131.65514052388639</v>
      </c>
      <c r="F34" s="108">
        <v>4.0102938185207063E-2</v>
      </c>
      <c r="G34" s="121">
        <v>0.60483952000000019</v>
      </c>
      <c r="H34" s="22">
        <v>1.4011418400000004</v>
      </c>
      <c r="I34" s="108">
        <v>131.65514052388639</v>
      </c>
      <c r="J34" s="108">
        <v>4.0102938185207063E-2</v>
      </c>
      <c r="K34" s="16"/>
    </row>
    <row r="35" spans="1:13" x14ac:dyDescent="0.25">
      <c r="A35" s="14"/>
      <c r="B35" s="9" t="s">
        <v>274</v>
      </c>
      <c r="C35" s="121">
        <v>1.9570179099999994</v>
      </c>
      <c r="D35" s="22">
        <v>0.53709856999999994</v>
      </c>
      <c r="E35" s="108">
        <v>-72.555255255686447</v>
      </c>
      <c r="F35" s="108">
        <v>1.5372626908402864E-2</v>
      </c>
      <c r="G35" s="121">
        <v>1.9570179099999994</v>
      </c>
      <c r="H35" s="22">
        <v>0.53709856999999994</v>
      </c>
      <c r="I35" s="108">
        <v>-72.555255255686447</v>
      </c>
      <c r="J35" s="108">
        <v>1.5372626908402864E-2</v>
      </c>
      <c r="K35" s="16"/>
    </row>
    <row r="36" spans="1:13" x14ac:dyDescent="0.25">
      <c r="A36" s="14"/>
      <c r="B36" s="9" t="s">
        <v>282</v>
      </c>
      <c r="C36" s="121">
        <v>0.10165742999999999</v>
      </c>
      <c r="D36" s="22">
        <v>0.27522451000000009</v>
      </c>
      <c r="E36" s="108">
        <v>170.73722992997179</v>
      </c>
      <c r="F36" s="108">
        <v>7.8773691545631838E-3</v>
      </c>
      <c r="G36" s="121">
        <v>0.10165742999999999</v>
      </c>
      <c r="H36" s="22">
        <v>0.27522451000000009</v>
      </c>
      <c r="I36" s="108">
        <v>170.73722992997179</v>
      </c>
      <c r="J36" s="108">
        <v>7.8773691545631838E-3</v>
      </c>
      <c r="K36" s="16"/>
    </row>
    <row r="37" spans="1:13" x14ac:dyDescent="0.25">
      <c r="A37" s="14"/>
      <c r="B37" s="9" t="s">
        <v>268</v>
      </c>
      <c r="C37" s="121">
        <v>0.14523271000000001</v>
      </c>
      <c r="D37" s="22">
        <v>0.25237392999999997</v>
      </c>
      <c r="E37" s="108">
        <v>73.772099962880233</v>
      </c>
      <c r="F37" s="108">
        <v>7.2233487184622013E-3</v>
      </c>
      <c r="G37" s="121">
        <v>0.14523271000000001</v>
      </c>
      <c r="H37" s="22">
        <v>0.25237392999999997</v>
      </c>
      <c r="I37" s="108">
        <v>73.772099962880233</v>
      </c>
      <c r="J37" s="108">
        <v>7.2233487184622013E-3</v>
      </c>
      <c r="K37" s="16"/>
    </row>
    <row r="38" spans="1:13" x14ac:dyDescent="0.25">
      <c r="A38" s="14"/>
      <c r="B38" s="9" t="s">
        <v>275</v>
      </c>
      <c r="C38" s="121">
        <v>0.36808099</v>
      </c>
      <c r="D38" s="22">
        <v>0.25048980999999998</v>
      </c>
      <c r="E38" s="108">
        <v>-31.947094034929655</v>
      </c>
      <c r="F38" s="108">
        <v>7.1694221667481283E-3</v>
      </c>
      <c r="G38" s="121">
        <v>0.36808099</v>
      </c>
      <c r="H38" s="22">
        <v>0.25048980999999998</v>
      </c>
      <c r="I38" s="108">
        <v>-31.947094034929655</v>
      </c>
      <c r="J38" s="108">
        <v>7.1694221667481283E-3</v>
      </c>
      <c r="K38" s="16"/>
    </row>
    <row r="39" spans="1:13" x14ac:dyDescent="0.25">
      <c r="A39" s="14"/>
      <c r="B39" s="9" t="s">
        <v>280</v>
      </c>
      <c r="C39" s="121">
        <v>4.6608120000000003E-2</v>
      </c>
      <c r="D39" s="22">
        <v>6.7008880000000007E-2</v>
      </c>
      <c r="E39" s="108">
        <v>43.770827915822409</v>
      </c>
      <c r="F39" s="108">
        <v>1.917902167920385E-3</v>
      </c>
      <c r="G39" s="121">
        <v>4.6608120000000003E-2</v>
      </c>
      <c r="H39" s="22">
        <v>6.7008880000000007E-2</v>
      </c>
      <c r="I39" s="108">
        <v>43.770827915822409</v>
      </c>
      <c r="J39" s="108">
        <v>1.917902167920385E-3</v>
      </c>
      <c r="K39" s="16"/>
    </row>
    <row r="40" spans="1:13" x14ac:dyDescent="0.25">
      <c r="A40" s="14"/>
      <c r="B40" s="9" t="s">
        <v>283</v>
      </c>
      <c r="C40" s="121">
        <v>8.6135749999999997E-2</v>
      </c>
      <c r="D40" s="22">
        <v>4.2282680000000003E-2</v>
      </c>
      <c r="E40" s="108">
        <v>-50.911578525757292</v>
      </c>
      <c r="F40" s="108">
        <v>1.2101984638078402E-3</v>
      </c>
      <c r="G40" s="121">
        <v>8.6135749999999997E-2</v>
      </c>
      <c r="H40" s="22">
        <v>4.2282680000000003E-2</v>
      </c>
      <c r="I40" s="108">
        <v>-50.911578525757292</v>
      </c>
      <c r="J40" s="108">
        <v>1.2101984638078402E-3</v>
      </c>
      <c r="K40" s="16"/>
    </row>
    <row r="41" spans="1:13" x14ac:dyDescent="0.25">
      <c r="A41" s="14"/>
      <c r="B41" s="9" t="s">
        <v>277</v>
      </c>
      <c r="C41" s="121">
        <v>9.7304699999999997E-3</v>
      </c>
      <c r="D41" s="22">
        <v>4.0096779999999999E-2</v>
      </c>
      <c r="E41" s="108">
        <v>312.07444244728163</v>
      </c>
      <c r="F41" s="108">
        <v>1.1476344820063658E-3</v>
      </c>
      <c r="G41" s="121">
        <v>9.7304699999999997E-3</v>
      </c>
      <c r="H41" s="22">
        <v>4.0096779999999999E-2</v>
      </c>
      <c r="I41" s="108">
        <v>312.07444244728163</v>
      </c>
      <c r="J41" s="108">
        <v>1.1476344820063658E-3</v>
      </c>
      <c r="K41" s="16"/>
    </row>
    <row r="42" spans="1:13" x14ac:dyDescent="0.25">
      <c r="A42" s="14"/>
      <c r="B42" s="9" t="s">
        <v>281</v>
      </c>
      <c r="C42" s="121">
        <v>0.13327332</v>
      </c>
      <c r="D42" s="22">
        <v>3.9689809999999999E-2</v>
      </c>
      <c r="E42" s="108">
        <v>-70.219238179104408</v>
      </c>
      <c r="F42" s="108">
        <v>1.1359863445463969E-3</v>
      </c>
      <c r="G42" s="121">
        <v>0.13327332</v>
      </c>
      <c r="H42" s="22">
        <v>3.9689809999999999E-2</v>
      </c>
      <c r="I42" s="108">
        <v>-70.219238179104408</v>
      </c>
      <c r="J42" s="108">
        <v>1.1359863445463969E-3</v>
      </c>
      <c r="K42" s="16"/>
    </row>
    <row r="43" spans="1:13" x14ac:dyDescent="0.25">
      <c r="A43" s="14"/>
      <c r="B43" s="9" t="s">
        <v>279</v>
      </c>
      <c r="C43" s="121">
        <v>0</v>
      </c>
      <c r="D43" s="22">
        <v>3.5919640000000003E-2</v>
      </c>
      <c r="E43" s="108" t="s">
        <v>120</v>
      </c>
      <c r="F43" s="108">
        <v>1.0280780014069743E-3</v>
      </c>
      <c r="G43" s="121">
        <v>0</v>
      </c>
      <c r="H43" s="22">
        <v>3.5919640000000003E-2</v>
      </c>
      <c r="I43" s="108" t="s">
        <v>120</v>
      </c>
      <c r="J43" s="108">
        <v>1.0280780014069743E-3</v>
      </c>
      <c r="K43" s="16"/>
    </row>
    <row r="44" spans="1:13" x14ac:dyDescent="0.25">
      <c r="A44" s="14"/>
      <c r="B44" s="9" t="s">
        <v>284</v>
      </c>
      <c r="C44" s="121">
        <v>0</v>
      </c>
      <c r="D44" s="22">
        <v>1.0158879999999999E-2</v>
      </c>
      <c r="E44" s="108" t="s">
        <v>120</v>
      </c>
      <c r="F44" s="108">
        <v>2.9076352232186299E-4</v>
      </c>
      <c r="G44" s="121">
        <v>0</v>
      </c>
      <c r="H44" s="22">
        <v>1.0158879999999999E-2</v>
      </c>
      <c r="I44" s="108" t="s">
        <v>120</v>
      </c>
      <c r="J44" s="108">
        <v>2.9076352232186299E-4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</v>
      </c>
      <c r="D45" s="22">
        <v>0</v>
      </c>
      <c r="E45" s="108" t="s">
        <v>120</v>
      </c>
      <c r="F45" s="108">
        <v>0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151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146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777.33309017000067</v>
      </c>
      <c r="D13" s="120">
        <v>902.27673628999969</v>
      </c>
      <c r="E13" s="117">
        <v>16.073372882231762</v>
      </c>
      <c r="F13" s="117">
        <v>100</v>
      </c>
      <c r="G13" s="156">
        <v>777.33309017000067</v>
      </c>
      <c r="H13" s="120">
        <v>902.27673628999969</v>
      </c>
      <c r="I13" s="117">
        <v>16.073372882231762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335.91110596000044</v>
      </c>
      <c r="D14" s="120">
        <v>386.62014963999962</v>
      </c>
      <c r="E14" s="29">
        <v>15.095971160309741</v>
      </c>
      <c r="F14" s="29">
        <v>42.849397982897401</v>
      </c>
      <c r="G14" s="120">
        <v>335.91110596000044</v>
      </c>
      <c r="H14" s="120">
        <v>386.62014963999962</v>
      </c>
      <c r="I14" s="29">
        <v>15.095971160309741</v>
      </c>
      <c r="J14" s="29">
        <v>42.849397982897401</v>
      </c>
      <c r="K14" s="16"/>
    </row>
    <row r="15" spans="1:14" x14ac:dyDescent="0.25">
      <c r="A15" s="14"/>
      <c r="B15" s="9" t="s">
        <v>261</v>
      </c>
      <c r="C15" s="121">
        <v>111.68330165000013</v>
      </c>
      <c r="D15" s="22">
        <v>130.30271137000003</v>
      </c>
      <c r="E15" s="108">
        <v>16.671614686276492</v>
      </c>
      <c r="F15" s="108">
        <v>14.441546160857635</v>
      </c>
      <c r="G15" s="121">
        <v>111.68330165000013</v>
      </c>
      <c r="H15" s="22">
        <v>130.30271137000003</v>
      </c>
      <c r="I15" s="108">
        <v>16.671614686276492</v>
      </c>
      <c r="J15" s="108">
        <v>14.441546160857635</v>
      </c>
      <c r="K15" s="16"/>
    </row>
    <row r="16" spans="1:14" x14ac:dyDescent="0.25">
      <c r="A16" s="14"/>
      <c r="B16" s="9" t="s">
        <v>257</v>
      </c>
      <c r="C16" s="121">
        <v>97.207848740000003</v>
      </c>
      <c r="D16" s="22">
        <v>91.860950320000072</v>
      </c>
      <c r="E16" s="108">
        <v>-5.5004801456939756</v>
      </c>
      <c r="F16" s="108">
        <v>10.181017267242847</v>
      </c>
      <c r="G16" s="121">
        <v>97.207848740000003</v>
      </c>
      <c r="H16" s="22">
        <v>91.860950320000072</v>
      </c>
      <c r="I16" s="108">
        <v>-5.5004801456939756</v>
      </c>
      <c r="J16" s="108">
        <v>10.181017267242847</v>
      </c>
      <c r="K16" s="16"/>
    </row>
    <row r="17" spans="1:11" x14ac:dyDescent="0.25">
      <c r="A17" s="14"/>
      <c r="B17" s="9" t="s">
        <v>255</v>
      </c>
      <c r="C17" s="121">
        <v>76.77601198000005</v>
      </c>
      <c r="D17" s="22">
        <v>87.283406839999827</v>
      </c>
      <c r="E17" s="108">
        <v>13.685778394867555</v>
      </c>
      <c r="F17" s="108">
        <v>9.6736847276915903</v>
      </c>
      <c r="G17" s="121">
        <v>76.77601198000005</v>
      </c>
      <c r="H17" s="22">
        <v>87.283406839999827</v>
      </c>
      <c r="I17" s="108">
        <v>13.685778394867555</v>
      </c>
      <c r="J17" s="108">
        <v>9.6736847276915903</v>
      </c>
      <c r="K17" s="16"/>
    </row>
    <row r="18" spans="1:11" x14ac:dyDescent="0.25">
      <c r="A18" s="14"/>
      <c r="B18" s="9" t="s">
        <v>256</v>
      </c>
      <c r="C18" s="121">
        <v>52.256626650000094</v>
      </c>
      <c r="D18" s="22">
        <v>63.395981700000128</v>
      </c>
      <c r="E18" s="108">
        <v>21.316636308363801</v>
      </c>
      <c r="F18" s="108">
        <v>7.0262236795191075</v>
      </c>
      <c r="G18" s="121">
        <v>52.256626650000094</v>
      </c>
      <c r="H18" s="22">
        <v>63.395981700000128</v>
      </c>
      <c r="I18" s="108">
        <v>21.316636308363801</v>
      </c>
      <c r="J18" s="108">
        <v>7.0262236795191075</v>
      </c>
      <c r="K18" s="16"/>
    </row>
    <row r="19" spans="1:11" x14ac:dyDescent="0.25">
      <c r="A19" s="14"/>
      <c r="B19" s="9" t="s">
        <v>258</v>
      </c>
      <c r="C19" s="121">
        <v>41.079741090000034</v>
      </c>
      <c r="D19" s="22">
        <v>54.142316589999957</v>
      </c>
      <c r="E19" s="108">
        <v>31.798095979674336</v>
      </c>
      <c r="F19" s="108">
        <v>6.0006331109259747</v>
      </c>
      <c r="G19" s="121">
        <v>41.079741090000034</v>
      </c>
      <c r="H19" s="22">
        <v>54.142316589999957</v>
      </c>
      <c r="I19" s="108">
        <v>31.798095979674336</v>
      </c>
      <c r="J19" s="108">
        <v>6.0006331109259747</v>
      </c>
      <c r="K19" s="16"/>
    </row>
    <row r="20" spans="1:11" x14ac:dyDescent="0.25">
      <c r="A20" s="14"/>
      <c r="B20" s="9" t="s">
        <v>259</v>
      </c>
      <c r="C20" s="121">
        <v>13.149781629999991</v>
      </c>
      <c r="D20" s="22">
        <v>26.241488670000024</v>
      </c>
      <c r="E20" s="108">
        <v>99.558360802984993</v>
      </c>
      <c r="F20" s="108">
        <v>2.9083636554678693</v>
      </c>
      <c r="G20" s="121">
        <v>13.149781629999991</v>
      </c>
      <c r="H20" s="22">
        <v>26.241488670000024</v>
      </c>
      <c r="I20" s="108">
        <v>99.558360802984993</v>
      </c>
      <c r="J20" s="108">
        <v>2.9083636554678693</v>
      </c>
      <c r="K20" s="16"/>
    </row>
    <row r="21" spans="1:11" x14ac:dyDescent="0.25">
      <c r="A21" s="14"/>
      <c r="B21" s="9" t="s">
        <v>266</v>
      </c>
      <c r="C21" s="121">
        <v>6.7955119800000015</v>
      </c>
      <c r="D21" s="22">
        <v>17.456467910000008</v>
      </c>
      <c r="E21" s="108">
        <v>156.8823064601529</v>
      </c>
      <c r="F21" s="108">
        <v>1.9347132878298379</v>
      </c>
      <c r="G21" s="121">
        <v>6.7955119800000015</v>
      </c>
      <c r="H21" s="22">
        <v>17.456467910000008</v>
      </c>
      <c r="I21" s="108">
        <v>156.8823064601529</v>
      </c>
      <c r="J21" s="108">
        <v>1.9347132878298379</v>
      </c>
      <c r="K21" s="16"/>
    </row>
    <row r="22" spans="1:11" x14ac:dyDescent="0.25">
      <c r="A22" s="14"/>
      <c r="B22" s="9" t="s">
        <v>262</v>
      </c>
      <c r="C22" s="121">
        <v>10.034406389999999</v>
      </c>
      <c r="D22" s="22">
        <v>10.139136349999999</v>
      </c>
      <c r="E22" s="108">
        <v>1.0437085755702569</v>
      </c>
      <c r="F22" s="108">
        <v>1.1237280029728254</v>
      </c>
      <c r="G22" s="121">
        <v>10.034406389999999</v>
      </c>
      <c r="H22" s="22">
        <v>10.139136349999999</v>
      </c>
      <c r="I22" s="108">
        <v>1.0437085755702569</v>
      </c>
      <c r="J22" s="108">
        <v>1.1237280029728254</v>
      </c>
      <c r="K22" s="16"/>
    </row>
    <row r="23" spans="1:11" x14ac:dyDescent="0.25">
      <c r="A23" s="14"/>
      <c r="B23" s="9" t="s">
        <v>263</v>
      </c>
      <c r="C23" s="121">
        <v>5.4366083499999975</v>
      </c>
      <c r="D23" s="22">
        <v>9.242011720000006</v>
      </c>
      <c r="E23" s="108">
        <v>69.995907834707467</v>
      </c>
      <c r="F23" s="108">
        <v>1.0242990147348254</v>
      </c>
      <c r="G23" s="121">
        <v>5.4366083499999975</v>
      </c>
      <c r="H23" s="22">
        <v>9.242011720000006</v>
      </c>
      <c r="I23" s="108">
        <v>69.995907834707467</v>
      </c>
      <c r="J23" s="108">
        <v>1.0242990147348254</v>
      </c>
      <c r="K23" s="16"/>
    </row>
    <row r="24" spans="1:11" x14ac:dyDescent="0.25">
      <c r="A24" s="14"/>
      <c r="B24" s="9" t="s">
        <v>278</v>
      </c>
      <c r="C24" s="121">
        <v>9.2483950599999947</v>
      </c>
      <c r="D24" s="22">
        <v>8.4564455200000008</v>
      </c>
      <c r="E24" s="108">
        <v>-8.5631024070893744</v>
      </c>
      <c r="F24" s="108">
        <v>0.93723413004876865</v>
      </c>
      <c r="G24" s="121">
        <v>9.2483950599999947</v>
      </c>
      <c r="H24" s="22">
        <v>8.4564455200000008</v>
      </c>
      <c r="I24" s="108">
        <v>-8.5631024070893744</v>
      </c>
      <c r="J24" s="108">
        <v>0.93723413004876865</v>
      </c>
      <c r="K24" s="16"/>
    </row>
    <row r="25" spans="1:11" x14ac:dyDescent="0.25">
      <c r="A25" s="14"/>
      <c r="B25" s="9" t="s">
        <v>260</v>
      </c>
      <c r="C25" s="121">
        <v>9.8567944600000033</v>
      </c>
      <c r="D25" s="22">
        <v>6.8938798399999914</v>
      </c>
      <c r="E25" s="108">
        <v>-30.059616562198364</v>
      </c>
      <c r="F25" s="108">
        <v>0.76405381660912486</v>
      </c>
      <c r="G25" s="121">
        <v>9.8567944600000033</v>
      </c>
      <c r="H25" s="22">
        <v>6.8938798399999914</v>
      </c>
      <c r="I25" s="108">
        <v>-30.059616562198364</v>
      </c>
      <c r="J25" s="108">
        <v>0.76405381660912486</v>
      </c>
      <c r="K25" s="16"/>
    </row>
    <row r="26" spans="1:11" x14ac:dyDescent="0.25">
      <c r="A26" s="14"/>
      <c r="B26" s="9" t="s">
        <v>270</v>
      </c>
      <c r="C26" s="121">
        <v>0.7302177299999999</v>
      </c>
      <c r="D26" s="22">
        <v>3.1817238400000019</v>
      </c>
      <c r="E26" s="108">
        <v>335.72262207328248</v>
      </c>
      <c r="F26" s="108">
        <v>0.35263281341849512</v>
      </c>
      <c r="G26" s="121">
        <v>0.7302177299999999</v>
      </c>
      <c r="H26" s="22">
        <v>3.1817238400000019</v>
      </c>
      <c r="I26" s="108">
        <v>335.72262207328248</v>
      </c>
      <c r="J26" s="108">
        <v>0.35263281341849512</v>
      </c>
      <c r="K26" s="16"/>
    </row>
    <row r="27" spans="1:11" x14ac:dyDescent="0.25">
      <c r="A27" s="14"/>
      <c r="B27" s="9" t="s">
        <v>265</v>
      </c>
      <c r="C27" s="121">
        <v>2.8389487299999994</v>
      </c>
      <c r="D27" s="22">
        <v>2.1493732300000001</v>
      </c>
      <c r="E27" s="108">
        <v>-24.289818717508126</v>
      </c>
      <c r="F27" s="108">
        <v>0.23821662950524888</v>
      </c>
      <c r="G27" s="121">
        <v>2.8389487299999994</v>
      </c>
      <c r="H27" s="22">
        <v>2.1493732300000001</v>
      </c>
      <c r="I27" s="108">
        <v>-24.289818717508126</v>
      </c>
      <c r="J27" s="108">
        <v>0.23821662950524888</v>
      </c>
      <c r="K27" s="16"/>
    </row>
    <row r="28" spans="1:11" x14ac:dyDescent="0.25">
      <c r="A28" s="14"/>
      <c r="B28" s="9" t="s">
        <v>264</v>
      </c>
      <c r="C28" s="121">
        <v>0.74122920999999953</v>
      </c>
      <c r="D28" s="22">
        <v>1.8642419499999998</v>
      </c>
      <c r="E28" s="108">
        <v>151.50681123319481</v>
      </c>
      <c r="F28" s="108">
        <v>0.20661531822990681</v>
      </c>
      <c r="G28" s="121">
        <v>0.74122920999999953</v>
      </c>
      <c r="H28" s="22">
        <v>1.8642419499999998</v>
      </c>
      <c r="I28" s="108">
        <v>151.50681123319481</v>
      </c>
      <c r="J28" s="108">
        <v>0.20661531822990681</v>
      </c>
      <c r="K28" s="16"/>
    </row>
    <row r="29" spans="1:11" x14ac:dyDescent="0.25">
      <c r="A29" s="14"/>
      <c r="B29" s="9" t="s">
        <v>269</v>
      </c>
      <c r="C29" s="121">
        <v>1.1486462800000004</v>
      </c>
      <c r="D29" s="22">
        <v>1.3369120099999996</v>
      </c>
      <c r="E29" s="108">
        <v>16.390226763281657</v>
      </c>
      <c r="F29" s="108">
        <v>0.14817094980162543</v>
      </c>
      <c r="G29" s="121">
        <v>1.1486462800000004</v>
      </c>
      <c r="H29" s="22">
        <v>1.3369120099999996</v>
      </c>
      <c r="I29" s="108">
        <v>16.390226763281657</v>
      </c>
      <c r="J29" s="108">
        <v>0.14817094980162543</v>
      </c>
      <c r="K29" s="16"/>
    </row>
    <row r="30" spans="1:11" x14ac:dyDescent="0.25">
      <c r="A30" s="14"/>
      <c r="B30" s="9" t="s">
        <v>267</v>
      </c>
      <c r="C30" s="121">
        <v>0.70588114000000002</v>
      </c>
      <c r="D30" s="22">
        <v>0.60433786000000023</v>
      </c>
      <c r="E30" s="108">
        <v>-14.385322718779515</v>
      </c>
      <c r="F30" s="108">
        <v>6.6979213327047454E-2</v>
      </c>
      <c r="G30" s="121">
        <v>0.70588114000000002</v>
      </c>
      <c r="H30" s="22">
        <v>0.60433786000000023</v>
      </c>
      <c r="I30" s="108">
        <v>-14.385322718779515</v>
      </c>
      <c r="J30" s="108">
        <v>6.6979213327047454E-2</v>
      </c>
      <c r="K30" s="16"/>
    </row>
    <row r="31" spans="1:11" x14ac:dyDescent="0.25">
      <c r="A31" s="14"/>
      <c r="B31" s="9" t="s">
        <v>272</v>
      </c>
      <c r="C31" s="121">
        <v>0.51832558000000006</v>
      </c>
      <c r="D31" s="22">
        <v>0.28002116999999987</v>
      </c>
      <c r="E31" s="108">
        <v>-45.9758150465968</v>
      </c>
      <c r="F31" s="108">
        <v>3.1034953993316589E-2</v>
      </c>
      <c r="G31" s="121">
        <v>0.51832558000000006</v>
      </c>
      <c r="H31" s="22">
        <v>0.28002116999999987</v>
      </c>
      <c r="I31" s="108">
        <v>-45.9758150465968</v>
      </c>
      <c r="J31" s="108">
        <v>3.1034953993316589E-2</v>
      </c>
      <c r="K31" s="16"/>
    </row>
    <row r="32" spans="1:11" x14ac:dyDescent="0.25">
      <c r="A32" s="14"/>
      <c r="B32" s="9" t="s">
        <v>276</v>
      </c>
      <c r="C32" s="121">
        <v>0.17596033</v>
      </c>
      <c r="D32" s="22">
        <v>0.26090717000000002</v>
      </c>
      <c r="E32" s="108">
        <v>48.276131330283391</v>
      </c>
      <c r="F32" s="108">
        <v>2.8916535194379894E-2</v>
      </c>
      <c r="G32" s="121">
        <v>0.17596033</v>
      </c>
      <c r="H32" s="22">
        <v>0.26090717000000002</v>
      </c>
      <c r="I32" s="108">
        <v>48.276131330283391</v>
      </c>
      <c r="J32" s="108">
        <v>2.8916535194379894E-2</v>
      </c>
      <c r="K32" s="16"/>
    </row>
    <row r="33" spans="1:11" x14ac:dyDescent="0.25">
      <c r="A33" s="14"/>
      <c r="B33" s="9" t="s">
        <v>271</v>
      </c>
      <c r="C33" s="121">
        <v>0.51399956000000002</v>
      </c>
      <c r="D33" s="22">
        <v>0.23331044000000001</v>
      </c>
      <c r="E33" s="108">
        <v>-54.608824956970778</v>
      </c>
      <c r="F33" s="108">
        <v>2.5857969136977944E-2</v>
      </c>
      <c r="G33" s="121">
        <v>0.51399956000000002</v>
      </c>
      <c r="H33" s="22">
        <v>0.23331044000000001</v>
      </c>
      <c r="I33" s="108">
        <v>-54.608824956970778</v>
      </c>
      <c r="J33" s="108">
        <v>2.5857969136977944E-2</v>
      </c>
      <c r="K33" s="16"/>
    </row>
    <row r="34" spans="1:11" x14ac:dyDescent="0.25">
      <c r="A34" s="14"/>
      <c r="B34" s="9" t="s">
        <v>274</v>
      </c>
      <c r="C34" s="121">
        <v>2.6852630000000002E-2</v>
      </c>
      <c r="D34" s="22">
        <v>0.13859401999999998</v>
      </c>
      <c r="E34" s="108">
        <v>416.12828985466217</v>
      </c>
      <c r="F34" s="108">
        <v>1.5360478046887673E-2</v>
      </c>
      <c r="G34" s="121">
        <v>2.6852630000000002E-2</v>
      </c>
      <c r="H34" s="22">
        <v>0.13859401999999998</v>
      </c>
      <c r="I34" s="108">
        <v>416.12828985466217</v>
      </c>
      <c r="J34" s="108">
        <v>1.5360478046887673E-2</v>
      </c>
      <c r="K34" s="16"/>
    </row>
    <row r="35" spans="1:11" x14ac:dyDescent="0.25">
      <c r="A35" s="14"/>
      <c r="B35" s="9" t="s">
        <v>273</v>
      </c>
      <c r="C35" s="121">
        <v>0.15876639000000001</v>
      </c>
      <c r="D35" s="22">
        <v>0.10661414999999999</v>
      </c>
      <c r="E35" s="108">
        <v>-32.848413319720891</v>
      </c>
      <c r="F35" s="108">
        <v>1.1816125331833145E-2</v>
      </c>
      <c r="G35" s="121">
        <v>0.15876639000000001</v>
      </c>
      <c r="H35" s="22">
        <v>0.10661414999999999</v>
      </c>
      <c r="I35" s="108">
        <v>-32.848413319720891</v>
      </c>
      <c r="J35" s="108">
        <v>1.1816125331833145E-2</v>
      </c>
      <c r="K35" s="16"/>
    </row>
    <row r="36" spans="1:11" x14ac:dyDescent="0.25">
      <c r="A36" s="14"/>
      <c r="B36" s="9" t="s">
        <v>275</v>
      </c>
      <c r="C36" s="121">
        <v>0.2167722</v>
      </c>
      <c r="D36" s="22">
        <v>8.0153299999999983E-2</v>
      </c>
      <c r="E36" s="108">
        <v>-63.024179299744162</v>
      </c>
      <c r="F36" s="108">
        <v>8.8834496974371738E-3</v>
      </c>
      <c r="G36" s="121">
        <v>0.2167722</v>
      </c>
      <c r="H36" s="22">
        <v>8.0153299999999983E-2</v>
      </c>
      <c r="I36" s="108">
        <v>-63.024179299744162</v>
      </c>
      <c r="J36" s="108">
        <v>8.8834496974371738E-3</v>
      </c>
      <c r="K36" s="16"/>
    </row>
    <row r="37" spans="1:11" x14ac:dyDescent="0.25">
      <c r="A37" s="14"/>
      <c r="B37" s="9" t="s">
        <v>280</v>
      </c>
      <c r="C37" s="121">
        <v>0</v>
      </c>
      <c r="D37" s="22">
        <v>3.7799999999999999E-3</v>
      </c>
      <c r="E37" s="108" t="s">
        <v>120</v>
      </c>
      <c r="F37" s="108">
        <v>4.1894020403791885E-4</v>
      </c>
      <c r="G37" s="121">
        <v>0</v>
      </c>
      <c r="H37" s="22">
        <v>3.7799999999999999E-3</v>
      </c>
      <c r="I37" s="108" t="s">
        <v>120</v>
      </c>
      <c r="J37" s="108">
        <v>4.1894020403791885E-4</v>
      </c>
      <c r="K37" s="16"/>
    </row>
    <row r="38" spans="1:11" x14ac:dyDescent="0.25">
      <c r="A38" s="14"/>
      <c r="B38" s="9" t="s">
        <v>281</v>
      </c>
      <c r="C38" s="121">
        <v>0</v>
      </c>
      <c r="D38" s="22">
        <v>1.6981199999999998E-3</v>
      </c>
      <c r="E38" s="108" t="s">
        <v>120</v>
      </c>
      <c r="F38" s="108">
        <v>1.8820389928065362E-4</v>
      </c>
      <c r="G38" s="121">
        <v>0</v>
      </c>
      <c r="H38" s="22">
        <v>1.6981199999999998E-3</v>
      </c>
      <c r="I38" s="108" t="s">
        <v>120</v>
      </c>
      <c r="J38" s="108">
        <v>1.8820389928065362E-4</v>
      </c>
      <c r="K38" s="16"/>
    </row>
    <row r="39" spans="1:11" x14ac:dyDescent="0.25">
      <c r="A39" s="14"/>
      <c r="B39" s="9" t="s">
        <v>2</v>
      </c>
      <c r="C39" s="121">
        <v>0.12135644999999999</v>
      </c>
      <c r="D39" s="22">
        <v>1.2255999999999999E-4</v>
      </c>
      <c r="E39" s="108">
        <v>-99.899008252136582</v>
      </c>
      <c r="F39" s="108">
        <v>1.358341571610776E-5</v>
      </c>
      <c r="G39" s="121">
        <v>0.12135644999999999</v>
      </c>
      <c r="H39" s="22">
        <v>1.2255999999999999E-4</v>
      </c>
      <c r="I39" s="108">
        <v>-99.899008252136582</v>
      </c>
      <c r="J39" s="108">
        <v>1.358341571610776E-5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152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146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777.33309017000067</v>
      </c>
      <c r="D13" s="120">
        <v>902.27673628999969</v>
      </c>
      <c r="E13" s="117">
        <v>16.073372882231762</v>
      </c>
      <c r="F13" s="117">
        <v>100</v>
      </c>
      <c r="G13" s="156">
        <v>777.33309017000067</v>
      </c>
      <c r="H13" s="120">
        <v>902.27673628999969</v>
      </c>
      <c r="I13" s="117">
        <v>16.073372882231762</v>
      </c>
      <c r="J13" s="117">
        <v>100</v>
      </c>
      <c r="K13" s="16"/>
      <c r="L13" s="127"/>
    </row>
    <row r="14" spans="1:14" x14ac:dyDescent="0.25">
      <c r="A14" s="14"/>
      <c r="B14" s="10" t="s">
        <v>254</v>
      </c>
      <c r="C14" s="120">
        <v>335.91110596000044</v>
      </c>
      <c r="D14" s="120">
        <v>386.62014963999962</v>
      </c>
      <c r="E14" s="29">
        <v>15.095971160309741</v>
      </c>
      <c r="F14" s="29">
        <v>42.849397982897401</v>
      </c>
      <c r="G14" s="120">
        <v>335.91110596000044</v>
      </c>
      <c r="H14" s="120">
        <v>386.62014963999962</v>
      </c>
      <c r="I14" s="29">
        <v>15.095971160309741</v>
      </c>
      <c r="J14" s="29">
        <v>42.849397982897401</v>
      </c>
      <c r="K14" s="16"/>
    </row>
    <row r="15" spans="1:14" x14ac:dyDescent="0.25">
      <c r="A15" s="14"/>
      <c r="B15" s="9" t="s">
        <v>255</v>
      </c>
      <c r="C15" s="121">
        <v>111.68330165000013</v>
      </c>
      <c r="D15" s="22">
        <v>130.30271137000003</v>
      </c>
      <c r="E15" s="108">
        <v>16.671614686276492</v>
      </c>
      <c r="F15" s="108">
        <v>14.441546160857635</v>
      </c>
      <c r="G15" s="121">
        <v>111.68330165000013</v>
      </c>
      <c r="H15" s="22">
        <v>130.30271137000003</v>
      </c>
      <c r="I15" s="108">
        <v>16.671614686276492</v>
      </c>
      <c r="J15" s="108">
        <v>14.441546160857635</v>
      </c>
      <c r="K15" s="16"/>
    </row>
    <row r="16" spans="1:14" x14ac:dyDescent="0.25">
      <c r="A16" s="14"/>
      <c r="B16" s="9" t="s">
        <v>256</v>
      </c>
      <c r="C16" s="121">
        <v>97.207848740000003</v>
      </c>
      <c r="D16" s="22">
        <v>91.860950320000072</v>
      </c>
      <c r="E16" s="108">
        <v>-5.5004801456939756</v>
      </c>
      <c r="F16" s="108">
        <v>10.181017267242847</v>
      </c>
      <c r="G16" s="121">
        <v>97.207848740000003</v>
      </c>
      <c r="H16" s="22">
        <v>91.860950320000072</v>
      </c>
      <c r="I16" s="108">
        <v>-5.5004801456939756</v>
      </c>
      <c r="J16" s="108">
        <v>10.181017267242847</v>
      </c>
      <c r="K16" s="16"/>
    </row>
    <row r="17" spans="1:11" x14ac:dyDescent="0.25">
      <c r="A17" s="14"/>
      <c r="B17" s="9" t="s">
        <v>258</v>
      </c>
      <c r="C17" s="121">
        <v>76.77601198000005</v>
      </c>
      <c r="D17" s="22">
        <v>87.283406839999827</v>
      </c>
      <c r="E17" s="108">
        <v>13.685778394867555</v>
      </c>
      <c r="F17" s="108">
        <v>9.6736847276915903</v>
      </c>
      <c r="G17" s="121">
        <v>76.77601198000005</v>
      </c>
      <c r="H17" s="22">
        <v>87.283406839999827</v>
      </c>
      <c r="I17" s="108">
        <v>13.685778394867555</v>
      </c>
      <c r="J17" s="108">
        <v>9.6736847276915903</v>
      </c>
      <c r="K17" s="16"/>
    </row>
    <row r="18" spans="1:11" x14ac:dyDescent="0.25">
      <c r="A18" s="14"/>
      <c r="B18" s="9" t="s">
        <v>257</v>
      </c>
      <c r="C18" s="121">
        <v>52.256626650000094</v>
      </c>
      <c r="D18" s="22">
        <v>63.395981700000128</v>
      </c>
      <c r="E18" s="108">
        <v>21.316636308363801</v>
      </c>
      <c r="F18" s="108">
        <v>7.0262236795191075</v>
      </c>
      <c r="G18" s="121">
        <v>52.256626650000094</v>
      </c>
      <c r="H18" s="22">
        <v>63.395981700000128</v>
      </c>
      <c r="I18" s="108">
        <v>21.316636308363801</v>
      </c>
      <c r="J18" s="108">
        <v>7.0262236795191075</v>
      </c>
      <c r="K18" s="16"/>
    </row>
    <row r="19" spans="1:11" x14ac:dyDescent="0.25">
      <c r="A19" s="14"/>
      <c r="B19" s="9" t="s">
        <v>261</v>
      </c>
      <c r="C19" s="121">
        <v>41.079741090000034</v>
      </c>
      <c r="D19" s="22">
        <v>54.142316589999957</v>
      </c>
      <c r="E19" s="108">
        <v>31.798095979674336</v>
      </c>
      <c r="F19" s="108">
        <v>6.0006331109259747</v>
      </c>
      <c r="G19" s="121">
        <v>41.079741090000034</v>
      </c>
      <c r="H19" s="22">
        <v>54.142316589999957</v>
      </c>
      <c r="I19" s="108">
        <v>31.798095979674336</v>
      </c>
      <c r="J19" s="108">
        <v>6.0006331109259747</v>
      </c>
      <c r="K19" s="16"/>
    </row>
    <row r="20" spans="1:11" x14ac:dyDescent="0.25">
      <c r="A20" s="14"/>
      <c r="B20" s="9" t="s">
        <v>265</v>
      </c>
      <c r="C20" s="121">
        <v>13.149781629999991</v>
      </c>
      <c r="D20" s="22">
        <v>26.241488670000024</v>
      </c>
      <c r="E20" s="108">
        <v>99.558360802984993</v>
      </c>
      <c r="F20" s="108">
        <v>2.9083636554678693</v>
      </c>
      <c r="G20" s="121">
        <v>13.149781629999991</v>
      </c>
      <c r="H20" s="22">
        <v>26.241488670000024</v>
      </c>
      <c r="I20" s="108">
        <v>99.558360802984993</v>
      </c>
      <c r="J20" s="108">
        <v>2.9083636554678693</v>
      </c>
      <c r="K20" s="16"/>
    </row>
    <row r="21" spans="1:11" x14ac:dyDescent="0.25">
      <c r="A21" s="14"/>
      <c r="B21" s="9" t="s">
        <v>263</v>
      </c>
      <c r="C21" s="121">
        <v>6.7955119800000015</v>
      </c>
      <c r="D21" s="22">
        <v>17.456467910000008</v>
      </c>
      <c r="E21" s="108">
        <v>156.8823064601529</v>
      </c>
      <c r="F21" s="108">
        <v>1.9347132878298379</v>
      </c>
      <c r="G21" s="121">
        <v>6.7955119800000015</v>
      </c>
      <c r="H21" s="22">
        <v>17.456467910000008</v>
      </c>
      <c r="I21" s="108">
        <v>156.8823064601529</v>
      </c>
      <c r="J21" s="108">
        <v>1.9347132878298379</v>
      </c>
      <c r="K21" s="16"/>
    </row>
    <row r="22" spans="1:11" x14ac:dyDescent="0.25">
      <c r="A22" s="14"/>
      <c r="B22" s="9" t="s">
        <v>260</v>
      </c>
      <c r="C22" s="121">
        <v>10.034406389999999</v>
      </c>
      <c r="D22" s="22">
        <v>10.139136349999999</v>
      </c>
      <c r="E22" s="108">
        <v>1.0437085755702569</v>
      </c>
      <c r="F22" s="108">
        <v>1.1237280029728254</v>
      </c>
      <c r="G22" s="121">
        <v>10.034406389999999</v>
      </c>
      <c r="H22" s="22">
        <v>10.139136349999999</v>
      </c>
      <c r="I22" s="108">
        <v>1.0437085755702569</v>
      </c>
      <c r="J22" s="108">
        <v>1.1237280029728254</v>
      </c>
      <c r="K22" s="16"/>
    </row>
    <row r="23" spans="1:11" x14ac:dyDescent="0.25">
      <c r="A23" s="14"/>
      <c r="B23" s="9" t="s">
        <v>269</v>
      </c>
      <c r="C23" s="121">
        <v>5.4366083499999975</v>
      </c>
      <c r="D23" s="22">
        <v>9.242011720000006</v>
      </c>
      <c r="E23" s="108">
        <v>69.995907834707467</v>
      </c>
      <c r="F23" s="108">
        <v>1.0242990147348254</v>
      </c>
      <c r="G23" s="121">
        <v>5.4366083499999975</v>
      </c>
      <c r="H23" s="22">
        <v>9.242011720000006</v>
      </c>
      <c r="I23" s="108">
        <v>69.995907834707467</v>
      </c>
      <c r="J23" s="108">
        <v>1.0242990147348254</v>
      </c>
      <c r="K23" s="16"/>
    </row>
    <row r="24" spans="1:11" x14ac:dyDescent="0.25">
      <c r="A24" s="14"/>
      <c r="B24" s="9" t="s">
        <v>262</v>
      </c>
      <c r="C24" s="121">
        <v>9.2483950599999947</v>
      </c>
      <c r="D24" s="22">
        <v>8.4564455200000008</v>
      </c>
      <c r="E24" s="108">
        <v>-8.5631024070893744</v>
      </c>
      <c r="F24" s="108">
        <v>0.93723413004876865</v>
      </c>
      <c r="G24" s="121">
        <v>9.2483950599999947</v>
      </c>
      <c r="H24" s="22">
        <v>8.4564455200000008</v>
      </c>
      <c r="I24" s="108">
        <v>-8.5631024070893744</v>
      </c>
      <c r="J24" s="108">
        <v>0.93723413004876865</v>
      </c>
      <c r="K24" s="16"/>
    </row>
    <row r="25" spans="1:11" x14ac:dyDescent="0.25">
      <c r="A25" s="14"/>
      <c r="B25" s="9" t="s">
        <v>259</v>
      </c>
      <c r="C25" s="121">
        <v>9.8567944600000033</v>
      </c>
      <c r="D25" s="22">
        <v>6.8938798399999914</v>
      </c>
      <c r="E25" s="108">
        <v>-30.059616562198364</v>
      </c>
      <c r="F25" s="108">
        <v>0.76405381660912486</v>
      </c>
      <c r="G25" s="121">
        <v>9.8567944600000033</v>
      </c>
      <c r="H25" s="22">
        <v>6.8938798399999914</v>
      </c>
      <c r="I25" s="108">
        <v>-30.059616562198364</v>
      </c>
      <c r="J25" s="108">
        <v>0.76405381660912486</v>
      </c>
      <c r="K25" s="16"/>
    </row>
    <row r="26" spans="1:11" x14ac:dyDescent="0.25">
      <c r="A26" s="14"/>
      <c r="B26" s="9" t="s">
        <v>278</v>
      </c>
      <c r="C26" s="121">
        <v>0.7302177299999999</v>
      </c>
      <c r="D26" s="22">
        <v>3.1817238400000019</v>
      </c>
      <c r="E26" s="108">
        <v>335.72262207328248</v>
      </c>
      <c r="F26" s="108">
        <v>0.35263281341849512</v>
      </c>
      <c r="G26" s="121">
        <v>0.7302177299999999</v>
      </c>
      <c r="H26" s="22">
        <v>3.1817238400000019</v>
      </c>
      <c r="I26" s="108">
        <v>335.72262207328248</v>
      </c>
      <c r="J26" s="108">
        <v>0.35263281341849512</v>
      </c>
      <c r="K26" s="16"/>
    </row>
    <row r="27" spans="1:11" x14ac:dyDescent="0.25">
      <c r="A27" s="14"/>
      <c r="B27" s="9" t="s">
        <v>264</v>
      </c>
      <c r="C27" s="121">
        <v>2.8389487299999994</v>
      </c>
      <c r="D27" s="22">
        <v>2.1493732300000001</v>
      </c>
      <c r="E27" s="108">
        <v>-24.289818717508126</v>
      </c>
      <c r="F27" s="108">
        <v>0.23821662950524888</v>
      </c>
      <c r="G27" s="121">
        <v>2.8389487299999994</v>
      </c>
      <c r="H27" s="22">
        <v>2.1493732300000001</v>
      </c>
      <c r="I27" s="108">
        <v>-24.289818717508126</v>
      </c>
      <c r="J27" s="108">
        <v>0.23821662950524888</v>
      </c>
      <c r="K27" s="16"/>
    </row>
    <row r="28" spans="1:11" x14ac:dyDescent="0.25">
      <c r="A28" s="14"/>
      <c r="B28" s="9" t="s">
        <v>267</v>
      </c>
      <c r="C28" s="121">
        <v>0.74122920999999953</v>
      </c>
      <c r="D28" s="22">
        <v>1.8642419499999998</v>
      </c>
      <c r="E28" s="108">
        <v>151.50681123319481</v>
      </c>
      <c r="F28" s="108">
        <v>0.20661531822990681</v>
      </c>
      <c r="G28" s="121">
        <v>0.74122920999999953</v>
      </c>
      <c r="H28" s="22">
        <v>1.8642419499999998</v>
      </c>
      <c r="I28" s="108">
        <v>151.50681123319481</v>
      </c>
      <c r="J28" s="108">
        <v>0.20661531822990681</v>
      </c>
      <c r="K28" s="16"/>
    </row>
    <row r="29" spans="1:11" x14ac:dyDescent="0.25">
      <c r="A29" s="14"/>
      <c r="B29" s="9" t="s">
        <v>266</v>
      </c>
      <c r="C29" s="121">
        <v>1.1486462800000004</v>
      </c>
      <c r="D29" s="22">
        <v>1.3369120099999996</v>
      </c>
      <c r="E29" s="108">
        <v>16.390226763281657</v>
      </c>
      <c r="F29" s="108">
        <v>0.14817094980162543</v>
      </c>
      <c r="G29" s="121">
        <v>1.1486462800000004</v>
      </c>
      <c r="H29" s="22">
        <v>1.3369120099999996</v>
      </c>
      <c r="I29" s="108">
        <v>16.390226763281657</v>
      </c>
      <c r="J29" s="108">
        <v>0.14817094980162543</v>
      </c>
      <c r="K29" s="16"/>
    </row>
    <row r="30" spans="1:11" x14ac:dyDescent="0.25">
      <c r="A30" s="14"/>
      <c r="B30" s="9" t="s">
        <v>272</v>
      </c>
      <c r="C30" s="121">
        <v>0.70588114000000002</v>
      </c>
      <c r="D30" s="22">
        <v>0.60433786000000023</v>
      </c>
      <c r="E30" s="108">
        <v>-14.385322718779515</v>
      </c>
      <c r="F30" s="108">
        <v>6.6979213327047454E-2</v>
      </c>
      <c r="G30" s="121">
        <v>0.70588114000000002</v>
      </c>
      <c r="H30" s="22">
        <v>0.60433786000000023</v>
      </c>
      <c r="I30" s="108">
        <v>-14.385322718779515</v>
      </c>
      <c r="J30" s="108">
        <v>6.6979213327047454E-2</v>
      </c>
      <c r="K30" s="16"/>
    </row>
    <row r="31" spans="1:11" x14ac:dyDescent="0.25">
      <c r="A31" s="14"/>
      <c r="B31" s="9" t="s">
        <v>270</v>
      </c>
      <c r="C31" s="121">
        <v>0.51832558000000006</v>
      </c>
      <c r="D31" s="22">
        <v>0.28002116999999987</v>
      </c>
      <c r="E31" s="108">
        <v>-45.9758150465968</v>
      </c>
      <c r="F31" s="108">
        <v>3.1034953993316589E-2</v>
      </c>
      <c r="G31" s="121">
        <v>0.51832558000000006</v>
      </c>
      <c r="H31" s="22">
        <v>0.28002116999999987</v>
      </c>
      <c r="I31" s="108">
        <v>-45.9758150465968</v>
      </c>
      <c r="J31" s="108">
        <v>3.1034953993316589E-2</v>
      </c>
      <c r="K31" s="16"/>
    </row>
    <row r="32" spans="1:11" x14ac:dyDescent="0.25">
      <c r="A32" s="14"/>
      <c r="B32" s="9" t="s">
        <v>273</v>
      </c>
      <c r="C32" s="121">
        <v>0.17596033</v>
      </c>
      <c r="D32" s="22">
        <v>0.26090717000000002</v>
      </c>
      <c r="E32" s="108">
        <v>48.276131330283391</v>
      </c>
      <c r="F32" s="108">
        <v>2.8916535194379894E-2</v>
      </c>
      <c r="G32" s="121">
        <v>0.17596033</v>
      </c>
      <c r="H32" s="22">
        <v>0.26090717000000002</v>
      </c>
      <c r="I32" s="108">
        <v>48.276131330283391</v>
      </c>
      <c r="J32" s="108">
        <v>2.8916535194379894E-2</v>
      </c>
      <c r="K32" s="16"/>
    </row>
    <row r="33" spans="1:11" x14ac:dyDescent="0.25">
      <c r="A33" s="14"/>
      <c r="B33" s="9" t="s">
        <v>271</v>
      </c>
      <c r="C33" s="121">
        <v>0.51399956000000002</v>
      </c>
      <c r="D33" s="22">
        <v>0.23331044000000001</v>
      </c>
      <c r="E33" s="108">
        <v>-54.608824956970778</v>
      </c>
      <c r="F33" s="108">
        <v>2.5857969136977944E-2</v>
      </c>
      <c r="G33" s="121">
        <v>0.51399956000000002</v>
      </c>
      <c r="H33" s="22">
        <v>0.23331044000000001</v>
      </c>
      <c r="I33" s="108">
        <v>-54.608824956970778</v>
      </c>
      <c r="J33" s="108">
        <v>2.5857969136977944E-2</v>
      </c>
      <c r="K33" s="16"/>
    </row>
    <row r="34" spans="1:11" x14ac:dyDescent="0.25">
      <c r="A34" s="14"/>
      <c r="B34" s="9" t="s">
        <v>276</v>
      </c>
      <c r="C34" s="121">
        <v>2.6852630000000002E-2</v>
      </c>
      <c r="D34" s="22">
        <v>0.13859401999999998</v>
      </c>
      <c r="E34" s="108">
        <v>416.12828985466217</v>
      </c>
      <c r="F34" s="108">
        <v>1.5360478046887673E-2</v>
      </c>
      <c r="G34" s="121">
        <v>2.6852630000000002E-2</v>
      </c>
      <c r="H34" s="22">
        <v>0.13859401999999998</v>
      </c>
      <c r="I34" s="108">
        <v>416.12828985466217</v>
      </c>
      <c r="J34" s="108">
        <v>1.5360478046887673E-2</v>
      </c>
      <c r="K34" s="16"/>
    </row>
    <row r="35" spans="1:11" x14ac:dyDescent="0.25">
      <c r="A35" s="14"/>
      <c r="B35" s="9" t="s">
        <v>283</v>
      </c>
      <c r="C35" s="121">
        <v>0.15876639000000001</v>
      </c>
      <c r="D35" s="22">
        <v>0.10661414999999999</v>
      </c>
      <c r="E35" s="108">
        <v>-32.848413319720891</v>
      </c>
      <c r="F35" s="108">
        <v>1.1816125331833145E-2</v>
      </c>
      <c r="G35" s="121">
        <v>0.15876639000000001</v>
      </c>
      <c r="H35" s="22">
        <v>0.10661414999999999</v>
      </c>
      <c r="I35" s="108">
        <v>-32.848413319720891</v>
      </c>
      <c r="J35" s="108">
        <v>1.1816125331833145E-2</v>
      </c>
      <c r="K35" s="16"/>
    </row>
    <row r="36" spans="1:11" x14ac:dyDescent="0.25">
      <c r="A36" s="14"/>
      <c r="B36" s="9" t="s">
        <v>280</v>
      </c>
      <c r="C36" s="121">
        <v>0.2167722</v>
      </c>
      <c r="D36" s="22">
        <v>8.0153299999999983E-2</v>
      </c>
      <c r="E36" s="108">
        <v>-63.024179299744162</v>
      </c>
      <c r="F36" s="108">
        <v>8.8834496974371738E-3</v>
      </c>
      <c r="G36" s="121">
        <v>0.2167722</v>
      </c>
      <c r="H36" s="22">
        <v>8.0153299999999983E-2</v>
      </c>
      <c r="I36" s="108">
        <v>-63.024179299744162</v>
      </c>
      <c r="J36" s="108">
        <v>8.8834496974371738E-3</v>
      </c>
      <c r="K36" s="16"/>
    </row>
    <row r="37" spans="1:11" x14ac:dyDescent="0.25">
      <c r="A37" s="14"/>
      <c r="B37" s="9" t="s">
        <v>274</v>
      </c>
      <c r="C37" s="121">
        <v>0</v>
      </c>
      <c r="D37" s="22">
        <v>3.7799999999999999E-3</v>
      </c>
      <c r="E37" s="108" t="s">
        <v>120</v>
      </c>
      <c r="F37" s="108">
        <v>4.1894020403791885E-4</v>
      </c>
      <c r="G37" s="121">
        <v>0</v>
      </c>
      <c r="H37" s="22">
        <v>3.7799999999999999E-3</v>
      </c>
      <c r="I37" s="108" t="s">
        <v>120</v>
      </c>
      <c r="J37" s="108">
        <v>4.1894020403791885E-4</v>
      </c>
      <c r="K37" s="16"/>
    </row>
    <row r="38" spans="1:11" x14ac:dyDescent="0.25">
      <c r="A38" s="14"/>
      <c r="B38" s="9" t="s">
        <v>281</v>
      </c>
      <c r="C38" s="121">
        <v>0</v>
      </c>
      <c r="D38" s="22">
        <v>1.6981199999999998E-3</v>
      </c>
      <c r="E38" s="108" t="s">
        <v>120</v>
      </c>
      <c r="F38" s="108">
        <v>1.8820389928065362E-4</v>
      </c>
      <c r="G38" s="121">
        <v>0</v>
      </c>
      <c r="H38" s="22">
        <v>1.6981199999999998E-3</v>
      </c>
      <c r="I38" s="108" t="s">
        <v>120</v>
      </c>
      <c r="J38" s="108">
        <v>1.8820389928065362E-4</v>
      </c>
      <c r="K38" s="16"/>
    </row>
    <row r="39" spans="1:11" x14ac:dyDescent="0.25">
      <c r="A39" s="14"/>
      <c r="B39" s="9" t="s">
        <v>279</v>
      </c>
      <c r="C39" s="121">
        <v>0</v>
      </c>
      <c r="D39" s="22">
        <v>1.2255999999999999E-4</v>
      </c>
      <c r="E39" s="108" t="s">
        <v>120</v>
      </c>
      <c r="F39" s="108">
        <v>1.358341571610776E-5</v>
      </c>
      <c r="G39" s="121">
        <v>0</v>
      </c>
      <c r="H39" s="22">
        <v>1.2255999999999999E-4</v>
      </c>
      <c r="I39" s="108" t="s">
        <v>120</v>
      </c>
      <c r="J39" s="108">
        <v>1.358341571610776E-5</v>
      </c>
      <c r="K39" s="16"/>
    </row>
    <row r="40" spans="1:11" x14ac:dyDescent="0.25">
      <c r="A40" s="14"/>
      <c r="B40" s="9" t="s">
        <v>284</v>
      </c>
      <c r="C40" s="121">
        <v>0.12135644999999999</v>
      </c>
      <c r="D40" s="22">
        <v>0</v>
      </c>
      <c r="E40" s="108" t="s">
        <v>120</v>
      </c>
      <c r="F40" s="108">
        <v>0</v>
      </c>
      <c r="G40" s="121">
        <v>0.12135644999999999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275</v>
      </c>
      <c r="C41" s="121">
        <v>0</v>
      </c>
      <c r="D41" s="22">
        <v>0</v>
      </c>
      <c r="E41" s="108" t="s">
        <v>120</v>
      </c>
      <c r="F41" s="108">
        <v>0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</v>
      </c>
      <c r="C42" s="121">
        <v>0</v>
      </c>
      <c r="D42" s="22">
        <v>0</v>
      </c>
      <c r="E42" s="108" t="s">
        <v>120</v>
      </c>
      <c r="F42" s="108">
        <v>0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153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146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1141.780872250004</v>
      </c>
      <c r="D13" s="120">
        <v>1289.8473988499966</v>
      </c>
      <c r="E13" s="117">
        <v>12.968033551675395</v>
      </c>
      <c r="F13" s="117">
        <v>100</v>
      </c>
      <c r="G13" s="156">
        <v>1141.780872250004</v>
      </c>
      <c r="H13" s="120">
        <v>1289.8473988499966</v>
      </c>
      <c r="I13" s="117">
        <v>12.968033551675395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452.98248271000455</v>
      </c>
      <c r="D14" s="120">
        <v>548.52144124999813</v>
      </c>
      <c r="E14" s="29">
        <v>21.091093405737006</v>
      </c>
      <c r="F14" s="29">
        <v>42.526072598901962</v>
      </c>
      <c r="G14" s="120">
        <v>452.98248271000455</v>
      </c>
      <c r="H14" s="120">
        <v>548.52144124999813</v>
      </c>
      <c r="I14" s="29">
        <v>21.091093405737006</v>
      </c>
      <c r="J14" s="29">
        <v>42.526072598901962</v>
      </c>
      <c r="K14" s="16"/>
    </row>
    <row r="15" spans="1:14" x14ac:dyDescent="0.25">
      <c r="A15" s="14"/>
      <c r="B15" s="9" t="s">
        <v>255</v>
      </c>
      <c r="C15" s="121">
        <v>204.05532963999886</v>
      </c>
      <c r="D15" s="22">
        <v>232.52500902999839</v>
      </c>
      <c r="E15" s="108">
        <v>13.951941093735055</v>
      </c>
      <c r="F15" s="108">
        <v>18.027327049487656</v>
      </c>
      <c r="G15" s="121">
        <v>204.05532963999886</v>
      </c>
      <c r="H15" s="22">
        <v>232.52500902999839</v>
      </c>
      <c r="I15" s="108">
        <v>13.951941093735055</v>
      </c>
      <c r="J15" s="108">
        <v>18.027327049487656</v>
      </c>
      <c r="K15" s="16"/>
    </row>
    <row r="16" spans="1:14" x14ac:dyDescent="0.25">
      <c r="A16" s="14"/>
      <c r="B16" s="9" t="s">
        <v>256</v>
      </c>
      <c r="C16" s="121">
        <v>171.10842811000015</v>
      </c>
      <c r="D16" s="22">
        <v>121.70926873000053</v>
      </c>
      <c r="E16" s="108">
        <v>-28.870091278170396</v>
      </c>
      <c r="F16" s="108">
        <v>9.4359432626304631</v>
      </c>
      <c r="G16" s="121">
        <v>171.10842811000015</v>
      </c>
      <c r="H16" s="22">
        <v>121.70926873000053</v>
      </c>
      <c r="I16" s="108">
        <v>-28.870091278170396</v>
      </c>
      <c r="J16" s="108">
        <v>9.4359432626304631</v>
      </c>
      <c r="K16" s="16"/>
    </row>
    <row r="17" spans="1:11" x14ac:dyDescent="0.25">
      <c r="A17" s="14"/>
      <c r="B17" s="9" t="s">
        <v>257</v>
      </c>
      <c r="C17" s="121">
        <v>102.00549122000018</v>
      </c>
      <c r="D17" s="22">
        <v>113.49917366</v>
      </c>
      <c r="E17" s="108">
        <v>11.267709514981728</v>
      </c>
      <c r="F17" s="108">
        <v>8.7994264872878531</v>
      </c>
      <c r="G17" s="121">
        <v>102.00549122000018</v>
      </c>
      <c r="H17" s="22">
        <v>113.49917366</v>
      </c>
      <c r="I17" s="108">
        <v>11.267709514981728</v>
      </c>
      <c r="J17" s="108">
        <v>8.7994264872878531</v>
      </c>
      <c r="K17" s="16"/>
    </row>
    <row r="18" spans="1:11" x14ac:dyDescent="0.25">
      <c r="A18" s="14"/>
      <c r="B18" s="9" t="s">
        <v>258</v>
      </c>
      <c r="C18" s="121">
        <v>68.361739280000151</v>
      </c>
      <c r="D18" s="22">
        <v>68.782737439999806</v>
      </c>
      <c r="E18" s="108">
        <v>0.61583886605824922</v>
      </c>
      <c r="F18" s="108">
        <v>5.3326259758577015</v>
      </c>
      <c r="G18" s="121">
        <v>68.361739280000151</v>
      </c>
      <c r="H18" s="22">
        <v>68.782737439999806</v>
      </c>
      <c r="I18" s="108">
        <v>0.61583886605824922</v>
      </c>
      <c r="J18" s="108">
        <v>5.3326259758577015</v>
      </c>
      <c r="K18" s="16"/>
    </row>
    <row r="19" spans="1:11" x14ac:dyDescent="0.25">
      <c r="A19" s="14"/>
      <c r="B19" s="9" t="s">
        <v>261</v>
      </c>
      <c r="C19" s="121">
        <v>42.040054060000053</v>
      </c>
      <c r="D19" s="22">
        <v>56.300787319999969</v>
      </c>
      <c r="E19" s="108">
        <v>33.921776693357316</v>
      </c>
      <c r="F19" s="108">
        <v>4.3649184678898205</v>
      </c>
      <c r="G19" s="121">
        <v>42.040054060000053</v>
      </c>
      <c r="H19" s="22">
        <v>56.300787319999969</v>
      </c>
      <c r="I19" s="108">
        <v>33.921776693357316</v>
      </c>
      <c r="J19" s="108">
        <v>4.3649184678898205</v>
      </c>
      <c r="K19" s="16"/>
    </row>
    <row r="20" spans="1:11" x14ac:dyDescent="0.25">
      <c r="A20" s="14"/>
      <c r="B20" s="9" t="s">
        <v>259</v>
      </c>
      <c r="C20" s="121">
        <v>17.233206549999998</v>
      </c>
      <c r="D20" s="22">
        <v>32.427019810000033</v>
      </c>
      <c r="E20" s="108">
        <v>88.165909321153208</v>
      </c>
      <c r="F20" s="108">
        <v>2.5140198630404922</v>
      </c>
      <c r="G20" s="121">
        <v>17.233206549999998</v>
      </c>
      <c r="H20" s="22">
        <v>32.427019810000033</v>
      </c>
      <c r="I20" s="108">
        <v>88.165909321153208</v>
      </c>
      <c r="J20" s="108">
        <v>2.5140198630404922</v>
      </c>
      <c r="K20" s="16"/>
    </row>
    <row r="21" spans="1:11" x14ac:dyDescent="0.25">
      <c r="A21" s="14"/>
      <c r="B21" s="9" t="s">
        <v>260</v>
      </c>
      <c r="C21" s="121">
        <v>19.712498889999985</v>
      </c>
      <c r="D21" s="22">
        <v>23.635732500000003</v>
      </c>
      <c r="E21" s="108">
        <v>19.902264202486506</v>
      </c>
      <c r="F21" s="108">
        <v>1.8324440954079664</v>
      </c>
      <c r="G21" s="121">
        <v>19.712498889999985</v>
      </c>
      <c r="H21" s="22">
        <v>23.635732500000003</v>
      </c>
      <c r="I21" s="108">
        <v>19.902264202486506</v>
      </c>
      <c r="J21" s="108">
        <v>1.8324440954079664</v>
      </c>
      <c r="K21" s="16"/>
    </row>
    <row r="22" spans="1:11" x14ac:dyDescent="0.25">
      <c r="A22" s="14"/>
      <c r="B22" s="9" t="s">
        <v>264</v>
      </c>
      <c r="C22" s="121">
        <v>8.6655511300000043</v>
      </c>
      <c r="D22" s="22">
        <v>23.338603370000001</v>
      </c>
      <c r="E22" s="108">
        <v>169.32624388080887</v>
      </c>
      <c r="F22" s="108">
        <v>1.80940810446323</v>
      </c>
      <c r="G22" s="121">
        <v>8.6655511300000043</v>
      </c>
      <c r="H22" s="22">
        <v>23.338603370000001</v>
      </c>
      <c r="I22" s="108">
        <v>169.32624388080887</v>
      </c>
      <c r="J22" s="108">
        <v>1.80940810446323</v>
      </c>
      <c r="K22" s="16"/>
    </row>
    <row r="23" spans="1:11" x14ac:dyDescent="0.25">
      <c r="A23" s="14"/>
      <c r="B23" s="9" t="s">
        <v>265</v>
      </c>
      <c r="C23" s="121">
        <v>13.344010549999993</v>
      </c>
      <c r="D23" s="22">
        <v>18.54291146000002</v>
      </c>
      <c r="E23" s="108">
        <v>38.960557551417921</v>
      </c>
      <c r="F23" s="108">
        <v>1.4376050590583449</v>
      </c>
      <c r="G23" s="121">
        <v>13.344010549999993</v>
      </c>
      <c r="H23" s="22">
        <v>18.54291146000002</v>
      </c>
      <c r="I23" s="108">
        <v>38.960557551417921</v>
      </c>
      <c r="J23" s="108">
        <v>1.4376050590583449</v>
      </c>
      <c r="K23" s="16"/>
    </row>
    <row r="24" spans="1:11" x14ac:dyDescent="0.25">
      <c r="A24" s="14"/>
      <c r="B24" s="9" t="s">
        <v>267</v>
      </c>
      <c r="C24" s="121">
        <v>4.2089334900000024</v>
      </c>
      <c r="D24" s="22">
        <v>10.207522369999991</v>
      </c>
      <c r="E24" s="108">
        <v>142.52040081536154</v>
      </c>
      <c r="F24" s="108">
        <v>0.79137441988105139</v>
      </c>
      <c r="G24" s="121">
        <v>4.2089334900000024</v>
      </c>
      <c r="H24" s="22">
        <v>10.207522369999991</v>
      </c>
      <c r="I24" s="108">
        <v>142.52040081536154</v>
      </c>
      <c r="J24" s="108">
        <v>0.79137441988105139</v>
      </c>
      <c r="K24" s="16"/>
    </row>
    <row r="25" spans="1:11" x14ac:dyDescent="0.25">
      <c r="A25" s="14"/>
      <c r="B25" s="9" t="s">
        <v>262</v>
      </c>
      <c r="C25" s="121">
        <v>11.766134039999995</v>
      </c>
      <c r="D25" s="22">
        <v>9.9511588899999932</v>
      </c>
      <c r="E25" s="108">
        <v>-15.4254162312773</v>
      </c>
      <c r="F25" s="108">
        <v>0.77149893071632025</v>
      </c>
      <c r="G25" s="121">
        <v>11.766134039999995</v>
      </c>
      <c r="H25" s="22">
        <v>9.9511588899999932</v>
      </c>
      <c r="I25" s="108">
        <v>-15.4254162312773</v>
      </c>
      <c r="J25" s="108">
        <v>0.77149893071632025</v>
      </c>
      <c r="K25" s="16"/>
    </row>
    <row r="26" spans="1:11" x14ac:dyDescent="0.25">
      <c r="A26" s="14"/>
      <c r="B26" s="9" t="s">
        <v>263</v>
      </c>
      <c r="C26" s="121">
        <v>7.9426646200000031</v>
      </c>
      <c r="D26" s="22">
        <v>8.1059850400000037</v>
      </c>
      <c r="E26" s="108">
        <v>2.0562421783333562</v>
      </c>
      <c r="F26" s="108">
        <v>0.62844527555950769</v>
      </c>
      <c r="G26" s="121">
        <v>7.9426646200000031</v>
      </c>
      <c r="H26" s="22">
        <v>8.1059850400000037</v>
      </c>
      <c r="I26" s="108">
        <v>2.0562421783333562</v>
      </c>
      <c r="J26" s="108">
        <v>0.62844527555950769</v>
      </c>
      <c r="K26" s="16"/>
    </row>
    <row r="27" spans="1:11" x14ac:dyDescent="0.25">
      <c r="A27" s="14"/>
      <c r="B27" s="9" t="s">
        <v>269</v>
      </c>
      <c r="C27" s="121">
        <v>7.6257463800000016</v>
      </c>
      <c r="D27" s="22">
        <v>7.1618816800000005</v>
      </c>
      <c r="E27" s="108">
        <v>-6.082876047603369</v>
      </c>
      <c r="F27" s="108">
        <v>0.55525030995026214</v>
      </c>
      <c r="G27" s="121">
        <v>7.6257463800000016</v>
      </c>
      <c r="H27" s="22">
        <v>7.1618816800000005</v>
      </c>
      <c r="I27" s="108">
        <v>-6.082876047603369</v>
      </c>
      <c r="J27" s="108">
        <v>0.55525030995026214</v>
      </c>
      <c r="K27" s="16"/>
    </row>
    <row r="28" spans="1:11" x14ac:dyDescent="0.25">
      <c r="A28" s="14"/>
      <c r="B28" s="9" t="s">
        <v>266</v>
      </c>
      <c r="C28" s="121">
        <v>1.679485410000001</v>
      </c>
      <c r="D28" s="22">
        <v>4.8652737999999998</v>
      </c>
      <c r="E28" s="108">
        <v>189.68836353273213</v>
      </c>
      <c r="F28" s="108">
        <v>0.3771976285208456</v>
      </c>
      <c r="G28" s="121">
        <v>1.679485410000001</v>
      </c>
      <c r="H28" s="22">
        <v>4.8652737999999998</v>
      </c>
      <c r="I28" s="108">
        <v>189.68836353273213</v>
      </c>
      <c r="J28" s="108">
        <v>0.3771976285208456</v>
      </c>
      <c r="K28" s="16"/>
    </row>
    <row r="29" spans="1:11" x14ac:dyDescent="0.25">
      <c r="A29" s="14"/>
      <c r="B29" s="9" t="s">
        <v>271</v>
      </c>
      <c r="C29" s="121">
        <v>3.1676656999999993</v>
      </c>
      <c r="D29" s="22">
        <v>2.4537393600000015</v>
      </c>
      <c r="E29" s="108">
        <v>-22.537931954119973</v>
      </c>
      <c r="F29" s="108">
        <v>0.19023485740931129</v>
      </c>
      <c r="G29" s="121">
        <v>3.1676656999999993</v>
      </c>
      <c r="H29" s="22">
        <v>2.4537393600000015</v>
      </c>
      <c r="I29" s="108">
        <v>-22.537931954119973</v>
      </c>
      <c r="J29" s="108">
        <v>0.19023485740931129</v>
      </c>
      <c r="K29" s="16"/>
    </row>
    <row r="30" spans="1:11" x14ac:dyDescent="0.25">
      <c r="A30" s="14"/>
      <c r="B30" s="9" t="s">
        <v>270</v>
      </c>
      <c r="C30" s="121">
        <v>1.6639873200000004</v>
      </c>
      <c r="D30" s="22">
        <v>2.4360202700000002</v>
      </c>
      <c r="E30" s="108">
        <v>46.396564488243783</v>
      </c>
      <c r="F30" s="108">
        <v>0.18886112203442901</v>
      </c>
      <c r="G30" s="121">
        <v>1.6639873200000004</v>
      </c>
      <c r="H30" s="22">
        <v>2.4360202700000002</v>
      </c>
      <c r="I30" s="108">
        <v>46.396564488243783</v>
      </c>
      <c r="J30" s="108">
        <v>0.18886112203442901</v>
      </c>
      <c r="K30" s="16"/>
    </row>
    <row r="31" spans="1:11" x14ac:dyDescent="0.25">
      <c r="A31" s="14"/>
      <c r="B31" s="9" t="s">
        <v>272</v>
      </c>
      <c r="C31" s="121">
        <v>0.9161714799999997</v>
      </c>
      <c r="D31" s="22">
        <v>1.6143726399999998</v>
      </c>
      <c r="E31" s="108">
        <v>76.208567417968553</v>
      </c>
      <c r="F31" s="108">
        <v>0.12515997174854512</v>
      </c>
      <c r="G31" s="121">
        <v>0.9161714799999997</v>
      </c>
      <c r="H31" s="22">
        <v>1.6143726399999998</v>
      </c>
      <c r="I31" s="108">
        <v>76.208567417968553</v>
      </c>
      <c r="J31" s="108">
        <v>0.12515997174854512</v>
      </c>
      <c r="K31" s="16"/>
    </row>
    <row r="32" spans="1:11" x14ac:dyDescent="0.25">
      <c r="A32" s="14"/>
      <c r="B32" s="9" t="s">
        <v>276</v>
      </c>
      <c r="C32" s="121">
        <v>0.60950381999999981</v>
      </c>
      <c r="D32" s="22">
        <v>1.4363309900000003</v>
      </c>
      <c r="E32" s="108">
        <v>135.65578145187027</v>
      </c>
      <c r="F32" s="108">
        <v>0.11135666058485723</v>
      </c>
      <c r="G32" s="121">
        <v>0.60950381999999981</v>
      </c>
      <c r="H32" s="22">
        <v>1.4363309900000003</v>
      </c>
      <c r="I32" s="108">
        <v>135.65578145187027</v>
      </c>
      <c r="J32" s="108">
        <v>0.11135666058485723</v>
      </c>
      <c r="K32" s="16"/>
    </row>
    <row r="33" spans="1:11" x14ac:dyDescent="0.25">
      <c r="A33" s="14"/>
      <c r="B33" s="9" t="s">
        <v>273</v>
      </c>
      <c r="C33" s="121">
        <v>0.25241912000000005</v>
      </c>
      <c r="D33" s="22">
        <v>1.0000105400000001</v>
      </c>
      <c r="E33" s="108">
        <v>296.17067835431794</v>
      </c>
      <c r="F33" s="108">
        <v>7.7529368271904917E-2</v>
      </c>
      <c r="G33" s="121">
        <v>0.25241912000000005</v>
      </c>
      <c r="H33" s="22">
        <v>1.0000105400000001</v>
      </c>
      <c r="I33" s="108">
        <v>296.17067835431794</v>
      </c>
      <c r="J33" s="108">
        <v>7.7529368271904917E-2</v>
      </c>
      <c r="K33" s="16"/>
    </row>
    <row r="34" spans="1:11" x14ac:dyDescent="0.25">
      <c r="A34" s="14"/>
      <c r="B34" s="9" t="s">
        <v>278</v>
      </c>
      <c r="C34" s="121">
        <v>0.33702340999999997</v>
      </c>
      <c r="D34" s="22">
        <v>0.65236354999999957</v>
      </c>
      <c r="E34" s="108">
        <v>93.566242178844377</v>
      </c>
      <c r="F34" s="108">
        <v>5.0576800835636405E-2</v>
      </c>
      <c r="G34" s="121">
        <v>0.33702340999999997</v>
      </c>
      <c r="H34" s="22">
        <v>0.65236354999999957</v>
      </c>
      <c r="I34" s="108">
        <v>93.566242178844377</v>
      </c>
      <c r="J34" s="108">
        <v>5.0576800835636405E-2</v>
      </c>
      <c r="K34" s="16"/>
    </row>
    <row r="35" spans="1:11" x14ac:dyDescent="0.25">
      <c r="A35" s="14"/>
      <c r="B35" s="9" t="s">
        <v>274</v>
      </c>
      <c r="C35" s="121">
        <v>1.7800466100000001</v>
      </c>
      <c r="D35" s="22">
        <v>0.28238646999999983</v>
      </c>
      <c r="E35" s="108">
        <v>-84.13600697792964</v>
      </c>
      <c r="F35" s="108">
        <v>2.1893013875266969E-2</v>
      </c>
      <c r="G35" s="121">
        <v>1.7800466100000001</v>
      </c>
      <c r="H35" s="22">
        <v>0.28238646999999983</v>
      </c>
      <c r="I35" s="108">
        <v>-84.13600697792964</v>
      </c>
      <c r="J35" s="108">
        <v>2.1893013875266969E-2</v>
      </c>
      <c r="K35" s="16"/>
    </row>
    <row r="36" spans="1:11" x14ac:dyDescent="0.25">
      <c r="A36" s="14"/>
      <c r="B36" s="9" t="s">
        <v>282</v>
      </c>
      <c r="C36" s="121">
        <v>5.6103470000000003E-2</v>
      </c>
      <c r="D36" s="22">
        <v>0.27019104999999999</v>
      </c>
      <c r="E36" s="108">
        <v>381.59418659844027</v>
      </c>
      <c r="F36" s="108">
        <v>2.0947520632355207E-2</v>
      </c>
      <c r="G36" s="121">
        <v>5.6103470000000003E-2</v>
      </c>
      <c r="H36" s="22">
        <v>0.27019104999999999</v>
      </c>
      <c r="I36" s="108">
        <v>381.59418659844027</v>
      </c>
      <c r="J36" s="108">
        <v>2.0947520632355207E-2</v>
      </c>
      <c r="K36" s="16"/>
    </row>
    <row r="37" spans="1:11" x14ac:dyDescent="0.25">
      <c r="A37" s="14"/>
      <c r="B37" s="9" t="s">
        <v>275</v>
      </c>
      <c r="C37" s="121">
        <v>0.13991542000000001</v>
      </c>
      <c r="D37" s="22">
        <v>8.7579809999999994E-2</v>
      </c>
      <c r="E37" s="108">
        <v>-37.405176641716842</v>
      </c>
      <c r="F37" s="108">
        <v>6.7899357767503728E-3</v>
      </c>
      <c r="G37" s="121">
        <v>0.13991542000000001</v>
      </c>
      <c r="H37" s="22">
        <v>8.7579809999999994E-2</v>
      </c>
      <c r="I37" s="108">
        <v>-37.405176641716842</v>
      </c>
      <c r="J37" s="108">
        <v>6.7899357767503728E-3</v>
      </c>
      <c r="K37" s="16"/>
    </row>
    <row r="38" spans="1:11" x14ac:dyDescent="0.25">
      <c r="A38" s="14"/>
      <c r="B38" s="9" t="s">
        <v>280</v>
      </c>
      <c r="C38" s="121">
        <v>4.4632299999999995E-3</v>
      </c>
      <c r="D38" s="22">
        <v>1.5502259999999999E-2</v>
      </c>
      <c r="E38" s="108">
        <v>247.33276125138076</v>
      </c>
      <c r="F38" s="108">
        <v>1.2018677569006627E-3</v>
      </c>
      <c r="G38" s="121">
        <v>4.4632299999999995E-3</v>
      </c>
      <c r="H38" s="22">
        <v>1.5502259999999999E-2</v>
      </c>
      <c r="I38" s="108">
        <v>247.33276125138076</v>
      </c>
      <c r="J38" s="108">
        <v>1.2018677569006627E-3</v>
      </c>
      <c r="K38" s="16"/>
    </row>
    <row r="39" spans="1:11" x14ac:dyDescent="0.25">
      <c r="A39" s="14"/>
      <c r="B39" s="9" t="s">
        <v>279</v>
      </c>
      <c r="C39" s="121">
        <v>0</v>
      </c>
      <c r="D39" s="22">
        <v>1.1327E-2</v>
      </c>
      <c r="E39" s="108" t="s">
        <v>120</v>
      </c>
      <c r="F39" s="108">
        <v>8.7816589854729623E-4</v>
      </c>
      <c r="G39" s="121">
        <v>0</v>
      </c>
      <c r="H39" s="22">
        <v>1.1327E-2</v>
      </c>
      <c r="I39" s="108" t="s">
        <v>120</v>
      </c>
      <c r="J39" s="108">
        <v>8.7816589854729623E-4</v>
      </c>
      <c r="K39" s="16"/>
    </row>
    <row r="40" spans="1:11" x14ac:dyDescent="0.25">
      <c r="A40" s="14"/>
      <c r="B40" s="9" t="s">
        <v>281</v>
      </c>
      <c r="C40" s="121">
        <v>0.12181659</v>
      </c>
      <c r="D40" s="22">
        <v>1.0828559999999999E-2</v>
      </c>
      <c r="E40" s="108">
        <v>-91.110767425028072</v>
      </c>
      <c r="F40" s="108">
        <v>8.3952256752655677E-4</v>
      </c>
      <c r="G40" s="121">
        <v>0.12181659</v>
      </c>
      <c r="H40" s="22">
        <v>1.0828559999999999E-2</v>
      </c>
      <c r="I40" s="108">
        <v>-91.110767425028072</v>
      </c>
      <c r="J40" s="108">
        <v>8.3952256752655677E-4</v>
      </c>
      <c r="K40" s="16"/>
    </row>
    <row r="41" spans="1:11" x14ac:dyDescent="0.25">
      <c r="A41" s="14"/>
      <c r="B41" s="9" t="s">
        <v>277</v>
      </c>
      <c r="C41" s="121">
        <v>0</v>
      </c>
      <c r="D41" s="22">
        <v>2.2399999999999998E-3</v>
      </c>
      <c r="E41" s="108" t="s">
        <v>120</v>
      </c>
      <c r="F41" s="108">
        <v>1.7366395451098645E-4</v>
      </c>
      <c r="G41" s="121">
        <v>0</v>
      </c>
      <c r="H41" s="22">
        <v>2.2399999999999998E-3</v>
      </c>
      <c r="I41" s="108" t="s">
        <v>120</v>
      </c>
      <c r="J41" s="108">
        <v>1.7366395451098645E-4</v>
      </c>
      <c r="K41" s="16"/>
    </row>
    <row r="42" spans="1:11" x14ac:dyDescent="0.25">
      <c r="A42" s="14"/>
      <c r="B42" s="9" t="s">
        <v>2</v>
      </c>
      <c r="C42" s="121">
        <v>0</v>
      </c>
      <c r="D42" s="22">
        <v>0</v>
      </c>
      <c r="E42" s="108" t="s">
        <v>120</v>
      </c>
      <c r="F42" s="108">
        <v>0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154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140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1" t="s">
        <v>185</v>
      </c>
      <c r="D10" s="201"/>
      <c r="E10" s="202" t="s">
        <v>186</v>
      </c>
      <c r="F10" s="202" t="s">
        <v>187</v>
      </c>
      <c r="G10" s="203" t="s">
        <v>189</v>
      </c>
      <c r="H10" s="203"/>
      <c r="I10" s="202" t="s">
        <v>186</v>
      </c>
      <c r="J10" s="202" t="s">
        <v>187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202"/>
      <c r="F11" s="202"/>
      <c r="G11" s="107">
        <v>2017</v>
      </c>
      <c r="H11" s="107">
        <v>2018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616.56640000000107</v>
      </c>
      <c r="D13" s="120">
        <v>738.96153701000401</v>
      </c>
      <c r="E13" s="117">
        <v>19.851087735238693</v>
      </c>
      <c r="F13" s="117">
        <v>100</v>
      </c>
      <c r="G13" s="156">
        <v>616.56640000000107</v>
      </c>
      <c r="H13" s="120">
        <v>738.96153701000401</v>
      </c>
      <c r="I13" s="117">
        <v>19.851087735238693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479.98178740000105</v>
      </c>
      <c r="D14" s="120">
        <v>562.79941683000345</v>
      </c>
      <c r="E14" s="29">
        <v>17.254327477426745</v>
      </c>
      <c r="F14" s="29">
        <v>76.160853933915135</v>
      </c>
      <c r="G14" s="120">
        <v>479.98178740000105</v>
      </c>
      <c r="H14" s="120">
        <v>562.79941683000345</v>
      </c>
      <c r="I14" s="29">
        <v>17.254327477426745</v>
      </c>
      <c r="J14" s="29">
        <v>76.160853933915135</v>
      </c>
      <c r="K14" s="16"/>
    </row>
    <row r="15" spans="1:14" x14ac:dyDescent="0.25">
      <c r="A15" s="14"/>
      <c r="B15" s="9" t="s">
        <v>255</v>
      </c>
      <c r="C15" s="121">
        <v>45.596826779999979</v>
      </c>
      <c r="D15" s="22">
        <v>64.045558799999995</v>
      </c>
      <c r="E15" s="108">
        <v>40.460561233818446</v>
      </c>
      <c r="F15" s="108">
        <v>8.6669678450575365</v>
      </c>
      <c r="G15" s="121">
        <v>45.596826779999979</v>
      </c>
      <c r="H15" s="22">
        <v>64.045558799999995</v>
      </c>
      <c r="I15" s="108">
        <v>40.460561233818446</v>
      </c>
      <c r="J15" s="108">
        <v>8.6669678450575365</v>
      </c>
      <c r="K15" s="16"/>
    </row>
    <row r="16" spans="1:14" x14ac:dyDescent="0.25">
      <c r="A16" s="14"/>
      <c r="B16" s="9" t="s">
        <v>256</v>
      </c>
      <c r="C16" s="121">
        <v>48.969972009999957</v>
      </c>
      <c r="D16" s="22">
        <v>58.401090530000005</v>
      </c>
      <c r="E16" s="108">
        <v>19.258982868264972</v>
      </c>
      <c r="F16" s="108">
        <v>7.9031299472369394</v>
      </c>
      <c r="G16" s="121">
        <v>48.969972009999957</v>
      </c>
      <c r="H16" s="22">
        <v>58.401090530000005</v>
      </c>
      <c r="I16" s="108">
        <v>19.258982868264972</v>
      </c>
      <c r="J16" s="108">
        <v>7.9031299472369394</v>
      </c>
      <c r="K16" s="16"/>
    </row>
    <row r="17" spans="1:11" x14ac:dyDescent="0.25">
      <c r="A17" s="14"/>
      <c r="B17" s="9" t="s">
        <v>257</v>
      </c>
      <c r="C17" s="121">
        <v>19.337265549999916</v>
      </c>
      <c r="D17" s="22">
        <v>22.034098639999993</v>
      </c>
      <c r="E17" s="108">
        <v>13.946300127217782</v>
      </c>
      <c r="F17" s="108">
        <v>2.9817652931104717</v>
      </c>
      <c r="G17" s="121">
        <v>19.337265549999916</v>
      </c>
      <c r="H17" s="22">
        <v>22.034098639999993</v>
      </c>
      <c r="I17" s="108">
        <v>13.946300127217782</v>
      </c>
      <c r="J17" s="108">
        <v>2.9817652931104717</v>
      </c>
      <c r="K17" s="16"/>
    </row>
    <row r="18" spans="1:11" x14ac:dyDescent="0.25">
      <c r="A18" s="14"/>
      <c r="B18" s="9" t="s">
        <v>258</v>
      </c>
      <c r="C18" s="121">
        <v>9.1359887200000003</v>
      </c>
      <c r="D18" s="22">
        <v>12.264395380000014</v>
      </c>
      <c r="E18" s="108">
        <v>34.242672094717875</v>
      </c>
      <c r="F18" s="108">
        <v>1.6596798027708415</v>
      </c>
      <c r="G18" s="121">
        <v>9.1359887200000003</v>
      </c>
      <c r="H18" s="22">
        <v>12.264395380000014</v>
      </c>
      <c r="I18" s="108">
        <v>34.242672094717875</v>
      </c>
      <c r="J18" s="108">
        <v>1.6596798027708415</v>
      </c>
      <c r="K18" s="16"/>
    </row>
    <row r="19" spans="1:11" x14ac:dyDescent="0.25">
      <c r="A19" s="14"/>
      <c r="B19" s="9" t="s">
        <v>259</v>
      </c>
      <c r="C19" s="121">
        <v>1.7503227000000001</v>
      </c>
      <c r="D19" s="22">
        <v>4.3175354400000012</v>
      </c>
      <c r="E19" s="108">
        <v>146.67082475705772</v>
      </c>
      <c r="F19" s="108">
        <v>0.58427065872327677</v>
      </c>
      <c r="G19" s="121">
        <v>1.7503227000000001</v>
      </c>
      <c r="H19" s="22">
        <v>4.3175354400000012</v>
      </c>
      <c r="I19" s="108">
        <v>146.67082475705772</v>
      </c>
      <c r="J19" s="108">
        <v>0.58427065872327677</v>
      </c>
      <c r="K19" s="16"/>
    </row>
    <row r="20" spans="1:11" x14ac:dyDescent="0.25">
      <c r="A20" s="14"/>
      <c r="B20" s="9" t="s">
        <v>260</v>
      </c>
      <c r="C20" s="121">
        <v>3.4000921099999997</v>
      </c>
      <c r="D20" s="22">
        <v>3.4375205599999985</v>
      </c>
      <c r="E20" s="108">
        <v>1.1008069425507028</v>
      </c>
      <c r="F20" s="108">
        <v>0.46518260935595374</v>
      </c>
      <c r="G20" s="121">
        <v>3.4000921099999997</v>
      </c>
      <c r="H20" s="22">
        <v>3.4375205599999985</v>
      </c>
      <c r="I20" s="108">
        <v>1.1008069425507028</v>
      </c>
      <c r="J20" s="108">
        <v>0.46518260935595374</v>
      </c>
      <c r="K20" s="16"/>
    </row>
    <row r="21" spans="1:11" x14ac:dyDescent="0.25">
      <c r="A21" s="14"/>
      <c r="B21" s="9" t="s">
        <v>261</v>
      </c>
      <c r="C21" s="121">
        <v>1.916682020000001</v>
      </c>
      <c r="D21" s="22">
        <v>3.2474202699999983</v>
      </c>
      <c r="E21" s="108">
        <v>69.429265580526334</v>
      </c>
      <c r="F21" s="108">
        <v>0.43945727989304473</v>
      </c>
      <c r="G21" s="121">
        <v>1.916682020000001</v>
      </c>
      <c r="H21" s="22">
        <v>3.2474202699999983</v>
      </c>
      <c r="I21" s="108">
        <v>69.429265580526334</v>
      </c>
      <c r="J21" s="108">
        <v>0.43945727989304473</v>
      </c>
      <c r="K21" s="16"/>
    </row>
    <row r="22" spans="1:11" x14ac:dyDescent="0.25">
      <c r="A22" s="14"/>
      <c r="B22" s="9" t="s">
        <v>262</v>
      </c>
      <c r="C22" s="121">
        <v>1.12457772</v>
      </c>
      <c r="D22" s="22">
        <v>2.0559750099999987</v>
      </c>
      <c r="E22" s="108">
        <v>82.821958272479264</v>
      </c>
      <c r="F22" s="108">
        <v>0.27822490170718656</v>
      </c>
      <c r="G22" s="121">
        <v>1.12457772</v>
      </c>
      <c r="H22" s="22">
        <v>2.0559750099999987</v>
      </c>
      <c r="I22" s="108">
        <v>82.821958272479264</v>
      </c>
      <c r="J22" s="108">
        <v>0.27822490170718656</v>
      </c>
      <c r="K22" s="16"/>
    </row>
    <row r="23" spans="1:11" x14ac:dyDescent="0.25">
      <c r="A23" s="14"/>
      <c r="B23" s="9" t="s">
        <v>263</v>
      </c>
      <c r="C23" s="121">
        <v>2.2172445999999999</v>
      </c>
      <c r="D23" s="22">
        <v>1.3821727500000001</v>
      </c>
      <c r="E23" s="108">
        <v>-37.662594826028659</v>
      </c>
      <c r="F23" s="108">
        <v>0.18704258351423347</v>
      </c>
      <c r="G23" s="121">
        <v>2.2172445999999999</v>
      </c>
      <c r="H23" s="22">
        <v>1.3821727500000001</v>
      </c>
      <c r="I23" s="108">
        <v>-37.662594826028659</v>
      </c>
      <c r="J23" s="108">
        <v>0.18704258351423347</v>
      </c>
      <c r="K23" s="16"/>
    </row>
    <row r="24" spans="1:11" x14ac:dyDescent="0.25">
      <c r="A24" s="14"/>
      <c r="B24" s="9" t="s">
        <v>264</v>
      </c>
      <c r="C24" s="121">
        <v>0.49197555999999998</v>
      </c>
      <c r="D24" s="22">
        <v>1.2264428599999997</v>
      </c>
      <c r="E24" s="108">
        <v>149.28938746469433</v>
      </c>
      <c r="F24" s="108">
        <v>0.1659684298268688</v>
      </c>
      <c r="G24" s="121">
        <v>0.49197555999999998</v>
      </c>
      <c r="H24" s="22">
        <v>1.2264428599999997</v>
      </c>
      <c r="I24" s="108">
        <v>149.28938746469433</v>
      </c>
      <c r="J24" s="108">
        <v>0.1659684298268688</v>
      </c>
      <c r="K24" s="16"/>
    </row>
    <row r="25" spans="1:11" x14ac:dyDescent="0.25">
      <c r="A25" s="14"/>
      <c r="B25" s="9" t="s">
        <v>265</v>
      </c>
      <c r="C25" s="121">
        <v>0.76934661000000049</v>
      </c>
      <c r="D25" s="22">
        <v>1.11198189</v>
      </c>
      <c r="E25" s="108">
        <v>44.535879608282073</v>
      </c>
      <c r="F25" s="108">
        <v>0.15047899441414989</v>
      </c>
      <c r="G25" s="121">
        <v>0.76934661000000049</v>
      </c>
      <c r="H25" s="22">
        <v>1.11198189</v>
      </c>
      <c r="I25" s="108">
        <v>44.535879608282073</v>
      </c>
      <c r="J25" s="108">
        <v>0.15047899441414989</v>
      </c>
      <c r="K25" s="16"/>
    </row>
    <row r="26" spans="1:11" x14ac:dyDescent="0.25">
      <c r="A26" s="14"/>
      <c r="B26" s="9" t="s">
        <v>266</v>
      </c>
      <c r="C26" s="121">
        <v>0.22459836999999996</v>
      </c>
      <c r="D26" s="22">
        <v>0.78552920999999976</v>
      </c>
      <c r="E26" s="108">
        <v>249.74840200309552</v>
      </c>
      <c r="F26" s="108">
        <v>0.10630177223816255</v>
      </c>
      <c r="G26" s="121">
        <v>0.22459836999999996</v>
      </c>
      <c r="H26" s="22">
        <v>0.78552920999999976</v>
      </c>
      <c r="I26" s="108">
        <v>249.74840200309552</v>
      </c>
      <c r="J26" s="108">
        <v>0.10630177223816255</v>
      </c>
      <c r="K26" s="16"/>
    </row>
    <row r="27" spans="1:11" x14ac:dyDescent="0.25">
      <c r="A27" s="14"/>
      <c r="B27" s="9" t="s">
        <v>267</v>
      </c>
      <c r="C27" s="121">
        <v>0.12023676000000003</v>
      </c>
      <c r="D27" s="22">
        <v>0.58319640999999978</v>
      </c>
      <c r="E27" s="108">
        <v>385.04002436526036</v>
      </c>
      <c r="F27" s="108">
        <v>7.8921077862825831E-2</v>
      </c>
      <c r="G27" s="121">
        <v>0.12023676000000003</v>
      </c>
      <c r="H27" s="22">
        <v>0.58319640999999978</v>
      </c>
      <c r="I27" s="108">
        <v>385.04002436526036</v>
      </c>
      <c r="J27" s="108">
        <v>7.8921077862825831E-2</v>
      </c>
      <c r="K27" s="16"/>
    </row>
    <row r="28" spans="1:11" x14ac:dyDescent="0.25">
      <c r="A28" s="14"/>
      <c r="B28" s="9" t="s">
        <v>268</v>
      </c>
      <c r="C28" s="121">
        <v>2.6828000000000004E-3</v>
      </c>
      <c r="D28" s="22">
        <v>0.25237392999999997</v>
      </c>
      <c r="E28" s="108"/>
      <c r="F28" s="108">
        <v>3.4152512324411188E-2</v>
      </c>
      <c r="G28" s="121">
        <v>2.6828000000000004E-3</v>
      </c>
      <c r="H28" s="22">
        <v>0.25237392999999997</v>
      </c>
      <c r="I28" s="108"/>
      <c r="J28" s="108">
        <v>3.4152512324411188E-2</v>
      </c>
      <c r="K28" s="16"/>
    </row>
    <row r="29" spans="1:11" x14ac:dyDescent="0.25">
      <c r="A29" s="14"/>
      <c r="B29" s="9" t="s">
        <v>269</v>
      </c>
      <c r="C29" s="121">
        <v>0.31817793999999999</v>
      </c>
      <c r="D29" s="22">
        <v>0.18234869000000001</v>
      </c>
      <c r="E29" s="108">
        <v>-42.689713183761256</v>
      </c>
      <c r="F29" s="108">
        <v>2.467634387817013E-2</v>
      </c>
      <c r="G29" s="121">
        <v>0.31817793999999999</v>
      </c>
      <c r="H29" s="22">
        <v>0.18234869000000001</v>
      </c>
      <c r="I29" s="108">
        <v>-42.689713183761256</v>
      </c>
      <c r="J29" s="108">
        <v>2.467634387817013E-2</v>
      </c>
      <c r="K29" s="16"/>
    </row>
    <row r="30" spans="1:11" x14ac:dyDescent="0.25">
      <c r="A30" s="14"/>
      <c r="B30" s="9" t="s">
        <v>270</v>
      </c>
      <c r="C30" s="121">
        <v>0.18498521999999998</v>
      </c>
      <c r="D30" s="22">
        <v>0.16417793</v>
      </c>
      <c r="E30" s="108">
        <v>-11.24808241436801</v>
      </c>
      <c r="F30" s="108">
        <v>2.2217385043381138E-2</v>
      </c>
      <c r="G30" s="121">
        <v>0.18498521999999998</v>
      </c>
      <c r="H30" s="22">
        <v>0.16417793</v>
      </c>
      <c r="I30" s="108">
        <v>-11.24808241436801</v>
      </c>
      <c r="J30" s="108">
        <v>2.2217385043381138E-2</v>
      </c>
      <c r="K30" s="16"/>
    </row>
    <row r="31" spans="1:11" x14ac:dyDescent="0.25">
      <c r="A31" s="14"/>
      <c r="B31" s="9" t="s">
        <v>271</v>
      </c>
      <c r="C31" s="121">
        <v>0.6484829700000001</v>
      </c>
      <c r="D31" s="22">
        <v>0.15560426999999999</v>
      </c>
      <c r="E31" s="108">
        <v>-76.004879511330898</v>
      </c>
      <c r="F31" s="108">
        <v>2.1057154155764052E-2</v>
      </c>
      <c r="G31" s="121">
        <v>0.6484829700000001</v>
      </c>
      <c r="H31" s="22">
        <v>0.15560426999999999</v>
      </c>
      <c r="I31" s="108">
        <v>-76.004879511330898</v>
      </c>
      <c r="J31" s="108">
        <v>2.1057154155764052E-2</v>
      </c>
      <c r="K31" s="16"/>
    </row>
    <row r="32" spans="1:11" x14ac:dyDescent="0.25">
      <c r="A32" s="14"/>
      <c r="B32" s="9" t="s">
        <v>272</v>
      </c>
      <c r="C32" s="121">
        <v>6.9155100000000011E-2</v>
      </c>
      <c r="D32" s="22">
        <v>8.8950829999999981E-2</v>
      </c>
      <c r="E32" s="108">
        <v>28.62511947781141</v>
      </c>
      <c r="F32" s="108">
        <v>1.2037274681428484E-2</v>
      </c>
      <c r="G32" s="121">
        <v>6.9155100000000011E-2</v>
      </c>
      <c r="H32" s="22">
        <v>8.8950829999999981E-2</v>
      </c>
      <c r="I32" s="108">
        <v>28.62511947781141</v>
      </c>
      <c r="J32" s="108">
        <v>1.2037274681428484E-2</v>
      </c>
      <c r="K32" s="16"/>
    </row>
    <row r="33" spans="1:13" x14ac:dyDescent="0.25">
      <c r="A33" s="14"/>
      <c r="B33" s="9" t="s">
        <v>273</v>
      </c>
      <c r="C33" s="121">
        <v>5.3914620000000003E-2</v>
      </c>
      <c r="D33" s="22">
        <v>8.846902999999999E-2</v>
      </c>
      <c r="E33" s="108">
        <v>64.090983113671186</v>
      </c>
      <c r="F33" s="108">
        <v>1.1972075076865915E-2</v>
      </c>
      <c r="G33" s="121">
        <v>5.3914620000000003E-2</v>
      </c>
      <c r="H33" s="22">
        <v>8.846902999999999E-2</v>
      </c>
      <c r="I33" s="108">
        <v>64.090983113671186</v>
      </c>
      <c r="J33" s="108">
        <v>1.1972075076865915E-2</v>
      </c>
      <c r="K33" s="16"/>
    </row>
    <row r="34" spans="1:13" x14ac:dyDescent="0.25">
      <c r="A34" s="14"/>
      <c r="B34" s="9" t="s">
        <v>274</v>
      </c>
      <c r="C34" s="121">
        <v>5.7691500000000014E-2</v>
      </c>
      <c r="D34" s="22">
        <v>8.7493769999999998E-2</v>
      </c>
      <c r="E34" s="108">
        <v>51.657991211876933</v>
      </c>
      <c r="F34" s="108">
        <v>1.1840097977767349E-2</v>
      </c>
      <c r="G34" s="121">
        <v>5.7691500000000014E-2</v>
      </c>
      <c r="H34" s="22">
        <v>8.7493769999999998E-2</v>
      </c>
      <c r="I34" s="108">
        <v>51.657991211876933</v>
      </c>
      <c r="J34" s="108">
        <v>1.1840097977767349E-2</v>
      </c>
      <c r="K34" s="16"/>
    </row>
    <row r="35" spans="1:13" x14ac:dyDescent="0.25">
      <c r="A35" s="14"/>
      <c r="B35" s="9" t="s">
        <v>275</v>
      </c>
      <c r="C35" s="121">
        <v>9.9473000000000009E-4</v>
      </c>
      <c r="D35" s="22">
        <v>7.7398350000000005E-2</v>
      </c>
      <c r="E35" s="108"/>
      <c r="F35" s="108">
        <v>1.047393485636211E-2</v>
      </c>
      <c r="G35" s="121">
        <v>9.9473000000000009E-4</v>
      </c>
      <c r="H35" s="22">
        <v>7.7398350000000005E-2</v>
      </c>
      <c r="I35" s="108"/>
      <c r="J35" s="108">
        <v>1.047393485636211E-2</v>
      </c>
      <c r="K35" s="16"/>
    </row>
    <row r="36" spans="1:13" x14ac:dyDescent="0.25">
      <c r="A36" s="14"/>
      <c r="B36" s="9" t="s">
        <v>276</v>
      </c>
      <c r="C36" s="121">
        <v>6.8761560000000013E-2</v>
      </c>
      <c r="D36" s="22">
        <v>7.2158489999999992E-2</v>
      </c>
      <c r="E36" s="108">
        <v>4.9401584257250386</v>
      </c>
      <c r="F36" s="108">
        <v>9.764850589107605E-3</v>
      </c>
      <c r="G36" s="121">
        <v>6.8761560000000013E-2</v>
      </c>
      <c r="H36" s="22">
        <v>7.2158489999999992E-2</v>
      </c>
      <c r="I36" s="108">
        <v>4.9401584257250386</v>
      </c>
      <c r="J36" s="108">
        <v>9.764850589107605E-3</v>
      </c>
      <c r="K36" s="16"/>
    </row>
    <row r="37" spans="1:13" x14ac:dyDescent="0.25">
      <c r="A37" s="14"/>
      <c r="B37" s="9" t="s">
        <v>277</v>
      </c>
      <c r="C37" s="121">
        <v>9.7304699999999997E-3</v>
      </c>
      <c r="D37" s="22">
        <v>3.7733870000000003E-2</v>
      </c>
      <c r="E37" s="108">
        <v>287.790826136867</v>
      </c>
      <c r="F37" s="108">
        <v>5.1063374898616901E-3</v>
      </c>
      <c r="G37" s="121">
        <v>9.7304699999999997E-3</v>
      </c>
      <c r="H37" s="22">
        <v>3.7733870000000003E-2</v>
      </c>
      <c r="I37" s="108">
        <v>287.790826136867</v>
      </c>
      <c r="J37" s="108">
        <v>5.1063374898616901E-3</v>
      </c>
      <c r="K37" s="16"/>
    </row>
    <row r="38" spans="1:13" x14ac:dyDescent="0.25">
      <c r="A38" s="14"/>
      <c r="B38" s="9" t="s">
        <v>278</v>
      </c>
      <c r="C38" s="121">
        <v>7.1828510000000012E-2</v>
      </c>
      <c r="D38" s="22">
        <v>2.7937379999999994E-2</v>
      </c>
      <c r="E38" s="108">
        <v>-61.105444063923933</v>
      </c>
      <c r="F38" s="108">
        <v>3.7806270828439317E-3</v>
      </c>
      <c r="G38" s="121">
        <v>7.1828510000000012E-2</v>
      </c>
      <c r="H38" s="22">
        <v>2.7937379999999994E-2</v>
      </c>
      <c r="I38" s="108">
        <v>-61.105444063923933</v>
      </c>
      <c r="J38" s="108">
        <v>3.7806270828439317E-3</v>
      </c>
      <c r="K38" s="16"/>
    </row>
    <row r="39" spans="1:13" x14ac:dyDescent="0.25">
      <c r="A39" s="14"/>
      <c r="B39" s="9" t="s">
        <v>279</v>
      </c>
      <c r="C39" s="121">
        <v>0</v>
      </c>
      <c r="D39" s="22">
        <v>1.172193E-2</v>
      </c>
      <c r="E39" s="108" t="s">
        <v>120</v>
      </c>
      <c r="F39" s="108">
        <v>1.5862706531965696E-3</v>
      </c>
      <c r="G39" s="121">
        <v>0</v>
      </c>
      <c r="H39" s="22">
        <v>1.172193E-2</v>
      </c>
      <c r="I39" s="108" t="s">
        <v>120</v>
      </c>
      <c r="J39" s="108">
        <v>1.5862706531965696E-3</v>
      </c>
      <c r="K39" s="16"/>
    </row>
    <row r="40" spans="1:13" x14ac:dyDescent="0.25">
      <c r="A40" s="14"/>
      <c r="B40" s="9" t="s">
        <v>280</v>
      </c>
      <c r="C40" s="121">
        <v>4.1332740000000007E-2</v>
      </c>
      <c r="D40" s="22">
        <v>1.134487E-2</v>
      </c>
      <c r="E40" s="108">
        <v>-72.552339864233545</v>
      </c>
      <c r="F40" s="108">
        <v>1.5352449933867685E-3</v>
      </c>
      <c r="G40" s="121">
        <v>4.1332740000000007E-2</v>
      </c>
      <c r="H40" s="22">
        <v>1.134487E-2</v>
      </c>
      <c r="I40" s="108">
        <v>-72.552339864233545</v>
      </c>
      <c r="J40" s="108">
        <v>1.5352449933867685E-3</v>
      </c>
      <c r="K40" s="16"/>
    </row>
    <row r="41" spans="1:13" x14ac:dyDescent="0.25">
      <c r="A41" s="14"/>
      <c r="B41" s="9" t="s">
        <v>281</v>
      </c>
      <c r="C41" s="121">
        <v>0</v>
      </c>
      <c r="D41" s="22">
        <v>6.4556300000000004E-3</v>
      </c>
      <c r="E41" s="108" t="s">
        <v>120</v>
      </c>
      <c r="F41" s="108">
        <v>8.7360839186852082E-4</v>
      </c>
      <c r="G41" s="121">
        <v>0</v>
      </c>
      <c r="H41" s="22">
        <v>6.4556300000000004E-3</v>
      </c>
      <c r="I41" s="108" t="s">
        <v>120</v>
      </c>
      <c r="J41" s="108">
        <v>8.7360839186852082E-4</v>
      </c>
      <c r="K41" s="16"/>
    </row>
    <row r="42" spans="1:13" x14ac:dyDescent="0.25">
      <c r="A42" s="14"/>
      <c r="B42" s="9" t="s">
        <v>282</v>
      </c>
      <c r="C42" s="121">
        <v>1.7449299999999998E-3</v>
      </c>
      <c r="D42" s="22">
        <v>5.0334599999999992E-3</v>
      </c>
      <c r="E42" s="108">
        <v>188.46200134102799</v>
      </c>
      <c r="F42" s="108">
        <v>6.8115317887402528E-4</v>
      </c>
      <c r="G42" s="121">
        <v>1.7449299999999998E-3</v>
      </c>
      <c r="H42" s="22">
        <v>5.0334599999999992E-3</v>
      </c>
      <c r="I42" s="108">
        <v>188.46200134102799</v>
      </c>
      <c r="J42" s="108">
        <v>6.8115317887402528E-4</v>
      </c>
      <c r="K42" s="16"/>
    </row>
    <row r="43" spans="1:13" x14ac:dyDescent="0.25">
      <c r="A43" s="14"/>
      <c r="B43" s="9" t="s">
        <v>2</v>
      </c>
      <c r="C43" s="121">
        <v>4.651897E-2</v>
      </c>
      <c r="D43" s="22">
        <v>0</v>
      </c>
      <c r="E43" s="108" t="s">
        <v>120</v>
      </c>
      <c r="F43" s="108">
        <v>0</v>
      </c>
      <c r="G43" s="121">
        <v>4.651897E-2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80" workbookViewId="0"/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7" t="s">
        <v>158</v>
      </c>
      <c r="D7" s="197"/>
      <c r="E7" s="197"/>
      <c r="F7" s="197"/>
      <c r="G7" s="197"/>
      <c r="H7" s="197"/>
      <c r="I7" s="197"/>
      <c r="J7" s="197"/>
      <c r="K7" s="138"/>
    </row>
    <row r="8" spans="1:11" ht="15.75" x14ac:dyDescent="0.25">
      <c r="A8" s="136"/>
      <c r="B8" s="137"/>
      <c r="C8" s="197" t="s">
        <v>159</v>
      </c>
      <c r="D8" s="197"/>
      <c r="E8" s="197"/>
      <c r="F8" s="197"/>
      <c r="G8" s="197"/>
      <c r="H8" s="197"/>
      <c r="I8" s="197"/>
      <c r="J8" s="197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201" t="s">
        <v>191</v>
      </c>
      <c r="D10" s="201"/>
      <c r="E10" s="201"/>
      <c r="F10" s="207"/>
      <c r="G10" s="201" t="s">
        <v>192</v>
      </c>
      <c r="H10" s="201"/>
      <c r="I10" s="201"/>
      <c r="J10" s="207" t="s">
        <v>186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7"/>
      <c r="G11" s="129" t="s">
        <v>155</v>
      </c>
      <c r="H11" s="129" t="s">
        <v>156</v>
      </c>
      <c r="I11" s="129" t="s">
        <v>157</v>
      </c>
      <c r="J11" s="207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157.86127067000007</v>
      </c>
      <c r="D13" s="120">
        <v>1583.5730015200104</v>
      </c>
      <c r="E13" s="120">
        <v>-1425.7117308500103</v>
      </c>
      <c r="F13" s="146"/>
      <c r="G13" s="120">
        <v>187.39013074000033</v>
      </c>
      <c r="H13" s="120">
        <v>1762.8051684200177</v>
      </c>
      <c r="I13" s="120">
        <v>-1575.4150376800173</v>
      </c>
      <c r="J13" s="165">
        <v>-10.500250758318019</v>
      </c>
      <c r="K13" s="138"/>
    </row>
    <row r="14" spans="1:11" ht="15.75" x14ac:dyDescent="0.25">
      <c r="A14" s="136"/>
      <c r="B14" s="9" t="s">
        <v>225</v>
      </c>
      <c r="C14" s="21">
        <v>1.42720867</v>
      </c>
      <c r="D14" s="21">
        <v>367.44648270000101</v>
      </c>
      <c r="E14" s="21">
        <v>-366.01927403000099</v>
      </c>
      <c r="F14" s="139"/>
      <c r="G14" s="140">
        <v>1.8190440400000001</v>
      </c>
      <c r="H14" s="140">
        <v>401.73663513999901</v>
      </c>
      <c r="I14" s="140">
        <v>-399.91759109999902</v>
      </c>
      <c r="J14" s="108">
        <v>-9.2613475505717524</v>
      </c>
      <c r="K14" s="138"/>
    </row>
    <row r="15" spans="1:11" ht="15.75" x14ac:dyDescent="0.25">
      <c r="A15" s="136"/>
      <c r="B15" s="9" t="s">
        <v>136</v>
      </c>
      <c r="C15" s="21">
        <v>50.917660740000031</v>
      </c>
      <c r="D15" s="21">
        <v>429.51465550000154</v>
      </c>
      <c r="E15" s="21">
        <v>-378.59699476000156</v>
      </c>
      <c r="F15" s="139"/>
      <c r="G15" s="140">
        <v>69.992246080000015</v>
      </c>
      <c r="H15" s="140">
        <v>408.89120759000025</v>
      </c>
      <c r="I15" s="140">
        <v>-338.89896151000022</v>
      </c>
      <c r="J15" s="108">
        <v>10.485564808871906</v>
      </c>
      <c r="K15" s="138"/>
    </row>
    <row r="16" spans="1:11" ht="15.75" x14ac:dyDescent="0.25">
      <c r="A16" s="136"/>
      <c r="B16" s="9" t="s">
        <v>226</v>
      </c>
      <c r="C16" s="21">
        <v>8.5760540599999935</v>
      </c>
      <c r="D16" s="21">
        <v>132.65879590000083</v>
      </c>
      <c r="E16" s="21">
        <v>-124.08274184000084</v>
      </c>
      <c r="F16" s="139"/>
      <c r="G16" s="140">
        <v>11.128573499999984</v>
      </c>
      <c r="H16" s="140">
        <v>156.94321536000029</v>
      </c>
      <c r="I16" s="140">
        <v>-145.81464186000031</v>
      </c>
      <c r="J16" s="108">
        <v>-17.514039178810048</v>
      </c>
      <c r="K16" s="138"/>
    </row>
    <row r="17" spans="1:11" ht="15.75" x14ac:dyDescent="0.25">
      <c r="A17" s="136"/>
      <c r="B17" s="9" t="s">
        <v>227</v>
      </c>
      <c r="C17" s="21">
        <v>2.6346762500000001</v>
      </c>
      <c r="D17" s="21">
        <v>65.647127140000052</v>
      </c>
      <c r="E17" s="21">
        <v>-63.012450890000046</v>
      </c>
      <c r="F17" s="139"/>
      <c r="G17" s="140">
        <v>3.3587589500000004</v>
      </c>
      <c r="H17" s="140">
        <v>94.065556929999829</v>
      </c>
      <c r="I17" s="140">
        <v>-90.70679797999982</v>
      </c>
      <c r="J17" s="108">
        <v>-43.95059499962224</v>
      </c>
      <c r="K17" s="138"/>
    </row>
    <row r="18" spans="1:11" ht="15.75" x14ac:dyDescent="0.25">
      <c r="A18" s="136"/>
      <c r="B18" s="9" t="s">
        <v>228</v>
      </c>
      <c r="C18" s="21">
        <v>1.2644526000000009</v>
      </c>
      <c r="D18" s="21">
        <v>71.841502570000031</v>
      </c>
      <c r="E18" s="21">
        <v>-70.577049970000047</v>
      </c>
      <c r="F18" s="139"/>
      <c r="G18" s="140">
        <v>1.711995979999998</v>
      </c>
      <c r="H18" s="140">
        <v>82.47897871999993</v>
      </c>
      <c r="I18" s="140">
        <v>-80.766982739999918</v>
      </c>
      <c r="J18" s="108">
        <v>-14.438025922493614</v>
      </c>
      <c r="K18" s="138"/>
    </row>
    <row r="19" spans="1:11" ht="15.75" x14ac:dyDescent="0.25">
      <c r="A19" s="136"/>
      <c r="B19" s="9" t="s">
        <v>229</v>
      </c>
      <c r="C19" s="21">
        <v>3.1300553399999989</v>
      </c>
      <c r="D19" s="21">
        <v>38.622174660000063</v>
      </c>
      <c r="E19" s="21">
        <v>-35.492119320000064</v>
      </c>
      <c r="F19" s="139"/>
      <c r="G19" s="140">
        <v>3.2357885199999998</v>
      </c>
      <c r="H19" s="140">
        <v>52.954679959999964</v>
      </c>
      <c r="I19" s="140">
        <v>-49.718891439999958</v>
      </c>
      <c r="J19" s="108">
        <v>-40.084312778648325</v>
      </c>
      <c r="K19" s="138"/>
    </row>
    <row r="20" spans="1:11" ht="15.75" x14ac:dyDescent="0.25">
      <c r="A20" s="136"/>
      <c r="B20" s="9" t="s">
        <v>230</v>
      </c>
      <c r="C20" s="21">
        <v>0.23479945999999999</v>
      </c>
      <c r="D20" s="21">
        <v>18.980834310000027</v>
      </c>
      <c r="E20" s="21">
        <v>-18.746034850000029</v>
      </c>
      <c r="F20" s="139"/>
      <c r="G20" s="140">
        <v>0.42492577000000004</v>
      </c>
      <c r="H20" s="140">
        <v>32.958378299999943</v>
      </c>
      <c r="I20" s="140">
        <v>-32.533452529999941</v>
      </c>
      <c r="J20" s="108">
        <v>-73.548447926841916</v>
      </c>
      <c r="K20" s="138"/>
    </row>
    <row r="21" spans="1:11" ht="15.75" x14ac:dyDescent="0.25">
      <c r="A21" s="136"/>
      <c r="B21" s="9" t="s">
        <v>231</v>
      </c>
      <c r="C21" s="21">
        <v>1.4265822500000001</v>
      </c>
      <c r="D21" s="21">
        <v>28.941572860000072</v>
      </c>
      <c r="E21" s="21">
        <v>-27.514990610000069</v>
      </c>
      <c r="F21" s="139"/>
      <c r="G21" s="140">
        <v>0.58170130000000009</v>
      </c>
      <c r="H21" s="140">
        <v>32.803990649999953</v>
      </c>
      <c r="I21" s="140">
        <v>-32.222289349999947</v>
      </c>
      <c r="J21" s="108">
        <v>-17.108124101227396</v>
      </c>
      <c r="K21" s="138"/>
    </row>
    <row r="22" spans="1:11" ht="15.75" x14ac:dyDescent="0.25">
      <c r="A22" s="136"/>
      <c r="B22" s="9" t="s">
        <v>232</v>
      </c>
      <c r="C22" s="21">
        <v>0.59587145999999991</v>
      </c>
      <c r="D22" s="21">
        <v>31.24104075999993</v>
      </c>
      <c r="E22" s="21">
        <v>-30.645169299999932</v>
      </c>
      <c r="F22" s="139"/>
      <c r="G22" s="140">
        <v>0.71395008999999998</v>
      </c>
      <c r="H22" s="140">
        <v>31.676681310000024</v>
      </c>
      <c r="I22" s="140">
        <v>-30.962731220000023</v>
      </c>
      <c r="J22" s="108">
        <v>-1.0362544154719044</v>
      </c>
      <c r="K22" s="138"/>
    </row>
    <row r="23" spans="1:11" ht="15.75" x14ac:dyDescent="0.25">
      <c r="A23" s="136"/>
      <c r="B23" s="9" t="s">
        <v>233</v>
      </c>
      <c r="C23" s="21">
        <v>0.12530215</v>
      </c>
      <c r="D23" s="21">
        <v>0</v>
      </c>
      <c r="E23" s="21">
        <v>0.12530215</v>
      </c>
      <c r="F23" s="139"/>
      <c r="G23" s="140">
        <v>0.13106769000000001</v>
      </c>
      <c r="H23" s="140">
        <v>28.420836269999999</v>
      </c>
      <c r="I23" s="140">
        <v>-28.289768579999997</v>
      </c>
      <c r="J23" s="108"/>
      <c r="K23" s="138"/>
    </row>
    <row r="24" spans="1:11" ht="15.75" x14ac:dyDescent="0.25">
      <c r="A24" s="136"/>
      <c r="B24" s="9" t="s">
        <v>234</v>
      </c>
      <c r="C24" s="21">
        <v>1.589855179999996</v>
      </c>
      <c r="D24" s="21">
        <v>35.672775350000002</v>
      </c>
      <c r="E24" s="21">
        <v>-34.082920170000001</v>
      </c>
      <c r="F24" s="139"/>
      <c r="G24" s="140">
        <v>2.0161972199999991</v>
      </c>
      <c r="H24" s="140">
        <v>28.251895049999987</v>
      </c>
      <c r="I24" s="140">
        <v>-26.235697829999989</v>
      </c>
      <c r="J24" s="108">
        <v>23.023914326763549</v>
      </c>
      <c r="K24" s="138"/>
    </row>
    <row r="25" spans="1:11" ht="15.75" x14ac:dyDescent="0.25">
      <c r="A25" s="136"/>
      <c r="B25" s="9" t="s">
        <v>235</v>
      </c>
      <c r="C25" s="21">
        <v>2.66821E-2</v>
      </c>
      <c r="D25" s="21">
        <v>22.307836580000046</v>
      </c>
      <c r="E25" s="21">
        <v>-22.281154480000044</v>
      </c>
      <c r="F25" s="139"/>
      <c r="G25" s="140">
        <v>0.27364341999999997</v>
      </c>
      <c r="H25" s="140">
        <v>24.613051429999985</v>
      </c>
      <c r="I25" s="140">
        <v>-24.339408009999982</v>
      </c>
      <c r="J25" s="108">
        <v>-9.237643102593541</v>
      </c>
      <c r="K25" s="138"/>
    </row>
    <row r="26" spans="1:11" ht="15.75" x14ac:dyDescent="0.25">
      <c r="A26" s="136"/>
      <c r="B26" s="9" t="s">
        <v>236</v>
      </c>
      <c r="C26" s="21">
        <v>1.45159573</v>
      </c>
      <c r="D26" s="21">
        <v>14.547758829999987</v>
      </c>
      <c r="E26" s="21">
        <v>-13.096163099999986</v>
      </c>
      <c r="F26" s="139"/>
      <c r="G26" s="140">
        <v>2.7995931599999992</v>
      </c>
      <c r="H26" s="140">
        <v>25.548550160000005</v>
      </c>
      <c r="I26" s="140">
        <v>-22.748957000000004</v>
      </c>
      <c r="J26" s="108">
        <v>-73.707037903338474</v>
      </c>
      <c r="K26" s="138"/>
    </row>
    <row r="27" spans="1:11" ht="15.75" x14ac:dyDescent="0.25">
      <c r="A27" s="136"/>
      <c r="B27" s="9" t="s">
        <v>237</v>
      </c>
      <c r="C27" s="21">
        <v>0.27124814000000003</v>
      </c>
      <c r="D27" s="21">
        <v>25.263166339999987</v>
      </c>
      <c r="E27" s="21">
        <v>-24.991918199999986</v>
      </c>
      <c r="F27" s="139"/>
      <c r="G27" s="140">
        <v>0.21721177</v>
      </c>
      <c r="H27" s="140">
        <v>22.234599220000003</v>
      </c>
      <c r="I27" s="140">
        <v>-22.017387450000005</v>
      </c>
      <c r="J27" s="108">
        <v>11.901970573831278</v>
      </c>
      <c r="K27" s="138"/>
    </row>
    <row r="28" spans="1:11" ht="15.75" x14ac:dyDescent="0.25">
      <c r="A28" s="136"/>
      <c r="B28" s="9" t="s">
        <v>238</v>
      </c>
      <c r="C28" s="21">
        <v>0.20298945000000002</v>
      </c>
      <c r="D28" s="21">
        <v>26.252251980000011</v>
      </c>
      <c r="E28" s="21">
        <v>-26.049262530000011</v>
      </c>
      <c r="F28" s="139"/>
      <c r="G28" s="140">
        <v>0.30557600000000001</v>
      </c>
      <c r="H28" s="140">
        <v>20.111200699999994</v>
      </c>
      <c r="I28" s="140">
        <v>-19.805624699999996</v>
      </c>
      <c r="J28" s="108">
        <v>23.968578084732496</v>
      </c>
      <c r="K28" s="138"/>
    </row>
    <row r="29" spans="1:11" ht="15.75" x14ac:dyDescent="0.25">
      <c r="A29" s="136"/>
      <c r="B29" s="9" t="s">
        <v>239</v>
      </c>
      <c r="C29" s="21">
        <v>1.7134428700000002</v>
      </c>
      <c r="D29" s="21">
        <v>13.363785200000011</v>
      </c>
      <c r="E29" s="21">
        <v>-11.65034233000001</v>
      </c>
      <c r="F29" s="139"/>
      <c r="G29" s="140">
        <v>2.0696547500000002</v>
      </c>
      <c r="H29" s="140">
        <v>21.739089860000007</v>
      </c>
      <c r="I29" s="140">
        <v>-19.669435110000006</v>
      </c>
      <c r="J29" s="108">
        <v>-68.83139184116996</v>
      </c>
      <c r="K29" s="138"/>
    </row>
    <row r="30" spans="1:11" ht="15.75" x14ac:dyDescent="0.25">
      <c r="A30" s="136"/>
      <c r="B30" s="9" t="s">
        <v>240</v>
      </c>
      <c r="C30" s="21">
        <v>5.5577014500000006</v>
      </c>
      <c r="D30" s="21">
        <v>11.470364079999973</v>
      </c>
      <c r="E30" s="21">
        <v>-5.9126626299999749</v>
      </c>
      <c r="F30" s="139"/>
      <c r="G30" s="140">
        <v>0.31461713000000002</v>
      </c>
      <c r="H30" s="140">
        <v>18.679584500000008</v>
      </c>
      <c r="I30" s="140">
        <v>-18.364967370000009</v>
      </c>
      <c r="J30" s="108">
        <v>-210.60401242612565</v>
      </c>
      <c r="K30" s="138"/>
    </row>
    <row r="31" spans="1:11" ht="15.75" x14ac:dyDescent="0.25">
      <c r="A31" s="136"/>
      <c r="B31" s="9" t="s">
        <v>241</v>
      </c>
      <c r="C31" s="21">
        <v>7.650178310000002</v>
      </c>
      <c r="D31" s="21">
        <v>0.72531184999999998</v>
      </c>
      <c r="E31" s="21">
        <v>6.9248664600000005</v>
      </c>
      <c r="F31" s="139"/>
      <c r="G31" s="140">
        <v>7.1252971400000078</v>
      </c>
      <c r="H31" s="140">
        <v>25.367294849999983</v>
      </c>
      <c r="I31" s="140">
        <v>-18.241997709999975</v>
      </c>
      <c r="J31" s="108">
        <v>363.42742947276957</v>
      </c>
      <c r="K31" s="138"/>
    </row>
    <row r="32" spans="1:11" ht="15.75" x14ac:dyDescent="0.25">
      <c r="A32" s="136"/>
      <c r="B32" s="9" t="s">
        <v>242</v>
      </c>
      <c r="C32" s="21">
        <v>0.24975701</v>
      </c>
      <c r="D32" s="21">
        <v>21.944075310000024</v>
      </c>
      <c r="E32" s="21">
        <v>-21.694318300000024</v>
      </c>
      <c r="F32" s="139"/>
      <c r="G32" s="140">
        <v>0.35147907</v>
      </c>
      <c r="H32" s="140">
        <v>15.924183359999979</v>
      </c>
      <c r="I32" s="140">
        <v>-15.572704289999979</v>
      </c>
      <c r="J32" s="108">
        <v>28.217591008610022</v>
      </c>
      <c r="K32" s="138"/>
    </row>
    <row r="33" spans="1:11" ht="15.75" x14ac:dyDescent="0.25">
      <c r="A33" s="136"/>
      <c r="B33" s="9" t="s">
        <v>243</v>
      </c>
      <c r="C33" s="21">
        <v>0.10601008000000001</v>
      </c>
      <c r="D33" s="21">
        <v>14.910986509999997</v>
      </c>
      <c r="E33" s="21">
        <v>-14.804976429999998</v>
      </c>
      <c r="F33" s="139"/>
      <c r="G33" s="140">
        <v>0.24159639999999999</v>
      </c>
      <c r="H33" s="140">
        <v>15.250656070000025</v>
      </c>
      <c r="I33" s="140">
        <v>-15.009059670000024</v>
      </c>
      <c r="J33" s="108">
        <v>-1.3784773043372223</v>
      </c>
      <c r="K33" s="138"/>
    </row>
    <row r="34" spans="1:11" ht="15.75" x14ac:dyDescent="0.25">
      <c r="A34" s="136"/>
      <c r="B34" s="9" t="s">
        <v>244</v>
      </c>
      <c r="C34" s="21">
        <v>2.6211391000000002</v>
      </c>
      <c r="D34" s="21">
        <v>26.920716279999972</v>
      </c>
      <c r="E34" s="21">
        <v>-24.299577179999972</v>
      </c>
      <c r="F34" s="139"/>
      <c r="G34" s="140">
        <v>2.6649430599999984</v>
      </c>
      <c r="H34" s="140">
        <v>17.664459619999967</v>
      </c>
      <c r="I34" s="140">
        <v>-14.999516559999968</v>
      </c>
      <c r="J34" s="108">
        <v>38.272520345146241</v>
      </c>
      <c r="K34" s="138"/>
    </row>
    <row r="35" spans="1:11" ht="15.75" x14ac:dyDescent="0.25">
      <c r="A35" s="136"/>
      <c r="B35" s="9" t="s">
        <v>245</v>
      </c>
      <c r="C35" s="21">
        <v>4.7528845399999984</v>
      </c>
      <c r="D35" s="21">
        <v>17.60577934999997</v>
      </c>
      <c r="E35" s="21">
        <v>-12.852894809999974</v>
      </c>
      <c r="F35" s="139"/>
      <c r="G35" s="140">
        <v>3.9828922400000022</v>
      </c>
      <c r="H35" s="140">
        <v>16.645527269999992</v>
      </c>
      <c r="I35" s="140">
        <v>-12.662635029999992</v>
      </c>
      <c r="J35" s="108">
        <v>1.4802873812672424</v>
      </c>
      <c r="K35" s="138"/>
    </row>
    <row r="36" spans="1:11" ht="15.75" x14ac:dyDescent="0.25">
      <c r="A36" s="136"/>
      <c r="B36" s="9" t="s">
        <v>246</v>
      </c>
      <c r="C36" s="21">
        <v>0.20008803</v>
      </c>
      <c r="D36" s="21">
        <v>12.29205461000001</v>
      </c>
      <c r="E36" s="21">
        <v>-12.091966580000012</v>
      </c>
      <c r="F36" s="139"/>
      <c r="G36" s="140">
        <v>1.4526812600000001</v>
      </c>
      <c r="H36" s="140">
        <v>13.104112699999998</v>
      </c>
      <c r="I36" s="140">
        <v>-11.651431439999998</v>
      </c>
      <c r="J36" s="108">
        <v>3.6432050740915378</v>
      </c>
      <c r="K36" s="138"/>
    </row>
    <row r="37" spans="1:11" ht="15.75" x14ac:dyDescent="0.25">
      <c r="A37" s="136"/>
      <c r="B37" s="9" t="s">
        <v>247</v>
      </c>
      <c r="C37" s="21">
        <v>0.55759418999999999</v>
      </c>
      <c r="D37" s="21">
        <v>2.886830220000002</v>
      </c>
      <c r="E37" s="21">
        <v>-2.3292360300000032</v>
      </c>
      <c r="F37" s="139"/>
      <c r="G37" s="140">
        <v>3.6600000000000001E-4</v>
      </c>
      <c r="H37" s="140">
        <v>11.028074940000003</v>
      </c>
      <c r="I37" s="140">
        <v>-11.027708940000004</v>
      </c>
      <c r="J37" s="108">
        <v>-373.44746509008741</v>
      </c>
      <c r="K37" s="138"/>
    </row>
    <row r="38" spans="1:11" ht="15.75" x14ac:dyDescent="0.25">
      <c r="A38" s="136"/>
      <c r="B38" s="9" t="s">
        <v>248</v>
      </c>
      <c r="C38" s="21">
        <v>9.8413900000000002E-3</v>
      </c>
      <c r="D38" s="21">
        <v>10.400015580000003</v>
      </c>
      <c r="E38" s="21">
        <v>-10.390174190000003</v>
      </c>
      <c r="F38" s="139"/>
      <c r="G38" s="140">
        <v>5.8156940000000004E-2</v>
      </c>
      <c r="H38" s="140">
        <v>9.1464075199999915</v>
      </c>
      <c r="I38" s="140">
        <v>-9.0882505799999951</v>
      </c>
      <c r="J38" s="108">
        <v>12.530334777765717</v>
      </c>
      <c r="K38" s="138"/>
    </row>
    <row r="39" spans="1:11" ht="15.75" x14ac:dyDescent="0.25">
      <c r="A39" s="136"/>
      <c r="B39" s="9" t="s">
        <v>249</v>
      </c>
      <c r="C39" s="21">
        <v>3.6793809300000002</v>
      </c>
      <c r="D39" s="21">
        <v>8.2539435000000054</v>
      </c>
      <c r="E39" s="21">
        <v>-4.5745625700000039</v>
      </c>
      <c r="F39" s="139"/>
      <c r="G39" s="140">
        <v>4.1923719999999971</v>
      </c>
      <c r="H39" s="140">
        <v>12.60584675</v>
      </c>
      <c r="I39" s="140">
        <v>-8.4134747500000042</v>
      </c>
      <c r="J39" s="108">
        <v>-83.91867246883011</v>
      </c>
      <c r="K39" s="138"/>
    </row>
    <row r="40" spans="1:11" ht="15.75" x14ac:dyDescent="0.25">
      <c r="A40" s="136"/>
      <c r="B40" s="9" t="s">
        <v>250</v>
      </c>
      <c r="C40" s="21">
        <v>0.14297442000000002</v>
      </c>
      <c r="D40" s="21">
        <v>7.0127423899999997</v>
      </c>
      <c r="E40" s="21">
        <v>-6.8697679699999998</v>
      </c>
      <c r="F40" s="139"/>
      <c r="G40" s="140">
        <v>2.4889999999999999E-3</v>
      </c>
      <c r="H40" s="140">
        <v>8.1649750600000068</v>
      </c>
      <c r="I40" s="140">
        <v>-8.1624860600000062</v>
      </c>
      <c r="J40" s="108">
        <v>-18.817492754416953</v>
      </c>
      <c r="K40" s="138"/>
    </row>
    <row r="41" spans="1:11" ht="15.75" x14ac:dyDescent="0.25">
      <c r="A41" s="136"/>
      <c r="B41" s="9" t="s">
        <v>251</v>
      </c>
      <c r="C41" s="21">
        <v>0.50943371000000004</v>
      </c>
      <c r="D41" s="21">
        <v>5.826263269999985</v>
      </c>
      <c r="E41" s="21">
        <v>-5.3168295599999844</v>
      </c>
      <c r="F41" s="139"/>
      <c r="G41" s="140">
        <v>0.29018602000000004</v>
      </c>
      <c r="H41" s="140">
        <v>7.7112718600000179</v>
      </c>
      <c r="I41" s="140">
        <v>-7.4210858400000195</v>
      </c>
      <c r="J41" s="108">
        <v>-39.577275446836801</v>
      </c>
      <c r="K41" s="138"/>
    </row>
    <row r="42" spans="1:11" ht="15.75" x14ac:dyDescent="0.25">
      <c r="A42" s="136"/>
      <c r="B42" s="9" t="s">
        <v>252</v>
      </c>
      <c r="C42" s="21">
        <v>1.48028E-2</v>
      </c>
      <c r="D42" s="21">
        <v>7.305108050000003</v>
      </c>
      <c r="E42" s="21">
        <v>-7.290305250000003</v>
      </c>
      <c r="F42" s="139"/>
      <c r="G42" s="140">
        <v>1E-4</v>
      </c>
      <c r="H42" s="140">
        <v>6.5378584699999953</v>
      </c>
      <c r="I42" s="140">
        <v>-6.5377584699999947</v>
      </c>
      <c r="J42" s="108">
        <v>10.32256886637234</v>
      </c>
      <c r="K42" s="138"/>
    </row>
    <row r="43" spans="1:11" ht="15.75" x14ac:dyDescent="0.25">
      <c r="A43" s="136"/>
      <c r="B43" s="9" t="s">
        <v>253</v>
      </c>
      <c r="C43" s="21">
        <v>0.27912196</v>
      </c>
      <c r="D43" s="21">
        <v>4.5563444000000004</v>
      </c>
      <c r="E43" s="21">
        <v>-4.2772224400000001</v>
      </c>
      <c r="F43" s="139"/>
      <c r="G43" s="140">
        <v>0.1586275</v>
      </c>
      <c r="H43" s="140">
        <v>6.1011285800000019</v>
      </c>
      <c r="I43" s="140">
        <v>-5.9425010800000022</v>
      </c>
      <c r="J43" s="108">
        <v>-38.933645919991065</v>
      </c>
      <c r="K43" s="138"/>
    </row>
    <row r="44" spans="1:11" ht="15.75" x14ac:dyDescent="0.25">
      <c r="A44" s="136"/>
      <c r="B44" s="9" t="s">
        <v>2</v>
      </c>
      <c r="C44" s="21">
        <v>55.941886300000078</v>
      </c>
      <c r="D44" s="21">
        <v>109.1607054400065</v>
      </c>
      <c r="E44" s="21">
        <v>-53.218819140006417</v>
      </c>
      <c r="F44" s="139"/>
      <c r="G44" s="140">
        <v>65.774398740000336</v>
      </c>
      <c r="H44" s="140">
        <v>113.44524022001838</v>
      </c>
      <c r="I44" s="140">
        <v>-47.670841480018225</v>
      </c>
      <c r="J44" s="108">
        <v>10.424841718852774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102" customWidth="1"/>
    <col min="2" max="2" width="38.710937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4.140625" style="102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7" t="s">
        <v>177</v>
      </c>
      <c r="D7" s="197"/>
      <c r="E7" s="197"/>
      <c r="F7" s="197"/>
      <c r="G7" s="197"/>
      <c r="H7" s="197"/>
      <c r="I7" s="197"/>
      <c r="J7" s="197"/>
      <c r="K7" s="138"/>
    </row>
    <row r="8" spans="1:11" ht="15.75" x14ac:dyDescent="0.25">
      <c r="A8" s="136"/>
      <c r="B8" s="137"/>
      <c r="C8" s="197" t="s">
        <v>159</v>
      </c>
      <c r="D8" s="197"/>
      <c r="E8" s="197"/>
      <c r="F8" s="197"/>
      <c r="G8" s="197"/>
      <c r="H8" s="197"/>
      <c r="I8" s="197"/>
      <c r="J8" s="197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201" t="s">
        <v>191</v>
      </c>
      <c r="D10" s="201"/>
      <c r="E10" s="201"/>
      <c r="F10" s="207"/>
      <c r="G10" s="201" t="s">
        <v>192</v>
      </c>
      <c r="H10" s="201"/>
      <c r="I10" s="201"/>
      <c r="J10" s="207" t="s">
        <v>186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7"/>
      <c r="G11" s="131" t="s">
        <v>155</v>
      </c>
      <c r="H11" s="131" t="s">
        <v>156</v>
      </c>
      <c r="I11" s="131" t="s">
        <v>157</v>
      </c>
      <c r="J11" s="207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157.86127067000007</v>
      </c>
      <c r="D13" s="120">
        <v>1583.5730015200104</v>
      </c>
      <c r="E13" s="120">
        <v>-1425.7117308500103</v>
      </c>
      <c r="F13" s="146"/>
      <c r="G13" s="120">
        <v>187.39013074000033</v>
      </c>
      <c r="H13" s="120">
        <v>1762.8051684200177</v>
      </c>
      <c r="I13" s="120">
        <v>-1575.4150376800173</v>
      </c>
      <c r="J13" s="165">
        <v>-10.500250758318019</v>
      </c>
      <c r="K13" s="138"/>
    </row>
    <row r="14" spans="1:11" ht="15.75" x14ac:dyDescent="0.25">
      <c r="A14" s="136"/>
      <c r="B14" s="9" t="s">
        <v>193</v>
      </c>
      <c r="C14" s="21">
        <v>4.9695250200000016</v>
      </c>
      <c r="D14" s="21">
        <v>300.88034918</v>
      </c>
      <c r="E14" s="21">
        <v>-295.91082416</v>
      </c>
      <c r="F14" s="139"/>
      <c r="G14" s="21">
        <v>9.1332981399999955</v>
      </c>
      <c r="H14" s="21">
        <v>311.42927005999849</v>
      </c>
      <c r="I14" s="21">
        <v>-302.29597191999852</v>
      </c>
      <c r="J14" s="108">
        <v>-2.1577945917064634</v>
      </c>
      <c r="K14" s="138"/>
    </row>
    <row r="15" spans="1:11" ht="15.75" x14ac:dyDescent="0.25">
      <c r="A15" s="136"/>
      <c r="B15" s="9" t="s">
        <v>194</v>
      </c>
      <c r="C15" s="21">
        <v>0.53617512000000001</v>
      </c>
      <c r="D15" s="21">
        <v>165.57760470000002</v>
      </c>
      <c r="E15" s="21">
        <v>-165.04142958</v>
      </c>
      <c r="F15" s="139"/>
      <c r="G15" s="21">
        <v>0.87539156000000007</v>
      </c>
      <c r="H15" s="21">
        <v>183.95536043999985</v>
      </c>
      <c r="I15" s="21">
        <v>-183.07996887999985</v>
      </c>
      <c r="J15" s="108">
        <v>-10.929703739179075</v>
      </c>
      <c r="K15" s="138"/>
    </row>
    <row r="16" spans="1:11" ht="15.75" x14ac:dyDescent="0.25">
      <c r="A16" s="136"/>
      <c r="B16" s="9" t="s">
        <v>195</v>
      </c>
      <c r="C16" s="21">
        <v>2.4841361399999999</v>
      </c>
      <c r="D16" s="21">
        <v>142.96224364999995</v>
      </c>
      <c r="E16" s="21">
        <v>-140.47810750999997</v>
      </c>
      <c r="F16" s="139"/>
      <c r="G16" s="21">
        <v>4.1683924700000015</v>
      </c>
      <c r="H16" s="21">
        <v>163.48859227000153</v>
      </c>
      <c r="I16" s="21">
        <v>-159.32019980000152</v>
      </c>
      <c r="J16" s="108">
        <v>-13.412831809867786</v>
      </c>
      <c r="K16" s="138"/>
    </row>
    <row r="17" spans="1:11" ht="15.75" x14ac:dyDescent="0.25">
      <c r="A17" s="136"/>
      <c r="B17" s="9" t="s">
        <v>196</v>
      </c>
      <c r="C17" s="21">
        <v>11.708440209999985</v>
      </c>
      <c r="D17" s="21">
        <v>139.67930737000009</v>
      </c>
      <c r="E17" s="21">
        <v>-127.97086716000011</v>
      </c>
      <c r="F17" s="139"/>
      <c r="G17" s="21">
        <v>14.232622010000002</v>
      </c>
      <c r="H17" s="21">
        <v>172.2199669299996</v>
      </c>
      <c r="I17" s="21">
        <v>-157.9873449199996</v>
      </c>
      <c r="J17" s="108">
        <v>-23.455711777330013</v>
      </c>
      <c r="K17" s="138"/>
    </row>
    <row r="18" spans="1:11" ht="15.75" x14ac:dyDescent="0.25">
      <c r="A18" s="136"/>
      <c r="B18" s="9" t="s">
        <v>89</v>
      </c>
      <c r="C18" s="21">
        <v>16.024409509999963</v>
      </c>
      <c r="D18" s="21">
        <v>122.25391745999993</v>
      </c>
      <c r="E18" s="21">
        <v>-106.22950794999996</v>
      </c>
      <c r="F18" s="139"/>
      <c r="G18" s="21">
        <v>10.918316670000001</v>
      </c>
      <c r="H18" s="21">
        <v>163.21763266000019</v>
      </c>
      <c r="I18" s="21">
        <v>-152.2993159900002</v>
      </c>
      <c r="J18" s="108">
        <v>-43.368183595168631</v>
      </c>
      <c r="K18" s="138"/>
    </row>
    <row r="19" spans="1:11" ht="15.75" x14ac:dyDescent="0.25">
      <c r="A19" s="136"/>
      <c r="B19" s="9" t="s">
        <v>197</v>
      </c>
      <c r="C19" s="21">
        <v>13.95728237</v>
      </c>
      <c r="D19" s="21">
        <v>119.24653370999975</v>
      </c>
      <c r="E19" s="21">
        <v>-105.28925133999975</v>
      </c>
      <c r="F19" s="139"/>
      <c r="G19" s="21">
        <v>7.9696819799999981</v>
      </c>
      <c r="H19" s="21">
        <v>133.24458297999982</v>
      </c>
      <c r="I19" s="21">
        <v>-125.27490099999982</v>
      </c>
      <c r="J19" s="108">
        <v>-18.981661855931019</v>
      </c>
      <c r="K19" s="138"/>
    </row>
    <row r="20" spans="1:11" ht="15.75" x14ac:dyDescent="0.25">
      <c r="A20" s="136"/>
      <c r="B20" s="9" t="s">
        <v>198</v>
      </c>
      <c r="C20" s="21">
        <v>2.046374039999999</v>
      </c>
      <c r="D20" s="21">
        <v>48.168052339999882</v>
      </c>
      <c r="E20" s="21">
        <v>-46.121678299999886</v>
      </c>
      <c r="F20" s="139"/>
      <c r="G20" s="21">
        <v>1.26887715</v>
      </c>
      <c r="H20" s="21">
        <v>74.450331609999836</v>
      </c>
      <c r="I20" s="21">
        <v>-73.181454459999827</v>
      </c>
      <c r="J20" s="108">
        <v>-58.670406536355401</v>
      </c>
      <c r="K20" s="138"/>
    </row>
    <row r="21" spans="1:11" ht="15.75" x14ac:dyDescent="0.25">
      <c r="A21" s="136"/>
      <c r="B21" s="9" t="s">
        <v>199</v>
      </c>
      <c r="C21" s="21">
        <v>18.08109451999999</v>
      </c>
      <c r="D21" s="21">
        <v>85.025598680000201</v>
      </c>
      <c r="E21" s="21">
        <v>-66.944504160000207</v>
      </c>
      <c r="F21" s="139"/>
      <c r="G21" s="21">
        <v>19.755567370000005</v>
      </c>
      <c r="H21" s="21">
        <v>86.627701540000047</v>
      </c>
      <c r="I21" s="21">
        <v>-66.872134170000052</v>
      </c>
      <c r="J21" s="108">
        <v>0.10810445294685556</v>
      </c>
      <c r="K21" s="138"/>
    </row>
    <row r="22" spans="1:11" ht="15.75" x14ac:dyDescent="0.25">
      <c r="A22" s="136"/>
      <c r="B22" s="9" t="s">
        <v>200</v>
      </c>
      <c r="C22" s="21">
        <v>4.6070619300000013</v>
      </c>
      <c r="D22" s="21">
        <v>55.412809719999842</v>
      </c>
      <c r="E22" s="21">
        <v>-50.805747789999842</v>
      </c>
      <c r="F22" s="139"/>
      <c r="G22" s="21">
        <v>3.5539886500000031</v>
      </c>
      <c r="H22" s="21">
        <v>67.529478860000125</v>
      </c>
      <c r="I22" s="21">
        <v>-63.97549021000011</v>
      </c>
      <c r="J22" s="108">
        <v>-25.921756873722245</v>
      </c>
      <c r="K22" s="138"/>
    </row>
    <row r="23" spans="1:11" ht="15.75" x14ac:dyDescent="0.25">
      <c r="A23" s="136"/>
      <c r="B23" s="9" t="s">
        <v>201</v>
      </c>
      <c r="C23" s="21">
        <v>2.045175809999999</v>
      </c>
      <c r="D23" s="21">
        <v>46.849761889999911</v>
      </c>
      <c r="E23" s="21">
        <v>-44.804586079999908</v>
      </c>
      <c r="F23" s="139"/>
      <c r="G23" s="21">
        <v>3.9130057899999966</v>
      </c>
      <c r="H23" s="21">
        <v>57.472129350000024</v>
      </c>
      <c r="I23" s="21">
        <v>-53.559123560000025</v>
      </c>
      <c r="J23" s="108">
        <v>-19.539378099305793</v>
      </c>
      <c r="K23" s="138"/>
    </row>
    <row r="24" spans="1:11" ht="15.75" x14ac:dyDescent="0.25">
      <c r="A24" s="136"/>
      <c r="B24" s="9" t="s">
        <v>202</v>
      </c>
      <c r="C24" s="21">
        <v>13.482229030000006</v>
      </c>
      <c r="D24" s="21">
        <v>46.146802730000125</v>
      </c>
      <c r="E24" s="21">
        <v>-32.664573700000112</v>
      </c>
      <c r="F24" s="139"/>
      <c r="G24" s="21">
        <v>13.940267729999999</v>
      </c>
      <c r="H24" s="21">
        <v>47.402622569999949</v>
      </c>
      <c r="I24" s="21">
        <v>-33.462354839999954</v>
      </c>
      <c r="J24" s="108">
        <v>-2.4423436452190472</v>
      </c>
      <c r="K24" s="138"/>
    </row>
    <row r="25" spans="1:11" ht="15.75" x14ac:dyDescent="0.25">
      <c r="A25" s="136"/>
      <c r="B25" s="9" t="s">
        <v>203</v>
      </c>
      <c r="C25" s="21">
        <v>2.9597047899999991</v>
      </c>
      <c r="D25" s="21">
        <v>28.630540299999954</v>
      </c>
      <c r="E25" s="21">
        <v>-25.670835509999954</v>
      </c>
      <c r="F25" s="139"/>
      <c r="G25" s="21">
        <v>5.2276175199999981</v>
      </c>
      <c r="H25" s="21">
        <v>37.687154600000291</v>
      </c>
      <c r="I25" s="21">
        <v>-32.459537080000295</v>
      </c>
      <c r="J25" s="108">
        <v>-26.445191343132702</v>
      </c>
      <c r="K25" s="138"/>
    </row>
    <row r="26" spans="1:11" ht="15.75" x14ac:dyDescent="0.25">
      <c r="A26" s="136"/>
      <c r="B26" s="9" t="s">
        <v>204</v>
      </c>
      <c r="C26" s="21">
        <v>3.27980991</v>
      </c>
      <c r="D26" s="21">
        <v>0.36872216999999996</v>
      </c>
      <c r="E26" s="21">
        <v>2.9110877400000001</v>
      </c>
      <c r="F26" s="139"/>
      <c r="G26" s="21">
        <v>6.0601435099999987</v>
      </c>
      <c r="H26" s="21">
        <v>37.040097240000009</v>
      </c>
      <c r="I26" s="21">
        <v>-30.979953730000013</v>
      </c>
      <c r="J26" s="108"/>
      <c r="K26" s="138"/>
    </row>
    <row r="27" spans="1:11" ht="15.75" x14ac:dyDescent="0.25">
      <c r="A27" s="136"/>
      <c r="B27" s="9" t="s">
        <v>205</v>
      </c>
      <c r="C27" s="21">
        <v>5.5153821400000052</v>
      </c>
      <c r="D27" s="21">
        <v>27.816990520000008</v>
      </c>
      <c r="E27" s="21">
        <v>-22.301608380000001</v>
      </c>
      <c r="F27" s="139"/>
      <c r="G27" s="21">
        <v>7.1344282300000064</v>
      </c>
      <c r="H27" s="21">
        <v>33.155745079999988</v>
      </c>
      <c r="I27" s="21">
        <v>-26.021316849999984</v>
      </c>
      <c r="J27" s="108">
        <v>-16.679104065587502</v>
      </c>
      <c r="K27" s="138"/>
    </row>
    <row r="28" spans="1:11" ht="15.75" x14ac:dyDescent="0.25">
      <c r="A28" s="136"/>
      <c r="B28" s="9" t="s">
        <v>206</v>
      </c>
      <c r="C28" s="21">
        <v>3.6119819999999989</v>
      </c>
      <c r="D28" s="21">
        <v>21.015578249999919</v>
      </c>
      <c r="E28" s="21">
        <v>-17.403596249999918</v>
      </c>
      <c r="F28" s="139"/>
      <c r="G28" s="21">
        <v>4.0841198900000073</v>
      </c>
      <c r="H28" s="21">
        <v>25.197605970000041</v>
      </c>
      <c r="I28" s="21">
        <v>-21.113486080000033</v>
      </c>
      <c r="J28" s="108">
        <v>-21.316800141235937</v>
      </c>
      <c r="K28" s="138"/>
    </row>
    <row r="29" spans="1:11" ht="15.75" x14ac:dyDescent="0.25">
      <c r="A29" s="136"/>
      <c r="B29" s="9" t="s">
        <v>207</v>
      </c>
      <c r="C29" s="21">
        <v>5.0204401799999987</v>
      </c>
      <c r="D29" s="21">
        <v>29.906297230000014</v>
      </c>
      <c r="E29" s="21">
        <v>-24.885857050000016</v>
      </c>
      <c r="F29" s="139"/>
      <c r="G29" s="21">
        <v>2.577735660000001</v>
      </c>
      <c r="H29" s="21">
        <v>21.958499039999996</v>
      </c>
      <c r="I29" s="21">
        <v>-19.380763379999994</v>
      </c>
      <c r="J29" s="108">
        <v>22.121374638371229</v>
      </c>
      <c r="K29" s="138"/>
    </row>
    <row r="30" spans="1:11" ht="15.75" x14ac:dyDescent="0.25">
      <c r="A30" s="136"/>
      <c r="B30" s="9" t="s">
        <v>73</v>
      </c>
      <c r="C30" s="21">
        <v>0.18795479000000001</v>
      </c>
      <c r="D30" s="21">
        <v>4.9219576899999957</v>
      </c>
      <c r="E30" s="21">
        <v>-4.7340028999999957</v>
      </c>
      <c r="F30" s="139"/>
      <c r="G30" s="21">
        <v>4.6946576099999993</v>
      </c>
      <c r="H30" s="21">
        <v>22.697417800000011</v>
      </c>
      <c r="I30" s="21">
        <v>-18.002760190000014</v>
      </c>
      <c r="J30" s="108">
        <v>-280.28620958386045</v>
      </c>
      <c r="K30" s="138"/>
    </row>
    <row r="31" spans="1:11" ht="15.75" x14ac:dyDescent="0.25">
      <c r="A31" s="136"/>
      <c r="B31" s="9" t="s">
        <v>208</v>
      </c>
      <c r="C31" s="21">
        <v>1.00041629</v>
      </c>
      <c r="D31" s="21">
        <v>15.502112070000008</v>
      </c>
      <c r="E31" s="21">
        <v>-14.501695780000009</v>
      </c>
      <c r="F31" s="139"/>
      <c r="G31" s="21">
        <v>0.83032547999999995</v>
      </c>
      <c r="H31" s="21">
        <v>13.695562009999989</v>
      </c>
      <c r="I31" s="21">
        <v>-12.865236529999988</v>
      </c>
      <c r="J31" s="108">
        <v>11.284606123491713</v>
      </c>
      <c r="K31" s="138"/>
    </row>
    <row r="32" spans="1:11" ht="15.75" x14ac:dyDescent="0.25">
      <c r="A32" s="136"/>
      <c r="B32" s="9" t="s">
        <v>209</v>
      </c>
      <c r="C32" s="21">
        <v>2.0729181399999992</v>
      </c>
      <c r="D32" s="21">
        <v>12.708622790000005</v>
      </c>
      <c r="E32" s="21">
        <v>-10.635704650000005</v>
      </c>
      <c r="F32" s="139"/>
      <c r="G32" s="21">
        <v>3.2744996000000031</v>
      </c>
      <c r="H32" s="21">
        <v>16.06065684</v>
      </c>
      <c r="I32" s="21">
        <v>-12.786157239999998</v>
      </c>
      <c r="J32" s="108">
        <v>-20.21918303269161</v>
      </c>
      <c r="K32" s="138"/>
    </row>
    <row r="33" spans="1:11" ht="15.75" x14ac:dyDescent="0.25">
      <c r="A33" s="136"/>
      <c r="B33" s="9" t="s">
        <v>210</v>
      </c>
      <c r="C33" s="21">
        <v>3.56792921</v>
      </c>
      <c r="D33" s="21">
        <v>22.414380380000004</v>
      </c>
      <c r="E33" s="21">
        <v>-18.846451170000002</v>
      </c>
      <c r="F33" s="139"/>
      <c r="G33" s="21">
        <v>4.0527192099999994</v>
      </c>
      <c r="H33" s="21">
        <v>16.091244450000026</v>
      </c>
      <c r="I33" s="21">
        <v>-12.038525240000027</v>
      </c>
      <c r="J33" s="108">
        <v>36.123118716572534</v>
      </c>
      <c r="K33" s="138"/>
    </row>
    <row r="34" spans="1:11" ht="15.75" x14ac:dyDescent="0.25">
      <c r="A34" s="136"/>
      <c r="B34" s="9" t="s">
        <v>211</v>
      </c>
      <c r="C34" s="21">
        <v>0.84099192</v>
      </c>
      <c r="D34" s="21">
        <v>8.7887030100000096</v>
      </c>
      <c r="E34" s="21">
        <v>-7.9477110900000101</v>
      </c>
      <c r="F34" s="139"/>
      <c r="G34" s="21">
        <v>0.92241354000000009</v>
      </c>
      <c r="H34" s="21">
        <v>7.797602109999997</v>
      </c>
      <c r="I34" s="21">
        <v>-6.8751885699999962</v>
      </c>
      <c r="J34" s="108">
        <v>13.494734620505843</v>
      </c>
      <c r="K34" s="138"/>
    </row>
    <row r="35" spans="1:11" ht="15.75" x14ac:dyDescent="0.25">
      <c r="A35" s="136"/>
      <c r="B35" s="9" t="s">
        <v>212</v>
      </c>
      <c r="C35" s="21">
        <v>0.28350927000000004</v>
      </c>
      <c r="D35" s="21">
        <v>7.018980120000001</v>
      </c>
      <c r="E35" s="21">
        <v>-6.7354708500000022</v>
      </c>
      <c r="F35" s="139"/>
      <c r="G35" s="21">
        <v>0.18843089000000002</v>
      </c>
      <c r="H35" s="21">
        <v>6.0861449600000084</v>
      </c>
      <c r="I35" s="21">
        <v>-5.8977140700000081</v>
      </c>
      <c r="J35" s="108">
        <v>12.437983901303562</v>
      </c>
      <c r="K35" s="138"/>
    </row>
    <row r="36" spans="1:11" ht="15.75" x14ac:dyDescent="0.25">
      <c r="A36" s="136"/>
      <c r="B36" s="9" t="s">
        <v>119</v>
      </c>
      <c r="C36" s="21">
        <v>2.2420000000000002E-5</v>
      </c>
      <c r="D36" s="21">
        <v>74.018922260000124</v>
      </c>
      <c r="E36" s="21">
        <v>-74.018899840000117</v>
      </c>
      <c r="F36" s="139"/>
      <c r="G36" s="21">
        <v>8.1733199999999992E-2</v>
      </c>
      <c r="H36" s="21">
        <v>4.6829934300000007</v>
      </c>
      <c r="I36" s="21">
        <v>-4.6012602300000012</v>
      </c>
      <c r="J36" s="108">
        <v>93.783668441511395</v>
      </c>
      <c r="K36" s="138"/>
    </row>
    <row r="37" spans="1:11" ht="15.75" x14ac:dyDescent="0.25">
      <c r="A37" s="136"/>
      <c r="B37" s="9" t="s">
        <v>213</v>
      </c>
      <c r="C37" s="21">
        <v>2.8162159399999998</v>
      </c>
      <c r="D37" s="21">
        <v>6.1427683199999903</v>
      </c>
      <c r="E37" s="21">
        <v>-3.3265523799999892</v>
      </c>
      <c r="F37" s="139"/>
      <c r="G37" s="21">
        <v>2.0654028999999992</v>
      </c>
      <c r="H37" s="21">
        <v>5.1663177899999901</v>
      </c>
      <c r="I37" s="21">
        <v>-3.1009148899999901</v>
      </c>
      <c r="J37" s="108">
        <v>6.7829231055126176</v>
      </c>
      <c r="K37" s="138"/>
    </row>
    <row r="38" spans="1:11" ht="15.75" x14ac:dyDescent="0.25">
      <c r="A38" s="136"/>
      <c r="B38" s="9" t="s">
        <v>214</v>
      </c>
      <c r="C38" s="21">
        <v>4.501761E-2</v>
      </c>
      <c r="D38" s="21">
        <v>1.1300746499999998</v>
      </c>
      <c r="E38" s="21">
        <v>-1.0850570400000001</v>
      </c>
      <c r="F38" s="139"/>
      <c r="G38" s="21">
        <v>5.6793110000000001E-2</v>
      </c>
      <c r="H38" s="21">
        <v>1.7551006899999999</v>
      </c>
      <c r="I38" s="21">
        <v>-1.69830758</v>
      </c>
      <c r="J38" s="108">
        <v>-56.517815874453923</v>
      </c>
      <c r="K38" s="138"/>
    </row>
    <row r="39" spans="1:11" ht="15.75" x14ac:dyDescent="0.25">
      <c r="A39" s="136"/>
      <c r="B39" s="9" t="s">
        <v>215</v>
      </c>
      <c r="C39" s="21">
        <v>2.5923020000000001E-2</v>
      </c>
      <c r="D39" s="21">
        <v>0.84059332000000098</v>
      </c>
      <c r="E39" s="21">
        <v>-0.81467030000000096</v>
      </c>
      <c r="F39" s="139"/>
      <c r="G39" s="21">
        <v>3.8797180000000001E-2</v>
      </c>
      <c r="H39" s="21">
        <v>1.08708654</v>
      </c>
      <c r="I39" s="21">
        <v>-1.0482893600000001</v>
      </c>
      <c r="J39" s="108">
        <v>-28.676516131740513</v>
      </c>
      <c r="K39" s="138"/>
    </row>
    <row r="40" spans="1:11" ht="15.75" x14ac:dyDescent="0.25">
      <c r="A40" s="136"/>
      <c r="B40" s="9" t="s">
        <v>216</v>
      </c>
      <c r="C40" s="21">
        <v>0.29741456999999999</v>
      </c>
      <c r="D40" s="21">
        <v>0.32455730999999999</v>
      </c>
      <c r="E40" s="21">
        <v>-2.7142740000000002E-2</v>
      </c>
      <c r="F40" s="139"/>
      <c r="G40" s="21">
        <v>0.32033740999999999</v>
      </c>
      <c r="H40" s="21">
        <v>0.71804643000000001</v>
      </c>
      <c r="I40" s="21">
        <v>-0.39770902000000002</v>
      </c>
      <c r="J40" s="108"/>
      <c r="K40" s="138"/>
    </row>
    <row r="41" spans="1:11" ht="15.75" x14ac:dyDescent="0.25">
      <c r="A41" s="136"/>
      <c r="B41" s="9" t="s">
        <v>74</v>
      </c>
      <c r="C41" s="21">
        <v>3.2239999999999998E-4</v>
      </c>
      <c r="D41" s="21">
        <v>2.1953200000000002E-3</v>
      </c>
      <c r="E41" s="21">
        <v>-1.8729200000000001E-3</v>
      </c>
      <c r="F41" s="139"/>
      <c r="G41" s="21">
        <v>6.5472000000000002E-4</v>
      </c>
      <c r="H41" s="21">
        <v>0.21689245999999998</v>
      </c>
      <c r="I41" s="21">
        <v>-0.21623773999999998</v>
      </c>
      <c r="J41" s="108"/>
      <c r="K41" s="138"/>
    </row>
    <row r="42" spans="1:11" ht="15.75" x14ac:dyDescent="0.25">
      <c r="A42" s="136"/>
      <c r="B42" s="9" t="s">
        <v>217</v>
      </c>
      <c r="C42" s="21">
        <v>0.15399099999999999</v>
      </c>
      <c r="D42" s="21">
        <v>1.359785E-2</v>
      </c>
      <c r="E42" s="21">
        <v>0.14039314999999999</v>
      </c>
      <c r="F42" s="139"/>
      <c r="G42" s="21">
        <v>2.0740000000000001E-2</v>
      </c>
      <c r="H42" s="21">
        <v>0.14542642</v>
      </c>
      <c r="I42" s="21">
        <v>-0.12468641999999999</v>
      </c>
      <c r="J42" s="108">
        <v>188.8123245329277</v>
      </c>
      <c r="K42" s="138"/>
    </row>
    <row r="43" spans="1:11" ht="15.75" x14ac:dyDescent="0.25">
      <c r="A43" s="136"/>
      <c r="B43" s="9" t="s">
        <v>218</v>
      </c>
      <c r="C43" s="21">
        <v>1.9474999999999999E-2</v>
      </c>
      <c r="D43" s="21">
        <v>5.5759019999999999E-2</v>
      </c>
      <c r="E43" s="21">
        <v>-3.628402E-2</v>
      </c>
      <c r="F43" s="139"/>
      <c r="G43" s="21">
        <v>0</v>
      </c>
      <c r="H43" s="21">
        <v>7.9217940000000001E-2</v>
      </c>
      <c r="I43" s="21">
        <v>-7.9217940000000001E-2</v>
      </c>
      <c r="J43" s="108">
        <v>-118.32735182044325</v>
      </c>
      <c r="K43" s="138"/>
    </row>
    <row r="44" spans="1:11" ht="15.75" x14ac:dyDescent="0.25">
      <c r="A44" s="136"/>
      <c r="B44" s="9" t="s">
        <v>219</v>
      </c>
      <c r="C44" s="21">
        <v>3.9950900000000004E-2</v>
      </c>
      <c r="D44" s="21">
        <v>8.633571000000001E-2</v>
      </c>
      <c r="E44" s="21">
        <v>-4.6384809999999999E-2</v>
      </c>
      <c r="F44" s="139"/>
      <c r="G44" s="21">
        <v>3.3674510000000005E-2</v>
      </c>
      <c r="H44" s="21">
        <v>4.6098410000000006E-2</v>
      </c>
      <c r="I44" s="21">
        <v>-1.24239E-2</v>
      </c>
      <c r="J44" s="108">
        <v>73.215585015870502</v>
      </c>
      <c r="K44" s="138"/>
    </row>
    <row r="45" spans="1:11" ht="15.75" x14ac:dyDescent="0.25">
      <c r="A45" s="136"/>
      <c r="B45" s="9" t="s">
        <v>220</v>
      </c>
      <c r="C45" s="21">
        <v>0</v>
      </c>
      <c r="D45" s="21">
        <v>4.5919100000000003E-3</v>
      </c>
      <c r="E45" s="21">
        <v>-4.5919100000000003E-3</v>
      </c>
      <c r="F45" s="139"/>
      <c r="G45" s="21">
        <v>0</v>
      </c>
      <c r="H45" s="21">
        <v>4.52346E-3</v>
      </c>
      <c r="I45" s="21">
        <v>-4.52346E-3</v>
      </c>
      <c r="J45" s="108">
        <v>1.4906651044990005</v>
      </c>
      <c r="K45" s="138"/>
    </row>
    <row r="46" spans="1:11" ht="15.75" x14ac:dyDescent="0.25">
      <c r="A46" s="136"/>
      <c r="B46" s="9" t="s">
        <v>221</v>
      </c>
      <c r="C46" s="21">
        <v>0</v>
      </c>
      <c r="D46" s="21">
        <v>0</v>
      </c>
      <c r="E46" s="21">
        <v>0</v>
      </c>
      <c r="F46" s="139"/>
      <c r="G46" s="21">
        <v>0</v>
      </c>
      <c r="H46" s="21">
        <v>1.1999999999999999E-3</v>
      </c>
      <c r="I46" s="21">
        <v>-1.1999999999999999E-3</v>
      </c>
      <c r="J46" s="108">
        <v>0</v>
      </c>
      <c r="K46" s="138"/>
    </row>
    <row r="47" spans="1:11" ht="15.75" x14ac:dyDescent="0.25">
      <c r="A47" s="136"/>
      <c r="B47" s="9" t="s">
        <v>222</v>
      </c>
      <c r="C47" s="21">
        <v>0</v>
      </c>
      <c r="D47" s="21">
        <v>0</v>
      </c>
      <c r="E47" s="21">
        <v>0</v>
      </c>
      <c r="F47" s="139"/>
      <c r="G47" s="21">
        <v>0</v>
      </c>
      <c r="H47" s="21">
        <v>3.3407E-4</v>
      </c>
      <c r="I47" s="21">
        <v>-3.3407E-4</v>
      </c>
      <c r="J47" s="108"/>
      <c r="K47" s="138"/>
    </row>
    <row r="48" spans="1:11" ht="15.75" x14ac:dyDescent="0.25">
      <c r="A48" s="136"/>
      <c r="B48" s="9" t="s">
        <v>223</v>
      </c>
      <c r="C48" s="21">
        <v>1.0499999999999999E-3</v>
      </c>
      <c r="D48" s="21">
        <v>1.7175939999999997E-2</v>
      </c>
      <c r="E48" s="21">
        <v>-1.6125940000000002E-2</v>
      </c>
      <c r="F48" s="139"/>
      <c r="G48" s="21">
        <v>3.382E-3</v>
      </c>
      <c r="H48" s="21">
        <v>2.7097100000000002E-3</v>
      </c>
      <c r="I48" s="21">
        <v>6.7228999999999998E-4</v>
      </c>
      <c r="J48" s="108">
        <v>104.16899728015856</v>
      </c>
      <c r="K48" s="138"/>
    </row>
    <row r="49" spans="1:11" ht="15.75" x14ac:dyDescent="0.25">
      <c r="A49" s="136"/>
      <c r="B49" s="9" t="s">
        <v>224</v>
      </c>
      <c r="C49" s="21">
        <v>1.27880762</v>
      </c>
      <c r="D49" s="21">
        <v>0.17825480999999999</v>
      </c>
      <c r="E49" s="21">
        <v>1.1005528100000002</v>
      </c>
      <c r="F49" s="139"/>
      <c r="G49" s="21">
        <v>1.03919899</v>
      </c>
      <c r="H49" s="21">
        <v>0.14017885999999999</v>
      </c>
      <c r="I49" s="21">
        <v>0.89902013000000003</v>
      </c>
      <c r="J49" s="108"/>
      <c r="K49" s="138"/>
    </row>
    <row r="50" spans="1:11" ht="15.75" x14ac:dyDescent="0.25">
      <c r="A50" s="136"/>
      <c r="B50" s="9" t="s">
        <v>2</v>
      </c>
      <c r="C50" s="21">
        <v>34.900137850000121</v>
      </c>
      <c r="D50" s="21">
        <v>49.462309140010575</v>
      </c>
      <c r="E50" s="21">
        <v>-14.562171290010156</v>
      </c>
      <c r="F50" s="139"/>
      <c r="G50" s="21">
        <v>54.952916060000319</v>
      </c>
      <c r="H50" s="21">
        <v>50.253642840017619</v>
      </c>
      <c r="I50" s="21">
        <v>4.6992732199821603</v>
      </c>
      <c r="J50" s="108">
        <v>132.27041576695314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8" t="s">
        <v>132</v>
      </c>
      <c r="D7" s="209"/>
      <c r="E7" s="115"/>
    </row>
    <row r="8" spans="1:6" x14ac:dyDescent="0.25">
      <c r="A8" s="14"/>
      <c r="B8" s="8"/>
      <c r="C8" s="209"/>
      <c r="D8" s="209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2018-04-30T16:48:47Z</dcterms:modified>
</cp:coreProperties>
</file>