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nvillamarin\Desktop\Informes\"/>
    </mc:Choice>
  </mc:AlternateContent>
  <bookViews>
    <workbookView xWindow="0" yWindow="0" windowWidth="2880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0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(%)'!$A$1:$J$39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calcChain.xml><?xml version="1.0" encoding="utf-8"?>
<calcChain xmlns="http://schemas.openxmlformats.org/spreadsheetml/2006/main">
  <c r="R15" i="92" l="1"/>
  <c r="R22" i="92"/>
  <c r="R25" i="92"/>
  <c r="R26" i="92"/>
  <c r="R27" i="92"/>
  <c r="R28" i="92"/>
  <c r="R31" i="92"/>
  <c r="R32" i="92"/>
  <c r="Q33" i="92"/>
  <c r="Q34" i="92"/>
  <c r="P35" i="92"/>
  <c r="Q35" i="92"/>
  <c r="Q36" i="92"/>
  <c r="P14" i="92"/>
  <c r="Q14" i="92"/>
  <c r="P15" i="92"/>
  <c r="Q18" i="92"/>
  <c r="Q19" i="92"/>
  <c r="P20" i="92"/>
  <c r="Q20" i="92"/>
  <c r="Q21" i="92"/>
  <c r="P22" i="92"/>
  <c r="P25" i="92"/>
  <c r="P26" i="92"/>
  <c r="P27" i="92"/>
  <c r="P28" i="92"/>
  <c r="Q28" i="92"/>
  <c r="P30" i="92"/>
  <c r="Q30" i="92"/>
  <c r="P31" i="92"/>
  <c r="O14" i="92"/>
  <c r="R14" i="92" s="1"/>
  <c r="O15" i="92"/>
  <c r="O16" i="92"/>
  <c r="R16" i="92" s="1"/>
  <c r="O17" i="92"/>
  <c r="R17" i="92" s="1"/>
  <c r="O18" i="92"/>
  <c r="R18" i="92" s="1"/>
  <c r="O19" i="92"/>
  <c r="R19" i="92" s="1"/>
  <c r="O20" i="92"/>
  <c r="R20" i="92" s="1"/>
  <c r="O21" i="92"/>
  <c r="R21" i="92" s="1"/>
  <c r="O22" i="92"/>
  <c r="O23" i="92"/>
  <c r="R23" i="92" s="1"/>
  <c r="O24" i="92"/>
  <c r="R24" i="92" s="1"/>
  <c r="O25" i="92"/>
  <c r="O26" i="92"/>
  <c r="O27" i="92"/>
  <c r="O28" i="92"/>
  <c r="O29" i="92"/>
  <c r="R29" i="92" s="1"/>
  <c r="O30" i="92"/>
  <c r="R30" i="92" s="1"/>
  <c r="O31" i="92"/>
  <c r="O32" i="92"/>
  <c r="O33" i="92"/>
  <c r="R33" i="92" s="1"/>
  <c r="O34" i="92"/>
  <c r="R34" i="92" s="1"/>
  <c r="O35" i="92"/>
  <c r="R35" i="92" s="1"/>
  <c r="O36" i="92"/>
  <c r="R36" i="92" s="1"/>
  <c r="O13" i="92"/>
  <c r="R13" i="92" s="1"/>
  <c r="N14" i="92"/>
  <c r="N15" i="92"/>
  <c r="Q15" i="92" s="1"/>
  <c r="N16" i="92"/>
  <c r="Q16" i="92" s="1"/>
  <c r="N17" i="92"/>
  <c r="Q17" i="92" s="1"/>
  <c r="N18" i="92"/>
  <c r="N19" i="92"/>
  <c r="N20" i="92"/>
  <c r="N21" i="92"/>
  <c r="N22" i="92"/>
  <c r="Q22" i="92" s="1"/>
  <c r="N23" i="92"/>
  <c r="Q23" i="92" s="1"/>
  <c r="N24" i="92"/>
  <c r="Q24" i="92" s="1"/>
  <c r="N25" i="92"/>
  <c r="Q25" i="92" s="1"/>
  <c r="N26" i="92"/>
  <c r="Q26" i="92" s="1"/>
  <c r="N27" i="92"/>
  <c r="Q27" i="92" s="1"/>
  <c r="N28" i="92"/>
  <c r="N29" i="92"/>
  <c r="Q29" i="92" s="1"/>
  <c r="N30" i="92"/>
  <c r="N31" i="92"/>
  <c r="Q31" i="92" s="1"/>
  <c r="N32" i="92"/>
  <c r="Q32" i="92" s="1"/>
  <c r="N33" i="92"/>
  <c r="N34" i="92"/>
  <c r="N35" i="92"/>
  <c r="N36" i="92"/>
  <c r="N13" i="92"/>
  <c r="Q13" i="92" s="1"/>
  <c r="M14" i="92"/>
  <c r="M15" i="92"/>
  <c r="M16" i="92"/>
  <c r="P16" i="92" s="1"/>
  <c r="M17" i="92"/>
  <c r="P17" i="92" s="1"/>
  <c r="M18" i="92"/>
  <c r="P18" i="92" s="1"/>
  <c r="M19" i="92"/>
  <c r="P19" i="92" s="1"/>
  <c r="M20" i="92"/>
  <c r="M21" i="92"/>
  <c r="P21" i="92" s="1"/>
  <c r="M22" i="92"/>
  <c r="M23" i="92"/>
  <c r="P23" i="92" s="1"/>
  <c r="M24" i="92"/>
  <c r="P24" i="92" s="1"/>
  <c r="M25" i="92"/>
  <c r="M26" i="92"/>
  <c r="M27" i="92"/>
  <c r="M28" i="92"/>
  <c r="M29" i="92"/>
  <c r="P29" i="92" s="1"/>
  <c r="M30" i="92"/>
  <c r="M31" i="92"/>
  <c r="M32" i="92"/>
  <c r="P32" i="92" s="1"/>
  <c r="M33" i="92"/>
  <c r="P33" i="92" s="1"/>
  <c r="M34" i="92"/>
  <c r="P34" i="92" s="1"/>
  <c r="M35" i="92"/>
  <c r="M36" i="92"/>
  <c r="P36" i="92" s="1"/>
  <c r="M13" i="92"/>
  <c r="P13" i="92" s="1"/>
  <c r="K14" i="17"/>
  <c r="L14" i="17"/>
  <c r="O14" i="17" s="1"/>
  <c r="M14" i="17"/>
  <c r="P14" i="17" s="1"/>
  <c r="N14" i="17"/>
  <c r="K15" i="17"/>
  <c r="N15" i="17" s="1"/>
  <c r="L15" i="17"/>
  <c r="M15" i="17"/>
  <c r="O15" i="17"/>
  <c r="P15" i="17"/>
  <c r="K16" i="17"/>
  <c r="L16" i="17"/>
  <c r="O16" i="17" s="1"/>
  <c r="M16" i="17"/>
  <c r="P16" i="17" s="1"/>
  <c r="N16" i="17"/>
  <c r="K17" i="17"/>
  <c r="N17" i="17" s="1"/>
  <c r="L17" i="17"/>
  <c r="O17" i="17" s="1"/>
  <c r="M17" i="17"/>
  <c r="P17" i="17" s="1"/>
  <c r="K18" i="17"/>
  <c r="N18" i="17" s="1"/>
  <c r="L18" i="17"/>
  <c r="O18" i="17" s="1"/>
  <c r="M18" i="17"/>
  <c r="P18" i="17"/>
  <c r="K19" i="17"/>
  <c r="L19" i="17"/>
  <c r="O19" i="17" s="1"/>
  <c r="M19" i="17"/>
  <c r="N19" i="17"/>
  <c r="P19" i="17"/>
  <c r="K20" i="17"/>
  <c r="L20" i="17"/>
  <c r="O20" i="17" s="1"/>
  <c r="M20" i="17"/>
  <c r="P20" i="17" s="1"/>
  <c r="N20" i="17"/>
  <c r="K21" i="17"/>
  <c r="L21" i="17"/>
  <c r="O21" i="17" s="1"/>
  <c r="M21" i="17"/>
  <c r="P21" i="17" s="1"/>
  <c r="N21" i="17"/>
  <c r="K22" i="17"/>
  <c r="L22" i="17"/>
  <c r="O22" i="17" s="1"/>
  <c r="M22" i="17"/>
  <c r="N22" i="17"/>
  <c r="P22" i="17"/>
  <c r="K23" i="17"/>
  <c r="N23" i="17" s="1"/>
  <c r="L23" i="17"/>
  <c r="O23" i="17" s="1"/>
  <c r="M23" i="17"/>
  <c r="P23" i="17" s="1"/>
  <c r="K24" i="17"/>
  <c r="L24" i="17"/>
  <c r="O24" i="17" s="1"/>
  <c r="M24" i="17"/>
  <c r="N24" i="17"/>
  <c r="P24" i="17"/>
  <c r="K25" i="17"/>
  <c r="L25" i="17"/>
  <c r="O25" i="17" s="1"/>
  <c r="M25" i="17"/>
  <c r="N25" i="17"/>
  <c r="P25" i="17"/>
  <c r="K26" i="17"/>
  <c r="N26" i="17" s="1"/>
  <c r="L26" i="17"/>
  <c r="O26" i="17" s="1"/>
  <c r="M26" i="17"/>
  <c r="P26" i="17"/>
  <c r="K27" i="17"/>
  <c r="N27" i="17" s="1"/>
  <c r="L27" i="17"/>
  <c r="O27" i="17" s="1"/>
  <c r="M27" i="17"/>
  <c r="P27" i="17"/>
  <c r="K28" i="17"/>
  <c r="L28" i="17"/>
  <c r="O28" i="17" s="1"/>
  <c r="M28" i="17"/>
  <c r="N28" i="17"/>
  <c r="P28" i="17"/>
  <c r="K29" i="17"/>
  <c r="N29" i="17" s="1"/>
  <c r="L29" i="17"/>
  <c r="O29" i="17" s="1"/>
  <c r="M29" i="17"/>
  <c r="P29" i="17" s="1"/>
  <c r="K30" i="17"/>
  <c r="N30" i="17" s="1"/>
  <c r="L30" i="17"/>
  <c r="O30" i="17" s="1"/>
  <c r="M30" i="17"/>
  <c r="P30" i="17" s="1"/>
  <c r="K31" i="17"/>
  <c r="L31" i="17"/>
  <c r="O31" i="17" s="1"/>
  <c r="M31" i="17"/>
  <c r="N31" i="17"/>
  <c r="P31" i="17"/>
  <c r="O13" i="17"/>
  <c r="N13" i="17"/>
  <c r="M13" i="17"/>
  <c r="P13" i="17" s="1"/>
  <c r="L13" i="17"/>
  <c r="K13" i="17"/>
</calcChain>
</file>

<file path=xl/sharedStrings.xml><?xml version="1.0" encoding="utf-8"?>
<sst xmlns="http://schemas.openxmlformats.org/spreadsheetml/2006/main" count="3349" uniqueCount="269">
  <si>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</si>
  <si>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</si>
  <si>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</si>
  <si>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</si>
  <si>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</si>
  <si>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</si>
  <si>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</si>
  <si>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</si>
  <si>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</si>
  <si>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</si>
  <si>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</si>
  <si>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</si>
  <si>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</si>
  <si>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</si>
  <si>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</si>
  <si>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</si>
  <si>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</si>
  <si>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</si>
  <si>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</si>
  <si>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</si>
  <si>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</si>
  <si>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</si>
  <si>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</si>
  <si>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</si>
  <si>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</si>
  <si>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</si>
  <si>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</si>
  <si>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</si>
  <si>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</si>
  <si>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</si>
  <si>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</si>
  <si>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</si>
  <si>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</si>
  <si>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</si>
  <si>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</si>
  <si>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</si>
  <si>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</si>
  <si>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</si>
  <si>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</si>
  <si>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</si>
  <si>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</si>
  <si>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</si>
  <si>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</si>
  <si>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</si>
  <si>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</si>
  <si>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</si>
  <si>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</si>
  <si>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</si>
  <si>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</si>
  <si>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</si>
  <si>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</si>
  <si>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</si>
  <si>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</si>
  <si>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</si>
  <si>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</si>
  <si>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</si>
  <si>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</si>
  <si>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</si>
  <si>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</si>
  <si>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</si>
  <si>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</si>
  <si>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</si>
  <si>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</si>
  <si>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</si>
  <si>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</si>
  <si>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</si>
  <si>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</si>
  <si>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</si>
  <si>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</si>
  <si>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</si>
  <si>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</si>
  <si>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</si>
  <si>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</si>
  <si>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</si>
  <si>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</si>
  <si>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</si>
  <si>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</si>
  <si>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</si>
  <si>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</si>
  <si>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</si>
  <si>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</si>
  <si>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</si>
  <si>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</si>
  <si>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</si>
  <si>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</si>
  <si>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</si>
  <si>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</si>
  <si>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</si>
  <si>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</si>
  <si>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</si>
  <si>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</si>
  <si>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</si>
  <si>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</si>
  <si>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</si>
  <si>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</si>
  <si>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</si>
  <si>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</si>
  <si>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</si>
  <si>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</si>
  <si>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</si>
  <si>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</si>
  <si>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</si>
  <si>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</si>
  <si>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</si>
  <si>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</si>
  <si>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</si>
  <si>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</si>
  <si>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</si>
  <si>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</si>
  <si>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</si>
  <si>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</si>
  <si>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</si>
  <si>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</si>
  <si>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</si>
  <si>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</si>
  <si>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</si>
  <si>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</si>
  <si>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</si>
  <si>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</si>
  <si>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</si>
  <si>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</si>
  <si>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</si>
  <si>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</si>
  <si>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</si>
  <si>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</si>
  <si>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</si>
  <si>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</si>
  <si>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</si>
  <si>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</si>
  <si>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</si>
  <si>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</si>
  <si>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</si>
  <si>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</si>
  <si>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</si>
  <si>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</si>
  <si>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</si>
  <si>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</si>
  <si>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</si>
  <si>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</si>
  <si>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</si>
  <si>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</si>
  <si>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</si>
  <si>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</si>
  <si>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</si>
  <si>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</si>
  <si>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</si>
  <si>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</si>
  <si>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</si>
  <si>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</si>
  <si>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</si>
  <si>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</si>
  <si>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</si>
  <si>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</si>
  <si>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</si>
  <si>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</si>
  <si>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</si>
  <si>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</si>
  <si>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</si>
  <si>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</si>
  <si>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</si>
  <si>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</si>
  <si>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</si>
  <si>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</si>
  <si>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</si>
  <si>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</si>
  <si>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</si>
  <si>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</si>
  <si>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</si>
  <si>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</si>
  <si>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</si>
  <si>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</si>
  <si>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</si>
  <si>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</si>
  <si>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</si>
  <si>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</si>
  <si>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</si>
  <si>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</si>
  <si>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</si>
  <si>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</si>
  <si>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</si>
  <si>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</si>
  <si>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</si>
  <si>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</si>
  <si>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</si>
  <si>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</si>
  <si>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</si>
  <si>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</si>
  <si>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</si>
  <si>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</si>
  <si>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</si>
  <si>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</si>
  <si>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</si>
  <si>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</si>
  <si>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</si>
  <si>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</si>
  <si>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</si>
  <si>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</si>
  <si>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</si>
  <si>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</si>
  <si>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</si>
  <si>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</si>
  <si>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</si>
  <si>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</si>
  <si>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</si>
  <si>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</si>
  <si>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</si>
  <si>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</si>
  <si>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</si>
  <si>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</si>
  <si>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</si>
  <si>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</si>
  <si>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</si>
  <si>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</si>
  <si>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</si>
  <si>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</si>
  <si>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</si>
  <si>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</si>
  <si>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Fecha de publicación:</t>
  </si>
  <si>
    <t>% del 
total '17</t>
  </si>
  <si>
    <t>Porcentaje,Trimestre móvil 2017</t>
  </si>
  <si>
    <t>Porcentaje, Trimestre móvil 2017</t>
  </si>
  <si>
    <t>% Cambio   '17/'16</t>
  </si>
  <si>
    <t>Miles de personas,Trimestre Móvil 2013 - 2017</t>
  </si>
  <si>
    <t>Cambio '17/'16</t>
  </si>
  <si>
    <t>Miles de personas,Trimestre Móvil 2014 - 2017</t>
  </si>
  <si>
    <t>Porcentaje, Trimestre movil 2017</t>
  </si>
  <si>
    <t>Porcentaje, Trimestre movil 2014  - 2017</t>
  </si>
  <si>
    <t>Cambio '17/´16</t>
  </si>
  <si>
    <t>Dato para abril 2016: Venezuela.</t>
  </si>
  <si>
    <t>Cambio '16/'17</t>
  </si>
  <si>
    <t>Porcentaje Trimestre móvil 2013 - 2017</t>
  </si>
  <si>
    <t>Porcentaje, Trimestre móvil 2011 - 2017</t>
  </si>
  <si>
    <t>incluye a Valle de Aburrá; Cali incluye a Yumbo; y Barranquilla incluye a Soledad</t>
  </si>
  <si>
    <t>Fuente: Departamento Administrativo Nacional de Estadística, Gran Encuesta Integrada de Hogares (GEIH) Noviembre 2017.</t>
  </si>
  <si>
    <t>Fuente: The Economist. Edición impresa 23 de enero de 2017.</t>
  </si>
  <si>
    <t>Dato para el tercer trimestre 2017: China.</t>
  </si>
  <si>
    <t>Dato para septiembre de 2017: Gran Bretaña.</t>
  </si>
  <si>
    <t>Dato para diciembre 2017: EE.UU, México, Perú y Canadá.</t>
  </si>
  <si>
    <t>Dato para noviembre 2017: Chile, Japón, Euro Zona, Brasil y Colombia.</t>
  </si>
  <si>
    <t>Dato para el tercer trimestre 2017: Argentina.</t>
  </si>
  <si>
    <t>Porcentaje, Trimestre móvil  Septiembre - Noviembre de 2017</t>
  </si>
  <si>
    <t>Miles de personas, Trimestre móvil Septiembre  - Noviembre de 2017</t>
  </si>
  <si>
    <t>Porcentaje, trimestre móvil Septiembre - Noviembre de 2017</t>
  </si>
  <si>
    <t>Miles de personas, Trimestre móvil Septiembre - Noviembre de 2017</t>
  </si>
  <si>
    <t>Colombia</t>
  </si>
  <si>
    <t>Medellín</t>
  </si>
  <si>
    <t>Cali</t>
  </si>
  <si>
    <t>Barranquilla</t>
  </si>
  <si>
    <t>Cúcuta</t>
  </si>
  <si>
    <t>Bucaramanga</t>
  </si>
  <si>
    <t>Ibagué</t>
  </si>
  <si>
    <t>Cartagena</t>
  </si>
  <si>
    <t>Pasto</t>
  </si>
  <si>
    <t>Villavicencio</t>
  </si>
  <si>
    <t>Montería</t>
  </si>
  <si>
    <t>Pereira</t>
  </si>
  <si>
    <t>Manizales</t>
  </si>
  <si>
    <t/>
  </si>
  <si>
    <t>Valledupar</t>
  </si>
  <si>
    <t>Santa Marta</t>
  </si>
  <si>
    <t>Neiva</t>
  </si>
  <si>
    <t>Armenia</t>
  </si>
  <si>
    <t>Riohacha</t>
  </si>
  <si>
    <t>Sincelejo</t>
  </si>
  <si>
    <t>Quibdó</t>
  </si>
  <si>
    <t>Popayán</t>
  </si>
  <si>
    <t>Florencia</t>
  </si>
  <si>
    <t>Tunja</t>
  </si>
  <si>
    <t>Ajustar eje para apreciar cambios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</si>
</sst>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wrapText="1"/>
    </xf>
    <xf numFmtId="164" fontId="19" fillId="2" borderId="0" xfId="3" applyNumberFormat="1" applyFont="1" applyFill="1" applyBorder="1" applyAlignment="1">
      <alignment wrapText="1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  <xf numFmtId="14" fontId="11" fillId="2" borderId="10" xfId="1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78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56"/>
          <c:h val="0.73380195826585515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71.354595914063211</c:v>
                </c:pt>
                <c:pt idx="1">
                  <c:v>72.905481814903737</c:v>
                </c:pt>
                <c:pt idx="2">
                  <c:v>71.993857540049362</c:v>
                </c:pt>
                <c:pt idx="3">
                  <c:v>70.620898310045717</c:v>
                </c:pt>
                <c:pt idx="4">
                  <c:v>69.895890711575149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65.818008751543218</c:v>
                </c:pt>
                <c:pt idx="1">
                  <c:v>67.35520048461558</c:v>
                </c:pt>
                <c:pt idx="2">
                  <c:v>66.083020721815515</c:v>
                </c:pt>
                <c:pt idx="3">
                  <c:v>64.742783000068812</c:v>
                </c:pt>
                <c:pt idx="4">
                  <c:v>63.287642366575923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117168"/>
        <c:axId val="138117728"/>
      </c:lineChart>
      <c:catAx>
        <c:axId val="13811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8117728"/>
        <c:crosses val="autoZero"/>
        <c:auto val="1"/>
        <c:lblAlgn val="ctr"/>
        <c:lblOffset val="100"/>
        <c:noMultiLvlLbl val="0"/>
      </c:catAx>
      <c:valAx>
        <c:axId val="138117728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811716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79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423E-2"/>
          <c:w val="0.84149296298592557"/>
          <c:h val="0.77366811861283313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7.759257958923901</c:v>
                </c:pt>
                <c:pt idx="1">
                  <c:v>7.6129893634680013</c:v>
                </c:pt>
                <c:pt idx="2">
                  <c:v>8.2102031826836281</c:v>
                </c:pt>
                <c:pt idx="3">
                  <c:v>8.323485737607017</c:v>
                </c:pt>
                <c:pt idx="4">
                  <c:v>9.454416100465906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120528"/>
        <c:axId val="138121088"/>
      </c:lineChart>
      <c:catAx>
        <c:axId val="138120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8121088"/>
        <c:crosses val="autoZero"/>
        <c:auto val="1"/>
        <c:lblAlgn val="ctr"/>
        <c:lblOffset val="100"/>
        <c:noMultiLvlLbl val="0"/>
      </c:catAx>
      <c:valAx>
        <c:axId val="13812108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812052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14E-2"/>
          <c:y val="6.2687584990235828E-2"/>
          <c:w val="0.90275170481134059"/>
          <c:h val="0.73391671394897839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80.847069361245502</c:v>
                </c:pt>
                <c:pt idx="1">
                  <c:v>81.1058024071408</c:v>
                </c:pt>
                <c:pt idx="2">
                  <c:v>81.343450929709618</c:v>
                </c:pt>
                <c:pt idx="3">
                  <c:v>81.569673475835742</c:v>
                </c:pt>
                <c:pt idx="4">
                  <c:v>81.779162575587648</c:v>
                </c:pt>
                <c:pt idx="5">
                  <c:v>81.955998467114085</c:v>
                </c:pt>
                <c:pt idx="6">
                  <c:v>82.129217180450581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78.870996658237118</c:v>
                </c:pt>
                <c:pt idx="1">
                  <c:v>79.143617131903497</c:v>
                </c:pt>
                <c:pt idx="2">
                  <c:v>79.38555326938399</c:v>
                </c:pt>
                <c:pt idx="3">
                  <c:v>79.610400621100894</c:v>
                </c:pt>
                <c:pt idx="4">
                  <c:v>79.818581044169676</c:v>
                </c:pt>
                <c:pt idx="5">
                  <c:v>80.003153767079937</c:v>
                </c:pt>
                <c:pt idx="6">
                  <c:v>80.176662041030355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81600"/>
        <c:axId val="193182160"/>
      </c:lineChart>
      <c:catAx>
        <c:axId val="19318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82160"/>
        <c:crosses val="autoZero"/>
        <c:auto val="1"/>
        <c:lblAlgn val="ctr"/>
        <c:lblOffset val="100"/>
        <c:noMultiLvlLbl val="0"/>
      </c:catAx>
      <c:valAx>
        <c:axId val="193182160"/>
        <c:scaling>
          <c:orientation val="minMax"/>
          <c:max val="83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816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72"/>
          <c:y val="0.57098371798403813"/>
          <c:w val="0.37944218831994636"/>
          <c:h val="0.173978340280455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41E-2"/>
          <c:w val="0.90275170481134059"/>
          <c:h val="0.77759804355037954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participación'!$D$14:$J$14</c:f>
              <c:numCache>
                <c:formatCode>#,##0.0</c:formatCode>
                <c:ptCount val="7"/>
                <c:pt idx="0">
                  <c:v>72.208293852678892</c:v>
                </c:pt>
                <c:pt idx="1">
                  <c:v>72.345670035471002</c:v>
                </c:pt>
                <c:pt idx="2">
                  <c:v>71.354595914063211</c:v>
                </c:pt>
                <c:pt idx="3">
                  <c:v>72.905481814903737</c:v>
                </c:pt>
                <c:pt idx="4">
                  <c:v>71.993857540049362</c:v>
                </c:pt>
                <c:pt idx="5">
                  <c:v>70.620898310045717</c:v>
                </c:pt>
                <c:pt idx="6">
                  <c:v>69.895890711575149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65.418457806645804</c:v>
                </c:pt>
                <c:pt idx="1">
                  <c:v>64.553455192346206</c:v>
                </c:pt>
                <c:pt idx="2">
                  <c:v>64.697595019868203</c:v>
                </c:pt>
                <c:pt idx="3">
                  <c:v>65.474303182645102</c:v>
                </c:pt>
                <c:pt idx="4">
                  <c:v>65.681117886643605</c:v>
                </c:pt>
                <c:pt idx="5">
                  <c:v>65.229784179635473</c:v>
                </c:pt>
                <c:pt idx="6">
                  <c:v>64.826633970714681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85520"/>
        <c:axId val="193186080"/>
      </c:lineChart>
      <c:catAx>
        <c:axId val="19318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86080"/>
        <c:crosses val="autoZero"/>
        <c:auto val="1"/>
        <c:lblAlgn val="ctr"/>
        <c:lblOffset val="100"/>
        <c:noMultiLvlLbl val="0"/>
      </c:catAx>
      <c:valAx>
        <c:axId val="19318608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8552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7"/>
          <c:y val="0.58256531683883772"/>
          <c:w val="0.30885673498535265"/>
          <c:h val="0.1949057504175633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84E-2"/>
          <c:w val="0.90275170481134059"/>
          <c:h val="0.77831150785296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ocupación'!$D$15:$J$15</c:f>
              <c:numCache>
                <c:formatCode>#,##0.0</c:formatCode>
                <c:ptCount val="7"/>
                <c:pt idx="0">
                  <c:v>66.523046543875409</c:v>
                </c:pt>
                <c:pt idx="1">
                  <c:v>66.279714537151321</c:v>
                </c:pt>
                <c:pt idx="2">
                  <c:v>65.818008751543218</c:v>
                </c:pt>
                <c:pt idx="3">
                  <c:v>67.35520048461558</c:v>
                </c:pt>
                <c:pt idx="4">
                  <c:v>66.083020721815515</c:v>
                </c:pt>
                <c:pt idx="5">
                  <c:v>64.742783000068812</c:v>
                </c:pt>
                <c:pt idx="6">
                  <c:v>63.287642366575923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ocupación'!$D$19:$J$19</c:f>
              <c:numCache>
                <c:formatCode>#,##0.0</c:formatCode>
                <c:ptCount val="7"/>
                <c:pt idx="0">
                  <c:v>59.323689735473394</c:v>
                </c:pt>
                <c:pt idx="1">
                  <c:v>58.523108264796988</c:v>
                </c:pt>
                <c:pt idx="2">
                  <c:v>59.256958410449108</c:v>
                </c:pt>
                <c:pt idx="3">
                  <c:v>60.255309649621871</c:v>
                </c:pt>
                <c:pt idx="4">
                  <c:v>60.334440568573811</c:v>
                </c:pt>
                <c:pt idx="5">
                  <c:v>59.944673703583248</c:v>
                </c:pt>
                <c:pt idx="6">
                  <c:v>59.177392078679574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925536"/>
        <c:axId val="193926096"/>
      </c:lineChart>
      <c:catAx>
        <c:axId val="19392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926096"/>
        <c:crosses val="autoZero"/>
        <c:auto val="1"/>
        <c:lblAlgn val="ctr"/>
        <c:lblOffset val="100"/>
        <c:noMultiLvlLbl val="0"/>
      </c:catAx>
      <c:valAx>
        <c:axId val="19392609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92553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320546848001747"/>
          <c:y val="0.64868043507273465"/>
          <c:w val="0.45087257014615417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2E-2"/>
          <c:w val="0.90275170481134059"/>
          <c:h val="0.77798800732366213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desempleo'!$D$28:$J$28</c:f>
              <c:numCache>
                <c:formatCode>#,##0.0</c:formatCode>
                <c:ptCount val="7"/>
                <c:pt idx="0">
                  <c:v>7.8734069402797697</c:v>
                </c:pt>
                <c:pt idx="1">
                  <c:v>8.3846835551396808</c:v>
                </c:pt>
                <c:pt idx="2">
                  <c:v>7.759257958923901</c:v>
                </c:pt>
                <c:pt idx="3">
                  <c:v>7.6129893634680013</c:v>
                </c:pt>
                <c:pt idx="4">
                  <c:v>8.2102031826836281</c:v>
                </c:pt>
                <c:pt idx="5">
                  <c:v>8.323485737607017</c:v>
                </c:pt>
                <c:pt idx="6">
                  <c:v>9.454416100465906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desempleo'!$D$30:$J$30</c:f>
              <c:numCache>
                <c:formatCode>#,##0.0</c:formatCode>
                <c:ptCount val="7"/>
                <c:pt idx="0">
                  <c:v>9.3165863793905981</c:v>
                </c:pt>
                <c:pt idx="1">
                  <c:v>9.3416330846752178</c:v>
                </c:pt>
                <c:pt idx="2">
                  <c:v>8.4093350332725905</c:v>
                </c:pt>
                <c:pt idx="3">
                  <c:v>7.9710576222700018</c:v>
                </c:pt>
                <c:pt idx="4">
                  <c:v>8.1403581107989016</c:v>
                </c:pt>
                <c:pt idx="5">
                  <c:v>8.1022937421602261</c:v>
                </c:pt>
                <c:pt idx="6">
                  <c:v>8.714384113460401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929456"/>
        <c:axId val="193930016"/>
      </c:lineChart>
      <c:catAx>
        <c:axId val="19392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930016"/>
        <c:crosses val="autoZero"/>
        <c:auto val="1"/>
        <c:lblAlgn val="ctr"/>
        <c:lblOffset val="100"/>
        <c:noMultiLvlLbl val="0"/>
      </c:catAx>
      <c:valAx>
        <c:axId val="19393001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9294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6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4E-2"/>
          <c:w val="0.90275170481134059"/>
          <c:h val="0.79123900749519738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abierto'!$D$28:$J$28</c:f>
              <c:numCache>
                <c:formatCode>#,##0.0</c:formatCode>
                <c:ptCount val="7"/>
                <c:pt idx="0">
                  <c:v>7.1832788544241613</c:v>
                </c:pt>
                <c:pt idx="1">
                  <c:v>7.9171073847182303</c:v>
                </c:pt>
                <c:pt idx="2">
                  <c:v>7.4054782077350492</c:v>
                </c:pt>
                <c:pt idx="3">
                  <c:v>7.4103448978010382</c:v>
                </c:pt>
                <c:pt idx="4">
                  <c:v>7.6608810561309939</c:v>
                </c:pt>
                <c:pt idx="5">
                  <c:v>7.778673508680102</c:v>
                </c:pt>
                <c:pt idx="6">
                  <c:v>9.2286197883838437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8.6040779734891704</c:v>
                </c:pt>
                <c:pt idx="1">
                  <c:v>8.6481872995503704</c:v>
                </c:pt>
                <c:pt idx="2">
                  <c:v>7.7663931753414399</c:v>
                </c:pt>
                <c:pt idx="3">
                  <c:v>7.4358557614525518</c:v>
                </c:pt>
                <c:pt idx="4">
                  <c:v>7.5187078361339452</c:v>
                </c:pt>
                <c:pt idx="5">
                  <c:v>7.5266157216345198</c:v>
                </c:pt>
                <c:pt idx="6">
                  <c:v>8.2018557712308393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863472"/>
        <c:axId val="193864032"/>
      </c:lineChart>
      <c:catAx>
        <c:axId val="193863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864032"/>
        <c:crosses val="autoZero"/>
        <c:auto val="1"/>
        <c:lblAlgn val="ctr"/>
        <c:lblOffset val="100"/>
        <c:noMultiLvlLbl val="0"/>
      </c:catAx>
      <c:valAx>
        <c:axId val="193864032"/>
        <c:scaling>
          <c:orientation val="minMax"/>
          <c:max val="12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8634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9"/>
          <c:y val="0.13327813404767705"/>
          <c:w val="0.46964016784767354"/>
          <c:h val="0.1718180588251211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66E-2"/>
          <c:w val="0.89632129979523256"/>
          <c:h val="0.78272680701959063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oculto'!$D$34:$J$34</c:f>
              <c:numCache>
                <c:formatCode>#,##0.0</c:formatCode>
                <c:ptCount val="7"/>
                <c:pt idx="0">
                  <c:v>0.69012808585560603</c:v>
                </c:pt>
                <c:pt idx="1">
                  <c:v>0.46758365978860689</c:v>
                </c:pt>
                <c:pt idx="2">
                  <c:v>0.35378722120049</c:v>
                </c:pt>
                <c:pt idx="3">
                  <c:v>0.202637270507697</c:v>
                </c:pt>
                <c:pt idx="4">
                  <c:v>0.54932212655263812</c:v>
                </c:pt>
                <c:pt idx="5">
                  <c:v>0.544805023369065</c:v>
                </c:pt>
                <c:pt idx="6">
                  <c:v>0.22580348682426743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oculto'!$D$21:$J$21</c:f>
              <c:numCache>
                <c:formatCode>#,##0.0</c:formatCode>
                <c:ptCount val="7"/>
                <c:pt idx="0">
                  <c:v>0.71250984517568383</c:v>
                </c:pt>
                <c:pt idx="1">
                  <c:v>0.693445785124848</c:v>
                </c:pt>
                <c:pt idx="2">
                  <c:v>0.64294185793114988</c:v>
                </c:pt>
                <c:pt idx="3">
                  <c:v>0.53520048402511311</c:v>
                </c:pt>
                <c:pt idx="4">
                  <c:v>0.62165027466495637</c:v>
                </c:pt>
                <c:pt idx="5">
                  <c:v>0.57567936534158282</c:v>
                </c:pt>
                <c:pt idx="6">
                  <c:v>0.51252834222956323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867392"/>
        <c:axId val="193867952"/>
      </c:lineChart>
      <c:catAx>
        <c:axId val="193867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867952"/>
        <c:crosses val="autoZero"/>
        <c:auto val="1"/>
        <c:lblAlgn val="ctr"/>
        <c:lblOffset val="100"/>
        <c:noMultiLvlLbl val="0"/>
      </c:catAx>
      <c:valAx>
        <c:axId val="193867952"/>
        <c:scaling>
          <c:orientation val="minMax"/>
          <c:max val="1.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86739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85"/>
          <c:y val="0.17363435369329028"/>
          <c:w val="0.37163160207307244"/>
          <c:h val="0.1583611284566218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65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horas'!$D$24:$J$24</c:f>
              <c:numCache>
                <c:formatCode>#,##0.0</c:formatCode>
                <c:ptCount val="7"/>
                <c:pt idx="0">
                  <c:v>12.455206583565696</c:v>
                </c:pt>
                <c:pt idx="1">
                  <c:v>12.5912289175251</c:v>
                </c:pt>
                <c:pt idx="2">
                  <c:v>11.5551593129382</c:v>
                </c:pt>
                <c:pt idx="3">
                  <c:v>11.873955487722796</c:v>
                </c:pt>
                <c:pt idx="4">
                  <c:v>10.266622570337711</c:v>
                </c:pt>
                <c:pt idx="5">
                  <c:v>8.3415572766911179</c:v>
                </c:pt>
                <c:pt idx="6">
                  <c:v>6.3930253470010259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horas'!$D$19:$J$19</c:f>
              <c:numCache>
                <c:formatCode>#,##0.0</c:formatCode>
                <c:ptCount val="7"/>
                <c:pt idx="0">
                  <c:v>10.582776397761601</c:v>
                </c:pt>
                <c:pt idx="1">
                  <c:v>11.5733701426072</c:v>
                </c:pt>
                <c:pt idx="2">
                  <c:v>10.465797366141798</c:v>
                </c:pt>
                <c:pt idx="3">
                  <c:v>9.877672689513572</c:v>
                </c:pt>
                <c:pt idx="4">
                  <c:v>9.4207386322873674</c:v>
                </c:pt>
                <c:pt idx="5">
                  <c:v>8.9143540831877814</c:v>
                </c:pt>
                <c:pt idx="6">
                  <c:v>8.2166800385564489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472480"/>
        <c:axId val="193473040"/>
      </c:lineChart>
      <c:catAx>
        <c:axId val="193472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473040"/>
        <c:crosses val="autoZero"/>
        <c:auto val="1"/>
        <c:lblAlgn val="ctr"/>
        <c:lblOffset val="100"/>
        <c:noMultiLvlLbl val="0"/>
      </c:catAx>
      <c:valAx>
        <c:axId val="19347304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4724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62"/>
          <c:y val="6.2260223772809355E-2"/>
          <c:w val="0.34660813847104666"/>
          <c:h val="0.14362356147789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subjetivo'!$D$25:$J$25</c:f>
              <c:numCache>
                <c:formatCode>#,##0.0</c:formatCode>
                <c:ptCount val="7"/>
                <c:pt idx="0">
                  <c:v>35.583796906493397</c:v>
                </c:pt>
                <c:pt idx="1">
                  <c:v>34.870485999264702</c:v>
                </c:pt>
                <c:pt idx="2">
                  <c:v>33.543833281292301</c:v>
                </c:pt>
                <c:pt idx="3">
                  <c:v>33.693779633713142</c:v>
                </c:pt>
                <c:pt idx="4">
                  <c:v>31.185636457811725</c:v>
                </c:pt>
                <c:pt idx="5">
                  <c:v>25.061946180823764</c:v>
                </c:pt>
                <c:pt idx="6">
                  <c:v>22.325774479341504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subjetivo'!$D$18:$J$18</c:f>
              <c:numCache>
                <c:formatCode>#,##0.0</c:formatCode>
                <c:ptCount val="7"/>
                <c:pt idx="0">
                  <c:v>32.520360225592398</c:v>
                </c:pt>
                <c:pt idx="1">
                  <c:v>33.04858661208079</c:v>
                </c:pt>
                <c:pt idx="2">
                  <c:v>31.070613393116599</c:v>
                </c:pt>
                <c:pt idx="3">
                  <c:v>31.267156295324423</c:v>
                </c:pt>
                <c:pt idx="4">
                  <c:v>29.347225722858443</c:v>
                </c:pt>
                <c:pt idx="5">
                  <c:v>27.16347455343438</c:v>
                </c:pt>
                <c:pt idx="6">
                  <c:v>26.230881285998503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476400"/>
        <c:axId val="193476960"/>
      </c:lineChart>
      <c:catAx>
        <c:axId val="19347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476960"/>
        <c:crosses val="autoZero"/>
        <c:auto val="1"/>
        <c:lblAlgn val="ctr"/>
        <c:lblOffset val="100"/>
        <c:noMultiLvlLbl val="0"/>
      </c:catAx>
      <c:valAx>
        <c:axId val="193476960"/>
        <c:scaling>
          <c:orientation val="minMax"/>
          <c:max val="4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4764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9"/>
          <c:w val="0.34243756120404251"/>
          <c:h val="0.1572405850398644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9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competencia'!$D$24:$J$24</c:f>
              <c:numCache>
                <c:formatCode>#,##0.0</c:formatCode>
                <c:ptCount val="7"/>
                <c:pt idx="0">
                  <c:v>17.201982899665797</c:v>
                </c:pt>
                <c:pt idx="1">
                  <c:v>17.310101631916197</c:v>
                </c:pt>
                <c:pt idx="2">
                  <c:v>16.401506543636103</c:v>
                </c:pt>
                <c:pt idx="3">
                  <c:v>16.412208595879022</c:v>
                </c:pt>
                <c:pt idx="4">
                  <c:v>16.12796590369793</c:v>
                </c:pt>
                <c:pt idx="5">
                  <c:v>15.93117027948313</c:v>
                </c:pt>
                <c:pt idx="6">
                  <c:v>13.802060639934238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competencia'!$D$19:$J$19</c:f>
              <c:numCache>
                <c:formatCode>#,##0.0</c:formatCode>
                <c:ptCount val="7"/>
                <c:pt idx="0">
                  <c:v>21.2433097024864</c:v>
                </c:pt>
                <c:pt idx="1">
                  <c:v>21.332151710912203</c:v>
                </c:pt>
                <c:pt idx="2">
                  <c:v>21.345894406903501</c:v>
                </c:pt>
                <c:pt idx="3">
                  <c:v>22.176416239388129</c:v>
                </c:pt>
                <c:pt idx="4">
                  <c:v>22.18553028226912</c:v>
                </c:pt>
                <c:pt idx="5">
                  <c:v>19.459005275621237</c:v>
                </c:pt>
                <c:pt idx="6">
                  <c:v>16.928797069089114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536992"/>
        <c:axId val="193537552"/>
      </c:lineChart>
      <c:catAx>
        <c:axId val="19353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537552"/>
        <c:crosses val="autoZero"/>
        <c:auto val="1"/>
        <c:lblAlgn val="ctr"/>
        <c:lblOffset val="100"/>
        <c:noMultiLvlLbl val="0"/>
      </c:catAx>
      <c:valAx>
        <c:axId val="193537552"/>
        <c:scaling>
          <c:orientation val="minMax"/>
          <c:max val="25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53699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818212740979583"/>
          <c:y val="9.7397192832030188E-2"/>
          <c:w val="0.33201111803653161"/>
          <c:h val="0.109938243013740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16E-2"/>
          <c:y val="4.0889431074636814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ingresos'!$D$27:$J$27</c:f>
              <c:numCache>
                <c:formatCode>#,##0.0</c:formatCode>
                <c:ptCount val="7"/>
                <c:pt idx="0">
                  <c:v>29.611384629239399</c:v>
                </c:pt>
                <c:pt idx="1">
                  <c:v>28.9893331190376</c:v>
                </c:pt>
                <c:pt idx="2">
                  <c:v>27.427865832615005</c:v>
                </c:pt>
                <c:pt idx="3">
                  <c:v>27.679173316492832</c:v>
                </c:pt>
                <c:pt idx="4">
                  <c:v>26.17011904574014</c:v>
                </c:pt>
                <c:pt idx="5">
                  <c:v>20.891635903738354</c:v>
                </c:pt>
                <c:pt idx="6">
                  <c:v>19.518405473811725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ingresos'!$D$19:$J$19</c:f>
              <c:numCache>
                <c:formatCode>#,##0.0</c:formatCode>
                <c:ptCount val="7"/>
                <c:pt idx="0">
                  <c:v>28.273552669039798</c:v>
                </c:pt>
                <c:pt idx="1">
                  <c:v>28.430113273382599</c:v>
                </c:pt>
                <c:pt idx="2">
                  <c:v>26.569469260661897</c:v>
                </c:pt>
                <c:pt idx="3">
                  <c:v>27.12693935828672</c:v>
                </c:pt>
                <c:pt idx="4">
                  <c:v>25.404783943138906</c:v>
                </c:pt>
                <c:pt idx="5">
                  <c:v>23.560161454290341</c:v>
                </c:pt>
                <c:pt idx="6">
                  <c:v>23.119494612680956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540912"/>
        <c:axId val="193541472"/>
      </c:lineChart>
      <c:catAx>
        <c:axId val="193540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541472"/>
        <c:crosses val="autoZero"/>
        <c:auto val="1"/>
        <c:lblAlgn val="ctr"/>
        <c:lblOffset val="100"/>
        <c:noMultiLvlLbl val="0"/>
      </c:catAx>
      <c:valAx>
        <c:axId val="193541472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5409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5"/>
          <c:y val="0.55962599745454389"/>
          <c:w val="0.3737168907065746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09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14.08691796415</c:v>
                </c:pt>
                <c:pt idx="1">
                  <c:v>12.5990253487368</c:v>
                </c:pt>
                <c:pt idx="2">
                  <c:v>12.3323542638079</c:v>
                </c:pt>
                <c:pt idx="3">
                  <c:v>13.377175357471701</c:v>
                </c:pt>
                <c:pt idx="4">
                  <c:v>10.144341345760656</c:v>
                </c:pt>
                <c:pt idx="5">
                  <c:v>8.8538508230476385</c:v>
                </c:pt>
                <c:pt idx="6">
                  <c:v>8.8381200941354869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objetivo'!$D$21:$J$21</c:f>
              <c:numCache>
                <c:formatCode>#,##0.0</c:formatCode>
                <c:ptCount val="7"/>
                <c:pt idx="0">
                  <c:v>11.812760032781497</c:v>
                </c:pt>
                <c:pt idx="1">
                  <c:v>11.712034296976402</c:v>
                </c:pt>
                <c:pt idx="2">
                  <c:v>10.791308479496298</c:v>
                </c:pt>
                <c:pt idx="3">
                  <c:v>11.27127290440332</c:v>
                </c:pt>
                <c:pt idx="4">
                  <c:v>10.313638656192468</c:v>
                </c:pt>
                <c:pt idx="5">
                  <c:v>9.8298280752422311</c:v>
                </c:pt>
                <c:pt idx="6">
                  <c:v>9.2363358818385688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55248"/>
        <c:axId val="195255808"/>
      </c:lineChart>
      <c:catAx>
        <c:axId val="19525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55808"/>
        <c:crosses val="autoZero"/>
        <c:auto val="1"/>
        <c:lblAlgn val="ctr"/>
        <c:lblOffset val="100"/>
        <c:noMultiLvlLbl val="0"/>
      </c:catAx>
      <c:valAx>
        <c:axId val="195255808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552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94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7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'!$D$23:$J$23</c:f>
              <c:numCache>
                <c:formatCode>#,##0.0</c:formatCode>
                <c:ptCount val="7"/>
                <c:pt idx="0">
                  <c:v>5.82066759114183</c:v>
                </c:pt>
                <c:pt idx="1">
                  <c:v>5.6167707301750989</c:v>
                </c:pt>
                <c:pt idx="2">
                  <c:v>5.0222531646704303</c:v>
                </c:pt>
                <c:pt idx="3">
                  <c:v>6.0319898220155022</c:v>
                </c:pt>
                <c:pt idx="4">
                  <c:v>4.2654661178060698</c:v>
                </c:pt>
                <c:pt idx="5">
                  <c:v>3.7320466320646175</c:v>
                </c:pt>
                <c:pt idx="6">
                  <c:v>3.0705887729777395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'!$D$20:$J$20</c:f>
              <c:numCache>
                <c:formatCode>#,##0.0</c:formatCode>
                <c:ptCount val="7"/>
                <c:pt idx="0">
                  <c:v>4.2711399272369093</c:v>
                </c:pt>
                <c:pt idx="1">
                  <c:v>4.7491984313793596</c:v>
                </c:pt>
                <c:pt idx="2">
                  <c:v>4.2099484432056</c:v>
                </c:pt>
                <c:pt idx="3">
                  <c:v>4.1526011840827115</c:v>
                </c:pt>
                <c:pt idx="4">
                  <c:v>3.9147857759532054</c:v>
                </c:pt>
                <c:pt idx="5">
                  <c:v>3.8690097160526178</c:v>
                </c:pt>
                <c:pt idx="6">
                  <c:v>3.3758449248085793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59168"/>
        <c:axId val="195259728"/>
      </c:lineChart>
      <c:catAx>
        <c:axId val="19525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59728"/>
        <c:crosses val="autoZero"/>
        <c:auto val="1"/>
        <c:lblAlgn val="ctr"/>
        <c:lblOffset val="100"/>
        <c:noMultiLvlLbl val="0"/>
      </c:catAx>
      <c:valAx>
        <c:axId val="195259728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5916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55"/>
          <c:y val="0.13509677855848004"/>
          <c:w val="0.38622862250758755"/>
          <c:h val="9.3703822311116944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55E-2"/>
          <c:w val="0.90275170481134059"/>
          <c:h val="0.79568203270295468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competencia'!$D$20:$J$20</c:f>
              <c:numCache>
                <c:formatCode>#,##0.0</c:formatCode>
                <c:ptCount val="7"/>
                <c:pt idx="0">
                  <c:v>8.2503760609268308</c:v>
                </c:pt>
                <c:pt idx="1">
                  <c:v>7.7818643925752493</c:v>
                </c:pt>
                <c:pt idx="2">
                  <c:v>7.5243410329233278</c:v>
                </c:pt>
                <c:pt idx="3">
                  <c:v>8.3954989098254398</c:v>
                </c:pt>
                <c:pt idx="4">
                  <c:v>7.4817815682127646</c:v>
                </c:pt>
                <c:pt idx="5">
                  <c:v>6.5954632654896432</c:v>
                </c:pt>
                <c:pt idx="6">
                  <c:v>6.6963017002058356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6.6677935224626994</c:v>
                </c:pt>
                <c:pt idx="1">
                  <c:v>6.2681873665115004</c:v>
                </c:pt>
                <c:pt idx="2">
                  <c:v>6.0126069297542193</c:v>
                </c:pt>
                <c:pt idx="3">
                  <c:v>6.2095578438303081</c:v>
                </c:pt>
                <c:pt idx="4">
                  <c:v>5.9107340922141161</c:v>
                </c:pt>
                <c:pt idx="5">
                  <c:v>5.9724254649922752</c:v>
                </c:pt>
                <c:pt idx="6">
                  <c:v>5.3168663769256916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349056"/>
        <c:axId val="195349616"/>
      </c:lineChart>
      <c:catAx>
        <c:axId val="19534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349616"/>
        <c:crosses val="autoZero"/>
        <c:auto val="1"/>
        <c:lblAlgn val="ctr"/>
        <c:lblOffset val="100"/>
        <c:noMultiLvlLbl val="0"/>
      </c:catAx>
      <c:valAx>
        <c:axId val="19534961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3490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03"/>
          <c:y val="9.8628861257470168E-2"/>
          <c:w val="0.38414333387408539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66E-2"/>
          <c:w val="0.90275170481134059"/>
          <c:h val="0.79104954652947834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11.020848008804098</c:v>
                </c:pt>
                <c:pt idx="1">
                  <c:v>9.9768556086709825</c:v>
                </c:pt>
                <c:pt idx="2">
                  <c:v>9.6650670881745224</c:v>
                </c:pt>
                <c:pt idx="3">
                  <c:v>10.009524232325075</c:v>
                </c:pt>
                <c:pt idx="4">
                  <c:v>8.4699243427518702</c:v>
                </c:pt>
                <c:pt idx="5">
                  <c:v>6.9499046560585498</c:v>
                </c:pt>
                <c:pt idx="6">
                  <c:v>7.6247205168856498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ingresos'!$D$23:$J$23</c:f>
              <c:numCache>
                <c:formatCode>#,##0.0</c:formatCode>
                <c:ptCount val="7"/>
                <c:pt idx="0">
                  <c:v>9.8835740824183986</c:v>
                </c:pt>
                <c:pt idx="1">
                  <c:v>9.619429833976481</c:v>
                </c:pt>
                <c:pt idx="2">
                  <c:v>8.8044888073679495</c:v>
                </c:pt>
                <c:pt idx="3">
                  <c:v>9.3334803747546093</c:v>
                </c:pt>
                <c:pt idx="4">
                  <c:v>8.5236044553901955</c:v>
                </c:pt>
                <c:pt idx="5">
                  <c:v>8.1708847309632624</c:v>
                </c:pt>
                <c:pt idx="6">
                  <c:v>7.8977365948056946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352976"/>
        <c:axId val="195353536"/>
      </c:lineChart>
      <c:catAx>
        <c:axId val="195352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353536"/>
        <c:crosses val="autoZero"/>
        <c:auto val="1"/>
        <c:lblAlgn val="ctr"/>
        <c:lblOffset val="100"/>
        <c:noMultiLvlLbl val="0"/>
      </c:catAx>
      <c:valAx>
        <c:axId val="195353536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3529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54"/>
          <c:w val="0.38205804524058323"/>
          <c:h val="0.146066024345324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1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613E-3"/>
                  <c:y val="0.26030666676969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44E-3"/>
                  <c:y val="-0.10862999338036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4206.6823333333332</c:v>
                </c:pt>
                <c:pt idx="1">
                  <c:v>439.24533333333346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64"/>
          <c:y val="0.11968761510306798"/>
          <c:w val="0.29082348313018264"/>
          <c:h val="0.72674460834692045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14E-2"/>
          <c:w val="0.62761586763679877"/>
          <c:h val="0.6632490720213373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8"/>
                  <c:y val="0.1880267393760246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9"/>
                  <c:y val="-0.1650710530115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4645.9276666666683</c:v>
                </c:pt>
                <c:pt idx="1">
                  <c:v>2000.9976666666671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58"/>
          <c:y val="0.12952968257608583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3.7702296322271456E-2"/>
          <c:w val="0.819182703058979"/>
          <c:h val="0.765824008841000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7687.9920000000002</c:v>
                </c:pt>
                <c:pt idx="1">
                  <c:v>7790.2146666666686</c:v>
                </c:pt>
                <c:pt idx="2">
                  <c:v>7891.8326666666653</c:v>
                </c:pt>
                <c:pt idx="3">
                  <c:v>7992.7669999999998</c:v>
                </c:pt>
                <c:pt idx="4">
                  <c:v>8093.2529999999997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296384"/>
        <c:axId val="196296944"/>
      </c:barChart>
      <c:catAx>
        <c:axId val="196296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296944"/>
        <c:crosses val="autoZero"/>
        <c:auto val="1"/>
        <c:lblAlgn val="ctr"/>
        <c:lblOffset val="100"/>
        <c:noMultiLvlLbl val="0"/>
      </c:catAx>
      <c:valAx>
        <c:axId val="196296944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2963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5"/>
          <c:h val="0.7119398536721374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Ref>
              <c:f>'Población total'!$N$15:$N$16</c:f>
              <c:numCache>
                <c:formatCode>0.0</c:formatCode>
                <c:ptCount val="2"/>
                <c:pt idx="0">
                  <c:v>1.2789720410527525</c:v>
                </c:pt>
                <c:pt idx="1">
                  <c:v>1.2372980155435316</c:v>
                </c:pt>
              </c:numCache>
            </c:numRef>
          </c:cat>
          <c:val>
            <c:numRef>
              <c:f>'Población total'!$O$15:$O$16</c:f>
              <c:numCache>
                <c:formatCode>#,##0.0</c:formatCode>
                <c:ptCount val="2"/>
                <c:pt idx="0">
                  <c:v>16.853731640295784</c:v>
                </c:pt>
                <c:pt idx="1">
                  <c:v>7.7046995049430942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88E-2"/>
          <c:w val="0.25449288468980036"/>
          <c:h val="0.649192408641227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607"/>
          <c:y val="4.3720503246953292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6253.6779999999999</c:v>
                </c:pt>
                <c:pt idx="1">
                  <c:v>6354.452666666667</c:v>
                </c:pt>
                <c:pt idx="2">
                  <c:v>6453.8746666666675</c:v>
                </c:pt>
                <c:pt idx="3">
                  <c:v>6550.5519999999997</c:v>
                </c:pt>
                <c:pt idx="4">
                  <c:v>6646.9253333333354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379984"/>
        <c:axId val="193380544"/>
      </c:barChart>
      <c:catAx>
        <c:axId val="19337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80544"/>
        <c:crosses val="autoZero"/>
        <c:auto val="1"/>
        <c:lblAlgn val="ctr"/>
        <c:lblOffset val="100"/>
        <c:noMultiLvlLbl val="0"/>
      </c:catAx>
      <c:valAx>
        <c:axId val="193380544"/>
        <c:scaling>
          <c:orientation val="minMax"/>
          <c:max val="67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799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35E-4"/>
          <c:w val="0.45696421013415456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912E-2"/>
                  <c:y val="0.147900692741276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17.26417327624003</c:v>
                </c:pt>
                <c:pt idx="1">
                  <c:v>82.73582672375997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5"/>
          <c:y val="0.14243965405963596"/>
          <c:w val="0.2700094081473613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9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4462.2866666666705</c:v>
                </c:pt>
                <c:pt idx="1">
                  <c:v>4632.7443333333322</c:v>
                </c:pt>
                <c:pt idx="2">
                  <c:v>4646.3933333333343</c:v>
                </c:pt>
                <c:pt idx="3">
                  <c:v>4626.0586666666677</c:v>
                </c:pt>
                <c:pt idx="4">
                  <c:v>4645.9276666666683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384464"/>
        <c:axId val="193385024"/>
      </c:barChart>
      <c:catAx>
        <c:axId val="19338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85024"/>
        <c:crosses val="autoZero"/>
        <c:auto val="1"/>
        <c:lblAlgn val="ctr"/>
        <c:lblOffset val="100"/>
        <c:noMultiLvlLbl val="0"/>
      </c:catAx>
      <c:valAx>
        <c:axId val="193385024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844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8"/>
          <c:y val="6.6547363397757089E-2"/>
          <c:w val="0.49660949606585703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31E-2"/>
                  <c:y val="0.16781098385429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18.614182082736111</c:v>
                </c:pt>
                <c:pt idx="1">
                  <c:v>81.385817917263893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76"/>
          <c:y val="0.12423859753379886"/>
          <c:w val="0.27298617461193314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4.276678388794973E-2"/>
          <c:w val="0.819182703058979"/>
          <c:h val="0.814012915434939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4116.04633333333</c:v>
                </c:pt>
                <c:pt idx="1">
                  <c:v>4280.0543333333344</c:v>
                </c:pt>
                <c:pt idx="2">
                  <c:v>4264.9153333333325</c:v>
                </c:pt>
                <c:pt idx="3">
                  <c:v>4241.0096666666659</c:v>
                </c:pt>
                <c:pt idx="4">
                  <c:v>4206.6823333333332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023280"/>
        <c:axId val="270023840"/>
      </c:barChart>
      <c:catAx>
        <c:axId val="27002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023840"/>
        <c:crosses val="autoZero"/>
        <c:auto val="1"/>
        <c:lblAlgn val="ctr"/>
        <c:lblOffset val="100"/>
        <c:noMultiLvlLbl val="0"/>
      </c:catAx>
      <c:valAx>
        <c:axId val="270023840"/>
        <c:scaling>
          <c:orientation val="minMax"/>
          <c:max val="43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0232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2E-2"/>
          <c:w val="0.48872918411962463"/>
          <c:h val="0.882549277598187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1"/>
                  <c:y val="0.1854283756573499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18.463281088977237</c:v>
                </c:pt>
                <c:pt idx="1">
                  <c:v>81.53671891102276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41"/>
          <c:y val="0.13670934098962956"/>
          <c:w val="0.27026242944009793"/>
          <c:h val="0.6561107018515215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7"/>
          <c:y val="4.8016737709329883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346.24033333333301</c:v>
                </c:pt>
                <c:pt idx="1">
                  <c:v>352.69033333333323</c:v>
                </c:pt>
                <c:pt idx="2">
                  <c:v>381.4783333333333</c:v>
                </c:pt>
                <c:pt idx="3">
                  <c:v>385.04933333333344</c:v>
                </c:pt>
                <c:pt idx="4">
                  <c:v>439.24533333333346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027760"/>
        <c:axId val="270028320"/>
      </c:barChart>
      <c:catAx>
        <c:axId val="27002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028320"/>
        <c:crosses val="autoZero"/>
        <c:auto val="1"/>
        <c:lblAlgn val="ctr"/>
        <c:lblOffset val="100"/>
        <c:noMultiLvlLbl val="0"/>
      </c:catAx>
      <c:valAx>
        <c:axId val="270028320"/>
        <c:scaling>
          <c:orientation val="minMax"/>
          <c:max val="4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02776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2"/>
          <c:y val="3.2159758085102214E-2"/>
          <c:w val="0.48006083131415506"/>
          <c:h val="0.740642270090303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15E-2"/>
                  <c:y val="0.152734087790148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20.194912283955055</c:v>
                </c:pt>
                <c:pt idx="1">
                  <c:v>79.805087716044937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88"/>
          <c:y val="9.7069394988046911E-2"/>
          <c:w val="0.27346628469383111"/>
          <c:h val="0.6010489134718035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31"/>
          <c:y val="4.9855229414374792E-2"/>
          <c:w val="0.84641738168379199"/>
          <c:h val="0.776981100858094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330.453666666667</c:v>
                </c:pt>
                <c:pt idx="1">
                  <c:v>343.30233333333342</c:v>
                </c:pt>
                <c:pt idx="2">
                  <c:v>355.95466666666675</c:v>
                </c:pt>
                <c:pt idx="3">
                  <c:v>359.846</c:v>
                </c:pt>
                <c:pt idx="4">
                  <c:v>428.75499999999994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589120"/>
        <c:axId val="270589680"/>
      </c:barChart>
      <c:catAx>
        <c:axId val="27058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589680"/>
        <c:crosses val="autoZero"/>
        <c:auto val="1"/>
        <c:lblAlgn val="ctr"/>
        <c:lblOffset val="100"/>
        <c:noMultiLvlLbl val="0"/>
      </c:catAx>
      <c:valAx>
        <c:axId val="270589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589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2"/>
                  <c:y val="0.171315080376489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20.944431834057873</c:v>
                </c:pt>
                <c:pt idx="1">
                  <c:v>79.055568165942134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43"/>
          <c:y val="0.16722994476156003"/>
          <c:w val="0.27036910085273741"/>
          <c:h val="0.6060133196251767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1791.3913333333301</c:v>
                </c:pt>
                <c:pt idx="1">
                  <c:v>1721.7083333333328</c:v>
                </c:pt>
                <c:pt idx="2">
                  <c:v>1807.4813333333327</c:v>
                </c:pt>
                <c:pt idx="3">
                  <c:v>1924.4933333333329</c:v>
                </c:pt>
                <c:pt idx="4">
                  <c:v>2000.9976666666671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593600"/>
        <c:axId val="270594160"/>
      </c:barChart>
      <c:catAx>
        <c:axId val="270593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594160"/>
        <c:crosses val="autoZero"/>
        <c:auto val="1"/>
        <c:lblAlgn val="ctr"/>
        <c:lblOffset val="100"/>
        <c:noMultiLvlLbl val="0"/>
      </c:catAx>
      <c:valAx>
        <c:axId val="270594160"/>
        <c:scaling>
          <c:orientation val="minMax"/>
          <c:max val="20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05936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5"/>
          <c:y val="4.3946341258213013E-2"/>
          <c:w val="0.52118219119989906"/>
          <c:h val="0.8139858030597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68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14.776025662414957</c:v>
                </c:pt>
                <c:pt idx="1">
                  <c:v>85.223974337585048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89"/>
          <c:y val="8.2260268884427695E-2"/>
          <c:w val="0.23754369677589432"/>
          <c:h val="0.7259610101799137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'Desocupados-Ocultos'!$B$17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15.787000000000001</c:v>
                </c:pt>
                <c:pt idx="1">
                  <c:v>9.3876666666666679</c:v>
                </c:pt>
                <c:pt idx="2">
                  <c:v>25.523666666666671</c:v>
                </c:pt>
                <c:pt idx="3">
                  <c:v>25.202999999999999</c:v>
                </c:pt>
                <c:pt idx="4">
                  <c:v>10.490666666666664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007040"/>
        <c:axId val="272007600"/>
      </c:barChart>
      <c:catAx>
        <c:axId val="27200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007600"/>
        <c:crosses val="autoZero"/>
        <c:auto val="1"/>
        <c:lblAlgn val="ctr"/>
        <c:lblOffset val="100"/>
        <c:noMultiLvlLbl val="0"/>
      </c:catAx>
      <c:valAx>
        <c:axId val="272007600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007040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2"/>
          <c:y val="6.4952323997474998E-2"/>
          <c:w val="0.52911318119912465"/>
          <c:h val="0.855511035804068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7.6645646454404262E-2"/>
                  <c:y val="0.152243817624062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5"/>
                  <c:y val="-0.3131791058917831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8.2008093452537558</c:v>
                </c:pt>
                <c:pt idx="1">
                  <c:v>91.799190654746241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24"/>
          <c:w val="0.21619001095622742"/>
          <c:h val="0.7037013411298271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4.6231237312835433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1496.8219999999997</c:v>
                </c:pt>
                <c:pt idx="1">
                  <c:v>1560.9466666666667</c:v>
                </c:pt>
                <c:pt idx="2">
                  <c:v>1449.0073333333332</c:v>
                </c:pt>
                <c:pt idx="3">
                  <c:v>1159.3803333333335</c:v>
                </c:pt>
                <c:pt idx="4">
                  <c:v>1037.2393333333332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397792"/>
        <c:axId val="272398352"/>
      </c:barChart>
      <c:catAx>
        <c:axId val="272397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398352"/>
        <c:crosses val="autoZero"/>
        <c:auto val="1"/>
        <c:lblAlgn val="ctr"/>
        <c:lblOffset val="100"/>
        <c:noMultiLvlLbl val="0"/>
      </c:catAx>
      <c:valAx>
        <c:axId val="272398352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39779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3"/>
          <c:y val="4.7967907301716912E-2"/>
          <c:w val="0.52392898980195601"/>
          <c:h val="0.9157001436634978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15.843006827162586</c:v>
                </c:pt>
                <c:pt idx="1">
                  <c:v>84.156993172837417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24"/>
          <c:y val="7.6012133633462708E-2"/>
          <c:w val="0.26671615564653478"/>
          <c:h val="0.860829910165567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31"/>
          <c:y val="4.2115387750444246E-2"/>
          <c:w val="0.84641738168379199"/>
          <c:h val="0.738114257456948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515.62433333333297</c:v>
                </c:pt>
                <c:pt idx="1">
                  <c:v>550.09</c:v>
                </c:pt>
                <c:pt idx="2">
                  <c:v>477.02766666666656</c:v>
                </c:pt>
                <c:pt idx="3">
                  <c:v>385.88533333333328</c:v>
                </c:pt>
                <c:pt idx="4">
                  <c:v>297.01533333333322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402272"/>
        <c:axId val="272402832"/>
      </c:barChart>
      <c:catAx>
        <c:axId val="2724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402832"/>
        <c:crosses val="autoZero"/>
        <c:auto val="1"/>
        <c:lblAlgn val="ctr"/>
        <c:lblOffset val="100"/>
        <c:noMultiLvlLbl val="0"/>
      </c:catAx>
      <c:valAx>
        <c:axId val="272402832"/>
        <c:scaling>
          <c:orientation val="minMax"/>
          <c:max val="7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402272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8"/>
          <c:y val="3.2051282051282055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14.48284919337457</c:v>
                </c:pt>
                <c:pt idx="1">
                  <c:v>85.517150806625438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62"/>
          <c:y val="9.596406218453464E-2"/>
          <c:w val="0.23049656909572983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6"/>
          <c:y val="9.0299459752791938E-2"/>
          <c:w val="0.84641738168379199"/>
          <c:h val="0.748144327404315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952.51499999999999</c:v>
                </c:pt>
                <c:pt idx="1">
                  <c:v>1027.3766666666668</c:v>
                </c:pt>
                <c:pt idx="2">
                  <c:v>1030.8270000000002</c:v>
                </c:pt>
                <c:pt idx="3">
                  <c:v>900.18499999999983</c:v>
                </c:pt>
                <c:pt idx="4">
                  <c:v>786.49966666666683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740928"/>
        <c:axId val="272741488"/>
      </c:barChart>
      <c:catAx>
        <c:axId val="27274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741488"/>
        <c:crosses val="autoZero"/>
        <c:auto val="1"/>
        <c:lblAlgn val="ctr"/>
        <c:lblOffset val="100"/>
        <c:noMultiLvlLbl val="0"/>
      </c:catAx>
      <c:valAx>
        <c:axId val="272741488"/>
        <c:scaling>
          <c:orientation val="minMax"/>
          <c:max val="11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27409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8"/>
          <c:y val="3.2583886831799413E-2"/>
          <c:w val="0.49787223277425607"/>
          <c:h val="0.888674456695757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22.831062643933965</c:v>
                </c:pt>
                <c:pt idx="1">
                  <c:v>77.168937356066039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67"/>
          <c:y val="4.1042355974088875E-2"/>
          <c:w val="0.21224172631592261"/>
          <c:h val="0.867271717801988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7.3457591308614484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1223.9100000000001</c:v>
                </c:pt>
                <c:pt idx="1">
                  <c:v>1282.3053333333337</c:v>
                </c:pt>
                <c:pt idx="2">
                  <c:v>1215.9666666666669</c:v>
                </c:pt>
                <c:pt idx="3">
                  <c:v>966.45933333333357</c:v>
                </c:pt>
                <c:pt idx="4">
                  <c:v>906.81100000000004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745408"/>
        <c:axId val="272745968"/>
      </c:barChart>
      <c:catAx>
        <c:axId val="27274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72745968"/>
        <c:crosses val="autoZero"/>
        <c:auto val="1"/>
        <c:lblAlgn val="ctr"/>
        <c:lblOffset val="100"/>
        <c:noMultiLvlLbl val="0"/>
      </c:catAx>
      <c:valAx>
        <c:axId val="272745968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2745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66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15.714839772272757</c:v>
                </c:pt>
                <c:pt idx="1">
                  <c:v>84.285160227727246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1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31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550.30499999999995</c:v>
                </c:pt>
                <c:pt idx="1">
                  <c:v>619.73033333333353</c:v>
                </c:pt>
                <c:pt idx="2">
                  <c:v>471.346</c:v>
                </c:pt>
                <c:pt idx="3">
                  <c:v>409.58433333333329</c:v>
                </c:pt>
                <c:pt idx="4">
                  <c:v>410.61266666666671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032800"/>
        <c:axId val="273033360"/>
      </c:barChart>
      <c:catAx>
        <c:axId val="27303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033360"/>
        <c:crosses val="autoZero"/>
        <c:auto val="1"/>
        <c:lblAlgn val="ctr"/>
        <c:lblOffset val="100"/>
        <c:noMultiLvlLbl val="0"/>
      </c:catAx>
      <c:valAx>
        <c:axId val="273033360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032800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7"/>
          <c:y val="2.6402626541604149E-2"/>
          <c:w val="0.50956580949423536"/>
          <c:h val="0.9202448375848667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5"/>
                  <c:y val="0.213268255363293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17.811649425267415</c:v>
                </c:pt>
                <c:pt idx="1">
                  <c:v>82.188350574732581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13"/>
          <c:y val="6.9395769654754455E-2"/>
          <c:w val="0.22343936301036144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31"/>
          <c:y val="4.1344984315984885E-2"/>
          <c:w val="0.84641738168379199"/>
          <c:h val="0.780699592428995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224.107333333333</c:v>
                </c:pt>
                <c:pt idx="1">
                  <c:v>279.44666666666677</c:v>
                </c:pt>
                <c:pt idx="2">
                  <c:v>198.19033333333329</c:v>
                </c:pt>
                <c:pt idx="3">
                  <c:v>172.64666666666673</c:v>
                </c:pt>
                <c:pt idx="4">
                  <c:v>142.65733333333338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037280"/>
        <c:axId val="273037840"/>
      </c:barChart>
      <c:catAx>
        <c:axId val="27303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3037840"/>
        <c:crosses val="autoZero"/>
        <c:auto val="1"/>
        <c:lblAlgn val="ctr"/>
        <c:lblOffset val="100"/>
        <c:noMultiLvlLbl val="0"/>
      </c:catAx>
      <c:valAx>
        <c:axId val="273037840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30372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101"/>
          <c:y val="1.4018964140385878E-2"/>
          <c:w val="0.50658330547104047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1"/>
                  <c:y val="0.2022714450413324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16.931020172573199</c:v>
                </c:pt>
                <c:pt idx="1">
                  <c:v>83.068979827426801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72"/>
          <c:y val="0.11341689765414838"/>
          <c:w val="0.21262503359133669"/>
          <c:h val="0.7620831663954779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6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9"/>
          <c:y val="4.3372539231547991E-2"/>
          <c:w val="0.84641738168379199"/>
          <c:h val="0.814114011431027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335.75766666666698</c:v>
                </c:pt>
                <c:pt idx="1">
                  <c:v>388.94200000000001</c:v>
                </c:pt>
                <c:pt idx="2">
                  <c:v>347.63299999999998</c:v>
                </c:pt>
                <c:pt idx="3">
                  <c:v>305.1099999999999</c:v>
                </c:pt>
                <c:pt idx="4">
                  <c:v>311.10533333333336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102928"/>
        <c:axId val="274103488"/>
      </c:barChart>
      <c:catAx>
        <c:axId val="27410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103488"/>
        <c:crosses val="autoZero"/>
        <c:auto val="1"/>
        <c:lblAlgn val="ctr"/>
        <c:lblOffset val="100"/>
        <c:noMultiLvlLbl val="0"/>
      </c:catAx>
      <c:valAx>
        <c:axId val="274103488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10292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4"/>
          <c:y val="3.0781744991194099E-2"/>
          <c:w val="0.49262151326432607"/>
          <c:h val="0.8470846343084679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4"/>
                  <c:y val="0.161592884295951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23.44354179550389</c:v>
                </c:pt>
                <c:pt idx="1">
                  <c:v>76.55645820449611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57"/>
          <c:y val="0.11415502253646653"/>
          <c:w val="0.26041739934574887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4"/>
          <c:y val="3.9652499577903642E-2"/>
          <c:w val="0.84641738168379199"/>
          <c:h val="0.727607660153592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431.28300000000002</c:v>
                </c:pt>
                <c:pt idx="1">
                  <c:v>463.71566666666655</c:v>
                </c:pt>
                <c:pt idx="2">
                  <c:v>393.54599999999999</c:v>
                </c:pt>
                <c:pt idx="3">
                  <c:v>321.50666666666666</c:v>
                </c:pt>
                <c:pt idx="4">
                  <c:v>354.23899999999998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477632"/>
        <c:axId val="273478192"/>
      </c:barChart>
      <c:catAx>
        <c:axId val="27347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478192"/>
        <c:crosses val="autoZero"/>
        <c:auto val="1"/>
        <c:lblAlgn val="ctr"/>
        <c:lblOffset val="100"/>
        <c:noMultiLvlLbl val="0"/>
      </c:catAx>
      <c:valAx>
        <c:axId val="273478192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47763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44"/>
          <c:h val="0.896606149882180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4"/>
                  <c:y val="0.1848042379466308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17.970710256990404</c:v>
                </c:pt>
                <c:pt idx="1">
                  <c:v>82.029289743009599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68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9"/>
          <c:y val="5.0288584137118834E-2"/>
          <c:w val="0.82248168227091911"/>
          <c:h val="0.7844732325641002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2244.802333333334</c:v>
                </c:pt>
                <c:pt idx="1">
                  <c:v>2348.0079999999998</c:v>
                </c:pt>
                <c:pt idx="2">
                  <c:v>2345.6350000000002</c:v>
                </c:pt>
                <c:pt idx="3">
                  <c:v>2433.717333333334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482112"/>
        <c:axId val="273482672"/>
      </c:barChart>
      <c:catAx>
        <c:axId val="273482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482672"/>
        <c:crosses val="autoZero"/>
        <c:auto val="1"/>
        <c:lblAlgn val="ctr"/>
        <c:lblOffset val="100"/>
        <c:noMultiLvlLbl val="0"/>
      </c:catAx>
      <c:valAx>
        <c:axId val="27348267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4821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81E-2"/>
          <c:w val="0.83954412251866573"/>
          <c:h val="0.77443576344677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158.71399999999997</c:v>
                </c:pt>
                <c:pt idx="1">
                  <c:v>145.99333333333337</c:v>
                </c:pt>
                <c:pt idx="2">
                  <c:v>149.95633333333339</c:v>
                </c:pt>
                <c:pt idx="3">
                  <c:v>162.31200000000001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484912"/>
        <c:axId val="273485472"/>
      </c:barChart>
      <c:catAx>
        <c:axId val="27348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485472"/>
        <c:crosses val="autoZero"/>
        <c:auto val="1"/>
        <c:lblAlgn val="ctr"/>
        <c:lblOffset val="100"/>
        <c:noMultiLvlLbl val="0"/>
      </c:catAx>
      <c:valAx>
        <c:axId val="273485472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4849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5"/>
          <c:y val="4.7196594625207824E-2"/>
          <c:w val="0.84967480568688336"/>
          <c:h val="0.7977248783577227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1415.5736666666662</c:v>
                </c:pt>
                <c:pt idx="1">
                  <c:v>1315.791666666667</c:v>
                </c:pt>
                <c:pt idx="2">
                  <c:v>1343.2536666666663</c:v>
                </c:pt>
                <c:pt idx="3">
                  <c:v>1210.9186666666669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487712"/>
        <c:axId val="273488272"/>
      </c:barChart>
      <c:catAx>
        <c:axId val="27348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488272"/>
        <c:crosses val="autoZero"/>
        <c:auto val="1"/>
        <c:lblAlgn val="ctr"/>
        <c:lblOffset val="100"/>
        <c:noMultiLvlLbl val="0"/>
      </c:catAx>
      <c:valAx>
        <c:axId val="273488272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4877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87"/>
          <c:h val="0.7618017010168811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148.97900000000001</c:v>
                </c:pt>
                <c:pt idx="1">
                  <c:v>196.67766666666671</c:v>
                </c:pt>
                <c:pt idx="2">
                  <c:v>154.01766666666663</c:v>
                </c:pt>
                <c:pt idx="3">
                  <c:v>144.60633333333337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490512"/>
        <c:axId val="273491072"/>
      </c:barChart>
      <c:catAx>
        <c:axId val="27349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491072"/>
        <c:crosses val="autoZero"/>
        <c:auto val="1"/>
        <c:lblAlgn val="ctr"/>
        <c:lblOffset val="100"/>
        <c:noMultiLvlLbl val="0"/>
      </c:catAx>
      <c:valAx>
        <c:axId val="27349107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4905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7"/>
          <c:y val="7.5654554451185421E-2"/>
          <c:w val="0.819182703058979"/>
          <c:h val="0.778214685254507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2083.7606666666702</c:v>
                </c:pt>
                <c:pt idx="1">
                  <c:v>2244.802333333334</c:v>
                </c:pt>
                <c:pt idx="2">
                  <c:v>2348.0079999999998</c:v>
                </c:pt>
                <c:pt idx="3">
                  <c:v>2345.6350000000002</c:v>
                </c:pt>
                <c:pt idx="4">
                  <c:v>2433.717333333334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493312"/>
        <c:axId val="273790816"/>
      </c:barChart>
      <c:catAx>
        <c:axId val="27349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90816"/>
        <c:crosses val="autoZero"/>
        <c:auto val="1"/>
        <c:lblAlgn val="ctr"/>
        <c:lblOffset val="100"/>
        <c:noMultiLvlLbl val="0"/>
      </c:catAx>
      <c:valAx>
        <c:axId val="273790816"/>
        <c:scaling>
          <c:orientation val="minMax"/>
          <c:max val="2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34933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2"/>
          <c:y val="2.8960324355632776E-2"/>
          <c:w val="0.55638623530267661"/>
          <c:h val="0.906846722352581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27.780135968777941</c:v>
                </c:pt>
                <c:pt idx="1">
                  <c:v>72.219864031222059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84"/>
          <c:y val="0.11457525237668491"/>
          <c:w val="0.18881660314848706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7"/>
          <c:y val="4.1052941036255432E-2"/>
          <c:w val="0.84641738168379199"/>
          <c:h val="0.81620039674657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196.32466666666704</c:v>
                </c:pt>
                <c:pt idx="1">
                  <c:v>158.71399999999997</c:v>
                </c:pt>
                <c:pt idx="2">
                  <c:v>145.99333333333337</c:v>
                </c:pt>
                <c:pt idx="3">
                  <c:v>149.95633333333339</c:v>
                </c:pt>
                <c:pt idx="4">
                  <c:v>162.31200000000001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794736"/>
        <c:axId val="273795296"/>
      </c:barChart>
      <c:catAx>
        <c:axId val="273794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95296"/>
        <c:crosses val="autoZero"/>
        <c:auto val="1"/>
        <c:lblAlgn val="ctr"/>
        <c:lblOffset val="100"/>
        <c:noMultiLvlLbl val="0"/>
      </c:catAx>
      <c:valAx>
        <c:axId val="273795296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9473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11"/>
          <c:y val="3.4752389226759342E-2"/>
          <c:w val="0.55402366105510692"/>
          <c:h val="0.906846722352581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5"/>
                  <c:y val="0.220787127933943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19.224673986426463</c:v>
                </c:pt>
                <c:pt idx="1">
                  <c:v>80.775326013573533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91"/>
          <c:h val="0.6723597647600740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31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145.67066666666699</c:v>
                </c:pt>
                <c:pt idx="1">
                  <c:v>148.97900000000001</c:v>
                </c:pt>
                <c:pt idx="2">
                  <c:v>196.67766666666671</c:v>
                </c:pt>
                <c:pt idx="3">
                  <c:v>154.01766666666663</c:v>
                </c:pt>
                <c:pt idx="4">
                  <c:v>144.60633333333337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799216"/>
        <c:axId val="273799776"/>
      </c:barChart>
      <c:catAx>
        <c:axId val="27379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99776"/>
        <c:crosses val="autoZero"/>
        <c:auto val="1"/>
        <c:lblAlgn val="ctr"/>
        <c:lblOffset val="100"/>
        <c:noMultiLvlLbl val="0"/>
      </c:catAx>
      <c:valAx>
        <c:axId val="273799776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79921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21.505038938377734</c:v>
                </c:pt>
                <c:pt idx="1">
                  <c:v>78.494961061622263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6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3"/>
          <c:y val="4.2422799339863544E-2"/>
          <c:w val="0.819182703058979"/>
          <c:h val="0.815758431655897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1336.6406666666703</c:v>
                </c:pt>
                <c:pt idx="1">
                  <c:v>1415.5736666666662</c:v>
                </c:pt>
                <c:pt idx="2">
                  <c:v>1315.791666666667</c:v>
                </c:pt>
                <c:pt idx="3">
                  <c:v>1343.2536666666663</c:v>
                </c:pt>
                <c:pt idx="4">
                  <c:v>1210.9186666666669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803696"/>
        <c:axId val="273804256"/>
      </c:barChart>
      <c:catAx>
        <c:axId val="273803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804256"/>
        <c:crosses val="autoZero"/>
        <c:auto val="1"/>
        <c:lblAlgn val="ctr"/>
        <c:lblOffset val="100"/>
        <c:noMultiLvlLbl val="0"/>
      </c:catAx>
      <c:valAx>
        <c:axId val="273804256"/>
        <c:scaling>
          <c:orientation val="minMax"/>
          <c:max val="14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8036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82E-2"/>
          <c:w val="0.58836917773338038"/>
          <c:h val="0.9425965648401548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28E-2"/>
                  <c:y val="0.158824254568520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12.547371408177316</c:v>
                </c:pt>
                <c:pt idx="1">
                  <c:v>87.452628591822688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5"/>
          <c:w val="0.21724588530911249"/>
          <c:h val="0.65518311065087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4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247.143333333333</c:v>
                </c:pt>
                <c:pt idx="1">
                  <c:v>220.37766666666661</c:v>
                </c:pt>
                <c:pt idx="2">
                  <c:v>174.52099999999999</c:v>
                </c:pt>
                <c:pt idx="3">
                  <c:v>160.24433333333337</c:v>
                </c:pt>
                <c:pt idx="4">
                  <c:v>196.09866666666673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436864"/>
        <c:axId val="274437424"/>
      </c:barChart>
      <c:catAx>
        <c:axId val="274436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37424"/>
        <c:crosses val="autoZero"/>
        <c:auto val="1"/>
        <c:lblAlgn val="ctr"/>
        <c:lblOffset val="100"/>
        <c:noMultiLvlLbl val="0"/>
      </c:catAx>
      <c:valAx>
        <c:axId val="274437424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368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3"/>
          <c:y val="1.694364587752268E-2"/>
          <c:w val="0.57134826430278318"/>
          <c:h val="0.947701009118360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18.910943412723622</c:v>
                </c:pt>
                <c:pt idx="1">
                  <c:v>81.089056587276374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29"/>
          <c:y val="9.5078110876942443E-2"/>
          <c:w val="0.22790686611934699"/>
          <c:h val="0.790949801719423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31"/>
          <c:y val="6.8777535123631203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74.926666666666719</c:v>
                </c:pt>
                <c:pt idx="1">
                  <c:v>75.956333333333347</c:v>
                </c:pt>
                <c:pt idx="2">
                  <c:v>63.523000000000003</c:v>
                </c:pt>
                <c:pt idx="3">
                  <c:v>73.955666666666687</c:v>
                </c:pt>
                <c:pt idx="4">
                  <c:v>51.755000000000003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441344"/>
        <c:axId val="274441904"/>
      </c:barChart>
      <c:catAx>
        <c:axId val="27444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41904"/>
        <c:crosses val="autoZero"/>
        <c:auto val="1"/>
        <c:lblAlgn val="ctr"/>
        <c:lblOffset val="100"/>
        <c:noMultiLvlLbl val="0"/>
      </c:catAx>
      <c:valAx>
        <c:axId val="274441904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413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4"/>
          <c:y val="5.1413881748071988E-2"/>
          <c:w val="0.56136135968078638"/>
          <c:h val="0.902411234585394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82E-2"/>
                  <c:y val="0.15384540036821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5.2999372261323625</c:v>
                </c:pt>
                <c:pt idx="1">
                  <c:v>94.700062773867643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86"/>
          <c:y val="0.11522961943381758"/>
          <c:w val="0.21369222503903426"/>
          <c:h val="0.720267999919033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23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remun'!$C$16:$G$16</c:f>
              <c:numCache>
                <c:formatCode>#,##0</c:formatCode>
                <c:ptCount val="5"/>
                <c:pt idx="0">
                  <c:v>25.510333333333296</c:v>
                </c:pt>
                <c:pt idx="1">
                  <c:v>14.762</c:v>
                </c:pt>
                <c:pt idx="2">
                  <c:v>15.225333333333332</c:v>
                </c:pt>
                <c:pt idx="3">
                  <c:v>8.8960000000000008</c:v>
                </c:pt>
                <c:pt idx="4">
                  <c:v>3.1336666666666675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445824"/>
        <c:axId val="274446384"/>
      </c:barChart>
      <c:catAx>
        <c:axId val="27444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46384"/>
        <c:crosses val="autoZero"/>
        <c:auto val="1"/>
        <c:lblAlgn val="ctr"/>
        <c:lblOffset val="100"/>
        <c:noMultiLvlLbl val="0"/>
      </c:catAx>
      <c:valAx>
        <c:axId val="274446384"/>
        <c:scaling>
          <c:orientation val="minMax"/>
          <c:max val="2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4582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"/>
          <c:y val="2.9163021289005539E-2"/>
          <c:w val="0.57699746486913017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2.9505372601905434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3.9021923978489665</c:v>
                </c:pt>
                <c:pt idx="1">
                  <c:v>96.097807602151036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507"/>
          <c:y val="0.11838349602625137"/>
          <c:w val="0.22435320584926885"/>
          <c:h val="0.677065694872130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43E-2"/>
          <c:y val="3.5679932985422026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Jornalero-Peón'!$C$25:$G$25</c:f>
              <c:numCache>
                <c:formatCode>#,##0.0</c:formatCode>
                <c:ptCount val="5"/>
                <c:pt idx="0">
                  <c:v>1.62066666666667</c:v>
                </c:pt>
                <c:pt idx="1">
                  <c:v>0</c:v>
                </c:pt>
                <c:pt idx="2">
                  <c:v>0.87866666666666693</c:v>
                </c:pt>
                <c:pt idx="3">
                  <c:v>1.593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450304"/>
        <c:axId val="274450864"/>
      </c:barChart>
      <c:catAx>
        <c:axId val="27445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50864"/>
        <c:crosses val="autoZero"/>
        <c:auto val="1"/>
        <c:lblAlgn val="ctr"/>
        <c:lblOffset val="100"/>
        <c:noMultiLvlLbl val="0"/>
      </c:catAx>
      <c:valAx>
        <c:axId val="274450864"/>
        <c:scaling>
          <c:orientation val="minMax"/>
          <c:max val="1.900000000000000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5030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64"/>
          <c:h val="0.91572164341216788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601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4.4486666666666688</c:v>
                </c:pt>
                <c:pt idx="1">
                  <c:v>0.89</c:v>
                </c:pt>
                <c:pt idx="2">
                  <c:v>4.2960000000000003</c:v>
                </c:pt>
                <c:pt idx="3">
                  <c:v>3.459000000000001</c:v>
                </c:pt>
                <c:pt idx="4">
                  <c:v>4.1413333333333329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9891424"/>
        <c:axId val="269891984"/>
      </c:barChart>
      <c:catAx>
        <c:axId val="26989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891984"/>
        <c:crosses val="autoZero"/>
        <c:auto val="1"/>
        <c:lblAlgn val="ctr"/>
        <c:lblOffset val="100"/>
        <c:noMultiLvlLbl val="0"/>
      </c:catAx>
      <c:valAx>
        <c:axId val="269891984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8914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62"/>
          <c:y val="4.0264595916019566E-2"/>
          <c:w val="0.57732721846600021"/>
          <c:h val="0.930498053575917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0.13251443569553806"/>
                  <c:y val="0.156135030516573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7047710702828817"/>
                  <c:y val="-0.198348989467691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28.13915564413842</c:v>
                </c:pt>
                <c:pt idx="1">
                  <c:v>71.860844355861587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51"/>
          <c:y val="8.8159989492253898E-2"/>
          <c:w val="0.23602067139894445"/>
          <c:h val="0.7655042472581351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93"/>
          <c:y val="2.8248587570621472E-2"/>
          <c:w val="0.3387681159420291"/>
          <c:h val="0.9576271186440679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8EEF-402C-B24C-10F95CFA243C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2596.0293333333339</c:v>
                </c:pt>
                <c:pt idx="1">
                  <c:v>1610.653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4"/>
          <c:y val="0.19923150496018507"/>
          <c:w val="0.25079114601163971"/>
          <c:h val="0.67192288275143863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56"/>
          <c:h val="0.7902962129733786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56.156210789535933</c:v>
                </c:pt>
                <c:pt idx="1">
                  <c:v>58.477159296479982</c:v>
                </c:pt>
                <c:pt idx="2">
                  <c:v>58.844273639555503</c:v>
                </c:pt>
                <c:pt idx="3">
                  <c:v>61.712036413176598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8578416"/>
        <c:axId val="278578976"/>
      </c:lineChart>
      <c:catAx>
        <c:axId val="27857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578976"/>
        <c:crosses val="autoZero"/>
        <c:auto val="1"/>
        <c:lblAlgn val="ctr"/>
        <c:lblOffset val="100"/>
        <c:noMultiLvlLbl val="0"/>
      </c:catAx>
      <c:valAx>
        <c:axId val="27857897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5784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26E-2"/>
          <c:w val="0.84149296298592557"/>
          <c:h val="0.7986851879364135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43.843789210464067</c:v>
                </c:pt>
                <c:pt idx="1">
                  <c:v>41.522840703520018</c:v>
                </c:pt>
                <c:pt idx="2">
                  <c:v>41.155726360444497</c:v>
                </c:pt>
                <c:pt idx="3">
                  <c:v>38.287963586823402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8581216"/>
        <c:axId val="278581776"/>
      </c:lineChart>
      <c:catAx>
        <c:axId val="27858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581776"/>
        <c:crosses val="autoZero"/>
        <c:auto val="1"/>
        <c:lblAlgn val="ctr"/>
        <c:lblOffset val="100"/>
        <c:noMultiLvlLbl val="0"/>
      </c:catAx>
      <c:valAx>
        <c:axId val="278581776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5812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7"/>
          <c:y val="5.3981030623731677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2280.0853333333298</c:v>
                </c:pt>
                <c:pt idx="1">
                  <c:v>2403.5163333333339</c:v>
                </c:pt>
                <c:pt idx="2">
                  <c:v>2494.0013333333341</c:v>
                </c:pt>
                <c:pt idx="3">
                  <c:v>2495.5913333333342</c:v>
                </c:pt>
                <c:pt idx="4">
                  <c:v>2596.0293333333339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584016"/>
        <c:axId val="278584576"/>
      </c:barChart>
      <c:catAx>
        <c:axId val="27858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584576"/>
        <c:crosses val="autoZero"/>
        <c:auto val="1"/>
        <c:lblAlgn val="ctr"/>
        <c:lblOffset val="100"/>
        <c:noMultiLvlLbl val="0"/>
      </c:catAx>
      <c:valAx>
        <c:axId val="278584576"/>
        <c:scaling>
          <c:orientation val="minMax"/>
          <c:max val="261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584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82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27.028095922697464</c:v>
                </c:pt>
                <c:pt idx="1">
                  <c:v>72.97190407730254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74"/>
          <c:y val="9.2495590058074492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73"/>
          <c:y val="6.3706339592166372E-2"/>
          <c:w val="0.819182703058979"/>
          <c:h val="0.762527130022208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1835.961</c:v>
                </c:pt>
                <c:pt idx="1">
                  <c:v>1876.5380000000005</c:v>
                </c:pt>
                <c:pt idx="2">
                  <c:v>1770.914</c:v>
                </c:pt>
                <c:pt idx="3">
                  <c:v>1745.4183333333324</c:v>
                </c:pt>
                <c:pt idx="4">
                  <c:v>1610.653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588496"/>
        <c:axId val="278589056"/>
      </c:barChart>
      <c:catAx>
        <c:axId val="278588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589056"/>
        <c:crosses val="autoZero"/>
        <c:auto val="1"/>
        <c:lblAlgn val="ctr"/>
        <c:lblOffset val="100"/>
        <c:noMultiLvlLbl val="0"/>
      </c:catAx>
      <c:valAx>
        <c:axId val="278589056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58849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52E-2"/>
          <c:y val="2.4631461457289991E-2"/>
          <c:w val="0.54033068853383504"/>
          <c:h val="0.911588279877271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18E-2"/>
                  <c:y val="0.1603018981958731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12.221251550748851</c:v>
                </c:pt>
                <c:pt idx="1">
                  <c:v>87.778748449251154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2"/>
          <c:y val="7.2876684286330512E-2"/>
          <c:w val="0.23163826954767225"/>
          <c:h val="0.811407696600599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6E-2"/>
          <c:y val="6.5546500990164486E-2"/>
          <c:w val="0.88132595767303035"/>
          <c:h val="0.74284620523483191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52.092072392630435</c:v>
                </c:pt>
                <c:pt idx="1">
                  <c:v>55.566138285865854</c:v>
                </c:pt>
                <c:pt idx="2">
                  <c:v>55.39503564059325</c:v>
                </c:pt>
                <c:pt idx="3">
                  <c:v>56.156210789535919</c:v>
                </c:pt>
                <c:pt idx="4">
                  <c:v>58.477159296479982</c:v>
                </c:pt>
                <c:pt idx="5">
                  <c:v>58.844273639555503</c:v>
                </c:pt>
                <c:pt idx="6">
                  <c:v>61.712036413176577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asalariado'!$D$27:$J$27</c:f>
              <c:numCache>
                <c:formatCode>#,##0.0</c:formatCode>
                <c:ptCount val="7"/>
                <c:pt idx="0">
                  <c:v>37.345174722558994</c:v>
                </c:pt>
                <c:pt idx="1">
                  <c:v>39.351978849899673</c:v>
                </c:pt>
                <c:pt idx="2">
                  <c:v>40.108176549174125</c:v>
                </c:pt>
                <c:pt idx="3">
                  <c:v>41.443778489328928</c:v>
                </c:pt>
                <c:pt idx="4">
                  <c:v>42.046934727603627</c:v>
                </c:pt>
                <c:pt idx="5">
                  <c:v>42.069862369509174</c:v>
                </c:pt>
                <c:pt idx="6">
                  <c:v>42.156379721622748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8593536"/>
        <c:axId val="278004384"/>
      </c:lineChart>
      <c:catAx>
        <c:axId val="27859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004384"/>
        <c:crosses val="autoZero"/>
        <c:auto val="1"/>
        <c:lblAlgn val="ctr"/>
        <c:lblOffset val="100"/>
        <c:noMultiLvlLbl val="0"/>
      </c:catAx>
      <c:valAx>
        <c:axId val="27800438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59353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9"/>
          <c:w val="0.38041891442536485"/>
          <c:h val="8.7784188266789243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44" l="0.7086614173228577" r="0.7086614173228577" t="0.74803149606302444" header="0.31496062992127705" footer="0.31496062992127705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1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asalariado'!$D$34:$J$34</c:f>
              <c:numCache>
                <c:formatCode>#,##0.0</c:formatCode>
                <c:ptCount val="7"/>
                <c:pt idx="0">
                  <c:v>47.907927607369565</c:v>
                </c:pt>
                <c:pt idx="1">
                  <c:v>44.433861714134146</c:v>
                </c:pt>
                <c:pt idx="2">
                  <c:v>44.60496435940675</c:v>
                </c:pt>
                <c:pt idx="3">
                  <c:v>43.843789210464074</c:v>
                </c:pt>
                <c:pt idx="4">
                  <c:v>41.522840703520011</c:v>
                </c:pt>
                <c:pt idx="5">
                  <c:v>41.155726360444497</c:v>
                </c:pt>
                <c:pt idx="6">
                  <c:v>38.287963586823409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asalariado'!$D$22:$J$22</c:f>
              <c:numCache>
                <c:formatCode>#,##0.0</c:formatCode>
                <c:ptCount val="7"/>
                <c:pt idx="0">
                  <c:v>62.654825277441006</c:v>
                </c:pt>
                <c:pt idx="1">
                  <c:v>60.648021150100327</c:v>
                </c:pt>
                <c:pt idx="2">
                  <c:v>59.891823450825903</c:v>
                </c:pt>
                <c:pt idx="3">
                  <c:v>58.556221510671087</c:v>
                </c:pt>
                <c:pt idx="4">
                  <c:v>57.953065272396351</c:v>
                </c:pt>
                <c:pt idx="5">
                  <c:v>57.930137630490819</c:v>
                </c:pt>
                <c:pt idx="6">
                  <c:v>57.843620278377237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8007744"/>
        <c:axId val="278008304"/>
      </c:lineChart>
      <c:catAx>
        <c:axId val="27800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008304"/>
        <c:crosses val="autoZero"/>
        <c:auto val="1"/>
        <c:lblAlgn val="ctr"/>
        <c:lblOffset val="100"/>
        <c:noMultiLvlLbl val="0"/>
      </c:catAx>
      <c:valAx>
        <c:axId val="27800830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00774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35"/>
          <c:y val="4.1791167408421794E-2"/>
          <c:w val="0.37249382365378975"/>
          <c:h val="0.1051135981813538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61E-2"/>
          <c:y val="5.734769183066328E-2"/>
          <c:w val="0.55507632441467203"/>
          <c:h val="0.79978769312512565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3"/>
                  <c:y val="0.1007272466084270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7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9"/>
                  <c:y val="-0.1369653606624847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4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27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3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92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22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1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1199.5083333333337</c:v>
                </c:pt>
                <c:pt idx="1">
                  <c:v>955.40433333333362</c:v>
                </c:pt>
                <c:pt idx="2">
                  <c:v>634.37933333333353</c:v>
                </c:pt>
                <c:pt idx="3">
                  <c:v>688.62</c:v>
                </c:pt>
                <c:pt idx="4">
                  <c:v>362.69900000000001</c:v>
                </c:pt>
                <c:pt idx="5">
                  <c:v>206.66199999999995</c:v>
                </c:pt>
                <c:pt idx="6">
                  <c:v>113.33566666666664</c:v>
                </c:pt>
                <c:pt idx="7">
                  <c:v>20.919666666666672</c:v>
                </c:pt>
                <c:pt idx="8">
                  <c:v>14.944000000000001</c:v>
                </c:pt>
                <c:pt idx="9">
                  <c:v>10.210000000000001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65"/>
          <c:y val="4.0993497643004254E-3"/>
          <c:w val="0.33280566000936296"/>
          <c:h val="0.9853428384165777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33" r="0.75000000000000133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58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22.727333333333295</c:v>
                </c:pt>
                <c:pt idx="1">
                  <c:v>22.609333333333339</c:v>
                </c:pt>
                <c:pt idx="2">
                  <c:v>25.695666666666671</c:v>
                </c:pt>
                <c:pt idx="3">
                  <c:v>19.573333333333338</c:v>
                </c:pt>
                <c:pt idx="4">
                  <c:v>20.919666666666672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012784"/>
        <c:axId val="278013344"/>
      </c:barChart>
      <c:catAx>
        <c:axId val="27801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013344"/>
        <c:crosses val="autoZero"/>
        <c:auto val="1"/>
        <c:lblAlgn val="ctr"/>
        <c:lblOffset val="100"/>
        <c:noMultiLvlLbl val="0"/>
      </c:catAx>
      <c:valAx>
        <c:axId val="27801334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0127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5E-2"/>
          <c:w val="0.58571919389904581"/>
          <c:h val="0.926022542347600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45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0.53754806510876341</c:v>
                </c:pt>
                <c:pt idx="1">
                  <c:v>99.462451934891234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66"/>
          <c:y val="0.14682312293660485"/>
          <c:w val="0.24368022934901371"/>
          <c:h val="0.6733554616105558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29E-2"/>
          <c:w val="0.86697977730760134"/>
          <c:h val="0.795327260921652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10.454666666666702</c:v>
                </c:pt>
                <c:pt idx="1">
                  <c:v>23.425333333333342</c:v>
                </c:pt>
                <c:pt idx="2">
                  <c:v>18.524666666666665</c:v>
                </c:pt>
                <c:pt idx="3">
                  <c:v>4.3863333333333347</c:v>
                </c:pt>
                <c:pt idx="4">
                  <c:v>10.210000000000001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017264"/>
        <c:axId val="278017824"/>
      </c:barChart>
      <c:catAx>
        <c:axId val="27801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017824"/>
        <c:crosses val="autoZero"/>
        <c:auto val="1"/>
        <c:lblAlgn val="ctr"/>
        <c:lblOffset val="100"/>
        <c:noMultiLvlLbl val="0"/>
      </c:catAx>
      <c:valAx>
        <c:axId val="278017824"/>
        <c:scaling>
          <c:orientation val="minMax"/>
          <c:max val="2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01726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33E-2"/>
          <c:w val="0.57984039308519286"/>
          <c:h val="0.9257707041938907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4E-2"/>
                  <c:y val="8.3871866480043036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6.3091547627630096</c:v>
                </c:pt>
                <c:pt idx="1">
                  <c:v>93.690845237236985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24"/>
          <c:y val="0.11946925783213262"/>
          <c:w val="0.21724588530911249"/>
          <c:h val="0.692669012118166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29E-2"/>
          <c:w val="0.8497854215591647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617.04</c:v>
                </c:pt>
                <c:pt idx="1">
                  <c:v>701.98866666666686</c:v>
                </c:pt>
                <c:pt idx="2">
                  <c:v>649.04466666666644</c:v>
                </c:pt>
                <c:pt idx="3">
                  <c:v>645.97566666666671</c:v>
                </c:pt>
                <c:pt idx="4">
                  <c:v>634.37933333333353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990672"/>
        <c:axId val="279991232"/>
      </c:barChart>
      <c:catAx>
        <c:axId val="27999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991232"/>
        <c:crosses val="autoZero"/>
        <c:auto val="1"/>
        <c:lblAlgn val="ctr"/>
        <c:lblOffset val="100"/>
        <c:noMultiLvlLbl val="0"/>
      </c:catAx>
      <c:valAx>
        <c:axId val="279991232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9906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9E-2"/>
          <c:y val="5.0890585241730298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23.317837428014617</c:v>
                </c:pt>
                <c:pt idx="1">
                  <c:v>76.682162571985387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2"/>
          <c:w val="0.25224465292902215"/>
          <c:h val="0.6903189900244656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5"/>
          <c:y val="7.2702864125282915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18.546333333333301</c:v>
                </c:pt>
                <c:pt idx="1">
                  <c:v>17.789333333333328</c:v>
                </c:pt>
                <c:pt idx="2">
                  <c:v>13.323333333333331</c:v>
                </c:pt>
                <c:pt idx="3">
                  <c:v>11.199333333333335</c:v>
                </c:pt>
                <c:pt idx="4">
                  <c:v>14.944000000000001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995152"/>
        <c:axId val="279995712"/>
      </c:barChart>
      <c:catAx>
        <c:axId val="279995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995712"/>
        <c:crosses val="autoZero"/>
        <c:auto val="1"/>
        <c:lblAlgn val="ctr"/>
        <c:lblOffset val="100"/>
        <c:noMultiLvlLbl val="0"/>
      </c:catAx>
      <c:valAx>
        <c:axId val="279995712"/>
        <c:scaling>
          <c:orientation val="minMax"/>
          <c:max val="2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9951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86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13.312507794729878</c:v>
                </c:pt>
                <c:pt idx="1">
                  <c:v>86.687492205270118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81"/>
          <c:y val="7.896900928096455E-2"/>
          <c:w val="0.23551635372501517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15E-2"/>
          <c:w val="0.8497854215591647"/>
          <c:h val="0.817189701654588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244.51499999999996</c:v>
                </c:pt>
                <c:pt idx="1">
                  <c:v>233.52033333333327</c:v>
                </c:pt>
                <c:pt idx="2">
                  <c:v>222.00833333333327</c:v>
                </c:pt>
                <c:pt idx="3">
                  <c:v>225.0836666666666</c:v>
                </c:pt>
                <c:pt idx="4">
                  <c:v>206.66199999999995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999632"/>
        <c:axId val="280000192"/>
      </c:barChart>
      <c:catAx>
        <c:axId val="27999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00192"/>
        <c:crosses val="autoZero"/>
        <c:auto val="1"/>
        <c:lblAlgn val="ctr"/>
        <c:lblOffset val="100"/>
        <c:noMultiLvlLbl val="0"/>
      </c:catAx>
      <c:valAx>
        <c:axId val="280000192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99996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79"/>
          <c:h val="0.91899388331419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5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14.887173090106643</c:v>
                </c:pt>
                <c:pt idx="1">
                  <c:v>85.112826909893357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73"/>
          <c:y val="0.11447736418624982"/>
          <c:w val="0.23605130845986022"/>
          <c:h val="0.771256332388995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64"/>
          <c:y val="5.6702155188347932E-2"/>
          <c:w val="0.82197678932517604"/>
          <c:h val="0.797167387527263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1149.8083333333298</c:v>
                </c:pt>
                <c:pt idx="1">
                  <c:v>1226.3846666666664</c:v>
                </c:pt>
                <c:pt idx="2">
                  <c:v>1230.794333333333</c:v>
                </c:pt>
                <c:pt idx="3">
                  <c:v>1222.9473333333335</c:v>
                </c:pt>
                <c:pt idx="4">
                  <c:v>1199.5083333333337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004112"/>
        <c:axId val="280004672"/>
      </c:barChart>
      <c:catAx>
        <c:axId val="28000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04672"/>
        <c:crosses val="autoZero"/>
        <c:auto val="1"/>
        <c:lblAlgn val="ctr"/>
        <c:lblOffset val="100"/>
        <c:noMultiLvlLbl val="0"/>
      </c:catAx>
      <c:valAx>
        <c:axId val="280004672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041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6"/>
          <c:y val="3.9988574692944874E-2"/>
          <c:w val="0.57202234049102063"/>
          <c:h val="0.9195491951680849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3"/>
                  <c:y val="0.1707089313064659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19.352333498218272</c:v>
                </c:pt>
                <c:pt idx="1">
                  <c:v>80.647666501781728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907"/>
          <c:y val="0.22057904715638049"/>
          <c:w val="0.24922882773981608"/>
          <c:h val="0.6174402364228894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5E-2"/>
          <c:w val="0.8487906230264437"/>
          <c:h val="0.812785194303542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368.06366666666702</c:v>
                </c:pt>
                <c:pt idx="1">
                  <c:v>365.95400000000001</c:v>
                </c:pt>
                <c:pt idx="2">
                  <c:v>343.20333333333343</c:v>
                </c:pt>
                <c:pt idx="3">
                  <c:v>352.64833333333343</c:v>
                </c:pt>
                <c:pt idx="4">
                  <c:v>362.69900000000001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187184"/>
        <c:axId val="281187744"/>
      </c:barChart>
      <c:catAx>
        <c:axId val="28118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187744"/>
        <c:crosses val="autoZero"/>
        <c:auto val="1"/>
        <c:lblAlgn val="ctr"/>
        <c:lblOffset val="100"/>
        <c:noMultiLvlLbl val="0"/>
      </c:catAx>
      <c:valAx>
        <c:axId val="281187744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1871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7"/>
          <c:y val="4.5390070921985833E-2"/>
          <c:w val="0.57984039308519286"/>
          <c:h val="0.9257707041938907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20.845269283268284</c:v>
                </c:pt>
                <c:pt idx="1">
                  <c:v>79.15473071673172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67"/>
          <c:y val="0.21332350477466913"/>
          <c:w val="0.23501418665950338"/>
          <c:h val="0.59621511140894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16E-2"/>
          <c:w val="0.84641738168379199"/>
          <c:h val="0.776973733756181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141.41833333333301</c:v>
                </c:pt>
                <c:pt idx="1">
                  <c:v>117.26499999999999</c:v>
                </c:pt>
                <c:pt idx="2">
                  <c:v>103.90766666666669</c:v>
                </c:pt>
                <c:pt idx="3">
                  <c:v>144.97666666666663</c:v>
                </c:pt>
                <c:pt idx="4">
                  <c:v>113.33566666666664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191664"/>
        <c:axId val="281192224"/>
      </c:barChart>
      <c:catAx>
        <c:axId val="281191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192224"/>
        <c:crosses val="autoZero"/>
        <c:auto val="1"/>
        <c:lblAlgn val="ctr"/>
        <c:lblOffset val="100"/>
        <c:noMultiLvlLbl val="0"/>
      </c:catAx>
      <c:valAx>
        <c:axId val="281192224"/>
        <c:scaling>
          <c:orientation val="minMax"/>
          <c:max val="15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1916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503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35.254015505226292</c:v>
                </c:pt>
                <c:pt idx="1">
                  <c:v>64.745984494773708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683"/>
          <c:y val="0.20252593957670187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31"/>
          <c:y val="6.4892652806888371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559.38333333333298</c:v>
                </c:pt>
                <c:pt idx="1">
                  <c:v>598.92566666666653</c:v>
                </c:pt>
                <c:pt idx="2">
                  <c:v>644.13566666666645</c:v>
                </c:pt>
                <c:pt idx="3">
                  <c:v>637.69833333333327</c:v>
                </c:pt>
                <c:pt idx="4">
                  <c:v>688.62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196144"/>
        <c:axId val="281196704"/>
      </c:barChart>
      <c:catAx>
        <c:axId val="281196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196704"/>
        <c:crosses val="autoZero"/>
        <c:auto val="1"/>
        <c:lblAlgn val="ctr"/>
        <c:lblOffset val="100"/>
        <c:noMultiLvlLbl val="0"/>
      </c:catAx>
      <c:valAx>
        <c:axId val="281196704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1961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9E-2"/>
          <c:y val="6.2411347517730503E-2"/>
          <c:w val="0.56935596333395688"/>
          <c:h val="0.897401909867649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36.740011766137009</c:v>
                </c:pt>
                <c:pt idx="1">
                  <c:v>63.259988233862991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81"/>
          <c:y val="0.20252593957670187"/>
          <c:w val="0.24165943889843144"/>
          <c:h val="0.6529527000614285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079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982.40366666666705</c:v>
                </c:pt>
                <c:pt idx="1">
                  <c:v>970.22433333333356</c:v>
                </c:pt>
                <c:pt idx="2">
                  <c:v>1012.872</c:v>
                </c:pt>
                <c:pt idx="3">
                  <c:v>976.52133333333313</c:v>
                </c:pt>
                <c:pt idx="4">
                  <c:v>955.40433333333362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517248"/>
        <c:axId val="282517808"/>
      </c:barChart>
      <c:catAx>
        <c:axId val="28251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517808"/>
        <c:crosses val="autoZero"/>
        <c:auto val="1"/>
        <c:lblAlgn val="ctr"/>
        <c:lblOffset val="100"/>
        <c:noMultiLvlLbl val="0"/>
      </c:catAx>
      <c:valAx>
        <c:axId val="282517808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51724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69E-2"/>
          <c:y val="3.971631205673759E-2"/>
          <c:w val="0.5656257520048803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21.876796534655444</c:v>
                </c:pt>
                <c:pt idx="1">
                  <c:v>78.12320346534456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31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95E-2"/>
          <c:y val="5.65403345666129E-2"/>
          <c:w val="0.47656305724083048"/>
          <c:h val="0.80551615912468766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62E-3"/>
                  <c:y val="6.2751004016064274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9E-2"/>
                  <c:y val="5.91080741236307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3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133.12366666666665</c:v>
                </c:pt>
                <c:pt idx="1">
                  <c:v>76.040666666666695</c:v>
                </c:pt>
                <c:pt idx="2">
                  <c:v>55.364333333333349</c:v>
                </c:pt>
                <c:pt idx="3">
                  <c:v>51.092999999999989</c:v>
                </c:pt>
                <c:pt idx="4">
                  <c:v>38.384666666666675</c:v>
                </c:pt>
                <c:pt idx="5">
                  <c:v>21.859666666666673</c:v>
                </c:pt>
                <c:pt idx="6">
                  <c:v>10.323999999999998</c:v>
                </c:pt>
                <c:pt idx="7">
                  <c:v>5.8073333333333332</c:v>
                </c:pt>
                <c:pt idx="8">
                  <c:v>3.5190000000000001</c:v>
                </c:pt>
                <c:pt idx="9">
                  <c:v>2.5276666666666672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33" r="0.75000000000000133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8"/>
          <c:y val="6.5926624960527425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312.62166666666701</c:v>
                </c:pt>
                <c:pt idx="1">
                  <c:v>332.5920000000001</c:v>
                </c:pt>
                <c:pt idx="2">
                  <c:v>349.90766666666678</c:v>
                </c:pt>
                <c:pt idx="3">
                  <c:v>353.60133333333323</c:v>
                </c:pt>
                <c:pt idx="4">
                  <c:v>398.04466666666673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523408"/>
        <c:axId val="282523968"/>
      </c:barChart>
      <c:catAx>
        <c:axId val="28252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523968"/>
        <c:crosses val="autoZero"/>
        <c:auto val="1"/>
        <c:lblAlgn val="ctr"/>
        <c:lblOffset val="100"/>
        <c:noMultiLvlLbl val="0"/>
      </c:catAx>
      <c:valAx>
        <c:axId val="282523968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5234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29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6"/>
                  <c:y val="0.200729569820721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20.386671617647693</c:v>
                </c:pt>
                <c:pt idx="1">
                  <c:v>79.613328382352307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53"/>
          <c:y val="0.10147342197747138"/>
          <c:w val="0.22857727472792766"/>
          <c:h val="0.7557711173703646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28E-2"/>
          <c:w val="0.88804172497709699"/>
          <c:h val="0.80313616941227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3.6523333333333294</c:v>
                </c:pt>
                <c:pt idx="1">
                  <c:v>1.639</c:v>
                </c:pt>
                <c:pt idx="2">
                  <c:v>0.82966666666666689</c:v>
                </c:pt>
                <c:pt idx="3">
                  <c:v>3.4253333333333322</c:v>
                </c:pt>
                <c:pt idx="4">
                  <c:v>5.8073333333333332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527888"/>
        <c:axId val="282528448"/>
      </c:barChart>
      <c:catAx>
        <c:axId val="282527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528448"/>
        <c:crosses val="autoZero"/>
        <c:auto val="1"/>
        <c:lblAlgn val="ctr"/>
        <c:lblOffset val="100"/>
        <c:noMultiLvlLbl val="0"/>
      </c:catAx>
      <c:valAx>
        <c:axId val="282528448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5278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84E-2"/>
          <c:y val="7.4264495858326215E-2"/>
          <c:w val="0.54468489825868571"/>
          <c:h val="0.868135313420012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31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5.3732135036608932</c:v>
                </c:pt>
                <c:pt idx="1">
                  <c:v>94.626786496339108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38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58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1.5640000000000001</c:v>
                </c:pt>
                <c:pt idx="1">
                  <c:v>0</c:v>
                </c:pt>
                <c:pt idx="2">
                  <c:v>4.1020000000000003</c:v>
                </c:pt>
                <c:pt idx="3">
                  <c:v>5.2066666666666679</c:v>
                </c:pt>
                <c:pt idx="4">
                  <c:v>3.5190000000000001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532368"/>
        <c:axId val="282532928"/>
      </c:barChart>
      <c:catAx>
        <c:axId val="282532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532928"/>
        <c:crosses val="autoZero"/>
        <c:auto val="1"/>
        <c:lblAlgn val="ctr"/>
        <c:lblOffset val="100"/>
        <c:noMultiLvlLbl val="0"/>
      </c:catAx>
      <c:valAx>
        <c:axId val="282532928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5323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5"/>
          <c:y val="2.3088023088023095E-2"/>
          <c:w val="0.5848282674343126"/>
          <c:h val="0.941801365738373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0.11950938265680779"/>
                  <c:y val="0.191016238750602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19.253706844668162</c:v>
                </c:pt>
                <c:pt idx="1">
                  <c:v>80.746293155331841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75"/>
          <c:w val="0.1940250613834561"/>
          <c:h val="0.6411712172342095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3"/>
          <c:y val="0.10819831517810882"/>
          <c:w val="0.86756319933690529"/>
          <c:h val="0.745671210270121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39.945333333333295</c:v>
                </c:pt>
                <c:pt idx="1">
                  <c:v>40.318000000000005</c:v>
                </c:pt>
                <c:pt idx="2">
                  <c:v>48.536666666666683</c:v>
                </c:pt>
                <c:pt idx="3">
                  <c:v>47.926333333333318</c:v>
                </c:pt>
                <c:pt idx="4">
                  <c:v>51.092999999999989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686736"/>
        <c:axId val="283687296"/>
      </c:barChart>
      <c:catAx>
        <c:axId val="28368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687296"/>
        <c:crosses val="autoZero"/>
        <c:auto val="1"/>
        <c:lblAlgn val="ctr"/>
        <c:lblOffset val="100"/>
        <c:noMultiLvlLbl val="0"/>
      </c:catAx>
      <c:valAx>
        <c:axId val="283687296"/>
        <c:scaling>
          <c:orientation val="minMax"/>
          <c:max val="5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6867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4"/>
          <c:y val="2.3008340523439755E-2"/>
          <c:w val="0.61697947778079476"/>
          <c:h val="0.936727063560540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24.298103917555842</c:v>
                </c:pt>
                <c:pt idx="1">
                  <c:v>75.701896082444165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25"/>
          <c:y val="0.21226281141086875"/>
          <c:w val="0.19803517286632277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0.69499999999999995</c:v>
                </c:pt>
                <c:pt idx="1">
                  <c:v>0.56833333333333347</c:v>
                </c:pt>
                <c:pt idx="2">
                  <c:v>0</c:v>
                </c:pt>
                <c:pt idx="3">
                  <c:v>2.5276666666666672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691216"/>
        <c:axId val="283691776"/>
      </c:barChart>
      <c:catAx>
        <c:axId val="28369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691776"/>
        <c:crossesAt val="0"/>
        <c:auto val="1"/>
        <c:lblAlgn val="ctr"/>
        <c:lblOffset val="100"/>
        <c:noMultiLvlLbl val="0"/>
      </c:catAx>
      <c:valAx>
        <c:axId val="283691776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69121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75E-2"/>
          <c:y val="3.4470872113064474E-2"/>
          <c:w val="0.49845828566301026"/>
          <c:h val="0.964957508543076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1060728979125543"/>
                  <c:y val="0.17695661634926138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26.192532209595537</c:v>
                </c:pt>
                <c:pt idx="1">
                  <c:v>73.807467790404459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39"/>
          <c:y val="0.107406894717271"/>
          <c:w val="0.2141488323574938"/>
          <c:h val="0.7064503958721808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3"/>
          <c:y val="5.0302527973477007E-2"/>
          <c:w val="0.86756319933690529"/>
          <c:h val="0.8035673435557396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22.641666666666705</c:v>
                </c:pt>
                <c:pt idx="1">
                  <c:v>20.594999999999999</c:v>
                </c:pt>
                <c:pt idx="2">
                  <c:v>27.654666666666675</c:v>
                </c:pt>
                <c:pt idx="3">
                  <c:v>27.827999999999999</c:v>
                </c:pt>
                <c:pt idx="4">
                  <c:v>38.384666666666675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695696"/>
        <c:axId val="283696256"/>
      </c:barChart>
      <c:catAx>
        <c:axId val="28369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696256"/>
        <c:crosses val="autoZero"/>
        <c:auto val="1"/>
        <c:lblAlgn val="ctr"/>
        <c:lblOffset val="100"/>
        <c:noMultiLvlLbl val="0"/>
      </c:catAx>
      <c:valAx>
        <c:axId val="283696256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6956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43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42E-2"/>
                  <c:y val="0.182758064332867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811E-2"/>
                  <c:y val="-0.28088261694560918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17.991069615131035</c:v>
                </c:pt>
                <c:pt idx="1">
                  <c:v>82.008930384868961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31"/>
          <c:y val="0.18042699208053542"/>
          <c:w val="0.22986735529026614"/>
          <c:h val="0.6411712172342095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53E-2"/>
          <c:w val="0.8497854215591647"/>
          <c:h val="0.805655305197577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87.891000000000005</c:v>
                </c:pt>
                <c:pt idx="1">
                  <c:v>104.11966666666667</c:v>
                </c:pt>
                <c:pt idx="2">
                  <c:v>100.41466666666668</c:v>
                </c:pt>
                <c:pt idx="3">
                  <c:v>96.901666666666685</c:v>
                </c:pt>
                <c:pt idx="4">
                  <c:v>133.12366666666665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700176"/>
        <c:axId val="283700736"/>
      </c:barChart>
      <c:catAx>
        <c:axId val="28370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00736"/>
        <c:crosses val="autoZero"/>
        <c:auto val="1"/>
        <c:lblAlgn val="ctr"/>
        <c:lblOffset val="100"/>
        <c:noMultiLvlLbl val="0"/>
      </c:catAx>
      <c:valAx>
        <c:axId val="283700736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0017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9"/>
          <c:h val="0.948814238456879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48E-2"/>
                  <c:y val="0.18699999778134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20.93534419492147</c:v>
                </c:pt>
                <c:pt idx="1">
                  <c:v>79.06465580507853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89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27.672999999999995</c:v>
                </c:pt>
                <c:pt idx="1">
                  <c:v>23.905666666666662</c:v>
                </c:pt>
                <c:pt idx="2">
                  <c:v>35.381666666666653</c:v>
                </c:pt>
                <c:pt idx="3">
                  <c:v>25.88333333333334</c:v>
                </c:pt>
                <c:pt idx="4">
                  <c:v>21.859666666666673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704656"/>
        <c:axId val="283705216"/>
      </c:barChart>
      <c:catAx>
        <c:axId val="28370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83705216"/>
        <c:crosses val="autoZero"/>
        <c:auto val="1"/>
        <c:lblAlgn val="ctr"/>
        <c:lblOffset val="100"/>
        <c:noMultiLvlLbl val="0"/>
      </c:catAx>
      <c:valAx>
        <c:axId val="28370521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37046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3"/>
          <c:y val="3.4393809114359415E-2"/>
          <c:w val="0.59374406357663534"/>
          <c:h val="0.9536663033199956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18.339467090250132</c:v>
                </c:pt>
                <c:pt idx="1">
                  <c:v>81.660532909749861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51"/>
          <c:y val="0.21301954624545538"/>
          <c:w val="0.2110385157958039"/>
          <c:h val="0.573705436433515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5"/>
          <c:y val="5.0507897039185901E-2"/>
          <c:w val="0.86756319933690529"/>
          <c:h val="0.819348436708569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8.2033333333333296</c:v>
                </c:pt>
                <c:pt idx="1">
                  <c:v>11.914</c:v>
                </c:pt>
                <c:pt idx="2">
                  <c:v>7.5590000000000019</c:v>
                </c:pt>
                <c:pt idx="3">
                  <c:v>11.82666666666667</c:v>
                </c:pt>
                <c:pt idx="4">
                  <c:v>10.323999999999998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709136"/>
        <c:axId val="283709696"/>
      </c:barChart>
      <c:catAx>
        <c:axId val="283709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09696"/>
        <c:crosses val="autoZero"/>
        <c:auto val="1"/>
        <c:lblAlgn val="ctr"/>
        <c:lblOffset val="100"/>
        <c:noMultiLvlLbl val="0"/>
      </c:catAx>
      <c:valAx>
        <c:axId val="283709696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091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76E-2"/>
          <c:y val="3.9581566299123551E-2"/>
          <c:w val="0.57622611689667824"/>
          <c:h val="0.909059013933690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35.141942950507179</c:v>
                </c:pt>
                <c:pt idx="1">
                  <c:v>64.858057049492828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493"/>
          <c:y val="0.20336821764963861"/>
          <c:w val="0.22986735529026614"/>
          <c:h val="0.50937468694275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0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33.746333333333297</c:v>
                </c:pt>
                <c:pt idx="1">
                  <c:v>57.894333333333329</c:v>
                </c:pt>
                <c:pt idx="2">
                  <c:v>59.798000000000002</c:v>
                </c:pt>
                <c:pt idx="3">
                  <c:v>54.856000000000002</c:v>
                </c:pt>
                <c:pt idx="4">
                  <c:v>55.364333333333349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713616"/>
        <c:axId val="283714176"/>
      </c:barChart>
      <c:catAx>
        <c:axId val="28371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14176"/>
        <c:crosses val="autoZero"/>
        <c:auto val="1"/>
        <c:lblAlgn val="ctr"/>
        <c:lblOffset val="100"/>
        <c:noMultiLvlLbl val="0"/>
      </c:catAx>
      <c:valAx>
        <c:axId val="283714176"/>
        <c:scaling>
          <c:orientation val="minMax"/>
          <c:max val="73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136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12E-2"/>
          <c:w val="0.59121210594944251"/>
          <c:h val="0.9536663033199956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32.893545978639082</c:v>
                </c:pt>
                <c:pt idx="1">
                  <c:v>67.106454021360918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66"/>
          <c:y val="0.2405977842623499"/>
          <c:w val="0.23856784692958152"/>
          <c:h val="0.47625631060949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9E-2"/>
          <c:w val="0.85109163528474485"/>
          <c:h val="0.82436318525573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83.943666666666687</c:v>
                </c:pt>
                <c:pt idx="1">
                  <c:v>70.695999999999984</c:v>
                </c:pt>
                <c:pt idx="2">
                  <c:v>65.062666666666644</c:v>
                </c:pt>
                <c:pt idx="3">
                  <c:v>79.746666666666684</c:v>
                </c:pt>
                <c:pt idx="4">
                  <c:v>76.040666666666695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509696"/>
        <c:axId val="285510256"/>
      </c:barChart>
      <c:catAx>
        <c:axId val="285509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510256"/>
        <c:crosses val="autoZero"/>
        <c:auto val="1"/>
        <c:lblAlgn val="ctr"/>
        <c:lblOffset val="100"/>
        <c:noMultiLvlLbl val="0"/>
      </c:catAx>
      <c:valAx>
        <c:axId val="285510256"/>
        <c:scaling>
          <c:orientation val="minMax"/>
          <c:max val="10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5096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4"/>
          <c:y val="4.5390070921985833E-2"/>
          <c:w val="0.5991651849970363"/>
          <c:h val="0.948465739654883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4"/>
                  <c:y val="0.19513039593455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17.337923905938872</c:v>
                </c:pt>
                <c:pt idx="1">
                  <c:v>82.662076094061121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808"/>
          <c:y val="0.27525995420785171"/>
          <c:w val="0.19044083199277509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89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Diciembre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6,5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8,4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5,7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8,8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4,3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1536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topLeftCell="A16" zoomScale="80" zoomScaleNormal="80" zoomScaleSheetLayoutView="70" zoomScalePageLayoutView="150" workbookViewId="0">
      <selection activeCell="F51" sqref="F51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x14ac:dyDescent="0.25">
      <c r="A1" s="135" t="s">
        <v>57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7"/>
      <c r="S1" s="137"/>
      <c r="T1" s="138"/>
    </row>
    <row r="2" spans="1:21" x14ac:dyDescent="0.25">
      <c r="A2" s="58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1"/>
      <c r="S2" s="11"/>
      <c r="T2" s="139"/>
    </row>
    <row r="3" spans="1:21" x14ac:dyDescent="0.25">
      <c r="A3" s="58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1"/>
      <c r="S3" s="11"/>
      <c r="T3" s="139"/>
    </row>
    <row r="4" spans="1:21" x14ac:dyDescent="0.25">
      <c r="A4" s="58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1"/>
      <c r="S4" s="11"/>
      <c r="T4" s="59"/>
    </row>
    <row r="5" spans="1:21" x14ac:dyDescent="0.25">
      <c r="A5" s="58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1"/>
      <c r="S5" s="11"/>
      <c r="T5" s="59"/>
    </row>
    <row r="6" spans="1:21" x14ac:dyDescent="0.25">
      <c r="A6" s="58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R6" s="11"/>
      <c r="S6" s="11"/>
      <c r="T6" s="59"/>
    </row>
    <row r="7" spans="1:21" x14ac:dyDescent="0.25">
      <c r="A7" s="58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1"/>
      <c r="S7" s="11"/>
      <c r="T7" s="59"/>
    </row>
    <row r="8" spans="1:21" x14ac:dyDescent="0.25">
      <c r="A8" s="58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59"/>
      <c r="U8" s="11"/>
    </row>
    <row r="9" spans="1:21" x14ac:dyDescent="0.25">
      <c r="A9" s="58"/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59"/>
      <c r="U9" s="11"/>
    </row>
    <row r="10" spans="1:21" ht="18.75" x14ac:dyDescent="0.3">
      <c r="A10" s="58"/>
      <c r="B10" s="229" t="s">
        <v>0</v>
      </c>
      <c r="C10" s="229"/>
      <c r="D10" s="229"/>
      <c r="E10" s="229"/>
      <c r="F10" s="229"/>
      <c r="G10" s="229"/>
      <c r="H10" s="229"/>
      <c r="I10" s="229"/>
      <c r="J10" s="229"/>
      <c r="K10" s="229"/>
      <c r="L10" s="229"/>
      <c r="M10" s="229"/>
      <c r="N10" s="229"/>
      <c r="O10" s="229"/>
      <c r="P10" s="229"/>
      <c r="Q10" s="229"/>
      <c r="R10" s="229"/>
      <c r="S10" s="229"/>
      <c r="T10" s="59"/>
      <c r="U10" s="11"/>
    </row>
    <row r="11" spans="1:21" x14ac:dyDescent="0.25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x14ac:dyDescent="0.25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x14ac:dyDescent="0.25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5"/>
      <c r="D14" s="155"/>
      <c r="E14" s="155"/>
      <c r="F14" s="155"/>
      <c r="G14" s="155"/>
      <c r="H14" s="1" t="s">
        <v>63</v>
      </c>
      <c r="I14" s="12"/>
      <c r="J14" s="155"/>
      <c r="K14" s="155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x14ac:dyDescent="0.25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4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25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0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1:21" x14ac:dyDescent="0.25">
      <c r="A47" s="58"/>
      <c r="B47" s="176" t="s">
        <v>233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8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1"/>
      <c r="B49" s="184" t="s">
        <v>217</v>
      </c>
      <c r="C49" s="141"/>
      <c r="D49" s="243">
        <v>43099</v>
      </c>
      <c r="E49" s="243"/>
      <c r="F49" s="141"/>
      <c r="G49" s="141"/>
      <c r="H49" s="141"/>
      <c r="I49" s="141"/>
      <c r="J49" s="141"/>
      <c r="K49" s="141"/>
      <c r="L49" s="141"/>
      <c r="M49" s="141"/>
      <c r="N49" s="141"/>
      <c r="O49" s="141"/>
      <c r="P49" s="141"/>
      <c r="Q49" s="141"/>
      <c r="R49" s="141"/>
      <c r="S49" s="141"/>
      <c r="T49" s="142"/>
    </row>
  </sheetData>
  <mergeCells count="2">
    <mergeCell ref="B10:S10"/>
    <mergeCell ref="D49:E49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3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6"/>
      <c r="C2" s="196"/>
      <c r="D2" s="196"/>
      <c r="E2" s="196"/>
      <c r="F2" s="196"/>
      <c r="G2" s="196"/>
      <c r="H2" s="196"/>
      <c r="I2" s="196"/>
      <c r="J2" s="18"/>
      <c r="K2" s="125"/>
      <c r="L2" s="196"/>
      <c r="M2" s="196"/>
      <c r="N2" s="196"/>
      <c r="O2" s="196"/>
      <c r="P2" s="196"/>
      <c r="Q2" s="196"/>
      <c r="R2" s="11"/>
      <c r="S2" s="11"/>
      <c r="T2" s="196"/>
    </row>
    <row r="3" spans="1:20" ht="15.6" customHeight="1" x14ac:dyDescent="0.25">
      <c r="A3" s="16"/>
      <c r="B3" s="196"/>
      <c r="C3" s="196"/>
      <c r="D3" s="196"/>
      <c r="E3" s="196"/>
      <c r="F3" s="196"/>
      <c r="G3" s="196"/>
      <c r="H3" s="196"/>
      <c r="I3" s="196"/>
      <c r="J3" s="18"/>
      <c r="K3" s="125"/>
      <c r="L3" s="196"/>
      <c r="M3" s="196"/>
      <c r="N3" s="196"/>
      <c r="O3" s="196"/>
      <c r="P3" s="196"/>
      <c r="Q3" s="196"/>
      <c r="R3" s="11"/>
      <c r="S3" s="11"/>
      <c r="T3" s="196"/>
    </row>
    <row r="4" spans="1:20" ht="15.6" customHeight="1" x14ac:dyDescent="0.25">
      <c r="A4" s="16"/>
      <c r="B4" s="196"/>
      <c r="C4" s="196"/>
      <c r="D4" s="196"/>
      <c r="E4" s="196"/>
      <c r="F4" s="196"/>
      <c r="G4" s="196"/>
      <c r="H4" s="196"/>
      <c r="I4" s="196"/>
      <c r="J4" s="18"/>
      <c r="K4" s="125"/>
      <c r="L4" s="196"/>
      <c r="M4" s="196"/>
      <c r="N4" s="196"/>
      <c r="O4" s="196"/>
      <c r="P4" s="196"/>
      <c r="Q4" s="196"/>
      <c r="R4" s="11"/>
      <c r="S4" s="11"/>
      <c r="T4" s="11"/>
    </row>
    <row r="5" spans="1:20" ht="15.6" customHeight="1" x14ac:dyDescent="0.25">
      <c r="A5" s="16"/>
      <c r="B5" s="196"/>
      <c r="C5" s="196"/>
      <c r="D5" s="196"/>
      <c r="E5" s="196"/>
      <c r="F5" s="196"/>
      <c r="G5" s="196"/>
      <c r="H5" s="196"/>
      <c r="I5" s="196"/>
      <c r="J5" s="18"/>
      <c r="K5" s="125"/>
      <c r="L5" s="196"/>
      <c r="M5" s="196"/>
      <c r="N5" s="196"/>
      <c r="O5" s="196"/>
      <c r="P5" s="196"/>
      <c r="Q5" s="196"/>
      <c r="R5" s="11"/>
      <c r="S5" s="11"/>
      <c r="T5" s="11"/>
    </row>
    <row r="6" spans="1:20" ht="15.6" customHeight="1" x14ac:dyDescent="0.25">
      <c r="A6" s="16"/>
      <c r="B6" s="196"/>
      <c r="C6" s="196"/>
      <c r="D6" s="196"/>
      <c r="E6" s="196"/>
      <c r="F6" s="196"/>
      <c r="G6" s="196"/>
      <c r="H6" s="196"/>
      <c r="I6" s="196"/>
      <c r="J6" s="18"/>
      <c r="K6" s="125"/>
      <c r="L6" s="196"/>
      <c r="M6" s="196"/>
      <c r="N6" s="196"/>
      <c r="O6" s="196"/>
      <c r="P6" s="196"/>
      <c r="Q6" s="196"/>
      <c r="R6" s="11"/>
      <c r="S6" s="11"/>
      <c r="T6" s="11"/>
    </row>
    <row r="7" spans="1:20" ht="15.6" customHeight="1" x14ac:dyDescent="0.25">
      <c r="A7" s="16"/>
      <c r="B7" s="196"/>
      <c r="C7" s="196"/>
      <c r="D7" s="196"/>
      <c r="E7" s="196"/>
      <c r="F7" s="196"/>
      <c r="G7" s="196"/>
      <c r="H7" s="196"/>
      <c r="I7" s="196"/>
      <c r="J7" s="18"/>
      <c r="K7" s="125"/>
      <c r="L7" s="196"/>
      <c r="M7" s="196"/>
      <c r="N7" s="196"/>
      <c r="O7" s="196"/>
      <c r="P7" s="196"/>
      <c r="Q7" s="196"/>
      <c r="R7" s="196"/>
      <c r="S7" s="196"/>
      <c r="T7" s="196"/>
    </row>
    <row r="8" spans="1:20" ht="15.6" customHeight="1" x14ac:dyDescent="0.25">
      <c r="A8" s="16"/>
      <c r="B8" s="230" t="s">
        <v>109</v>
      </c>
      <c r="C8" s="230"/>
      <c r="D8" s="230"/>
      <c r="E8" s="230"/>
      <c r="F8" s="230"/>
      <c r="G8" s="230"/>
      <c r="H8" s="230"/>
      <c r="I8" s="230"/>
      <c r="J8" s="18"/>
      <c r="K8" s="11"/>
      <c r="M8" s="196"/>
      <c r="N8" s="196"/>
      <c r="O8" s="196"/>
      <c r="P8" s="196"/>
      <c r="Q8" s="196"/>
      <c r="R8" s="196"/>
      <c r="S8" s="196"/>
      <c r="T8" s="196"/>
    </row>
    <row r="9" spans="1:20" ht="15.75" customHeight="1" x14ac:dyDescent="0.25">
      <c r="A9" s="16"/>
      <c r="B9" s="230" t="s">
        <v>67</v>
      </c>
      <c r="C9" s="230"/>
      <c r="D9" s="230"/>
      <c r="E9" s="230"/>
      <c r="F9" s="230"/>
      <c r="G9" s="230"/>
      <c r="H9" s="230"/>
      <c r="I9" s="230"/>
      <c r="J9" s="18"/>
      <c r="K9" s="11"/>
      <c r="M9" s="196"/>
      <c r="N9" s="196"/>
      <c r="O9" s="196"/>
      <c r="P9" s="196"/>
      <c r="Q9" s="196"/>
      <c r="R9" s="196"/>
      <c r="S9" s="196"/>
      <c r="T9" s="196"/>
    </row>
    <row r="10" spans="1:20" ht="12" customHeight="1" x14ac:dyDescent="0.25">
      <c r="A10" s="16"/>
      <c r="B10" s="11"/>
      <c r="C10" s="195"/>
      <c r="D10" s="195"/>
      <c r="E10" s="195"/>
      <c r="F10" s="195"/>
      <c r="G10" s="195"/>
      <c r="H10" s="195"/>
      <c r="I10" s="195"/>
      <c r="J10" s="18"/>
      <c r="K10" s="11"/>
      <c r="M10" s="196"/>
      <c r="N10" s="196"/>
      <c r="O10" s="196"/>
      <c r="P10" s="196"/>
      <c r="Q10" s="196"/>
      <c r="R10" s="196"/>
      <c r="S10" s="196"/>
      <c r="T10" s="196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6"/>
      <c r="N11" s="196"/>
      <c r="O11" s="196"/>
      <c r="P11" s="196"/>
      <c r="Q11" s="196"/>
      <c r="R11" s="196"/>
      <c r="S11" s="196"/>
      <c r="T11" s="196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6"/>
      <c r="N12" s="196"/>
      <c r="O12" s="196"/>
      <c r="P12" s="196"/>
      <c r="Q12" s="196"/>
      <c r="R12" s="196"/>
      <c r="S12" s="196"/>
      <c r="T12" s="196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6"/>
      <c r="N13" s="196"/>
      <c r="O13" s="196"/>
      <c r="P13" s="196"/>
      <c r="Q13" s="196"/>
      <c r="R13" s="196"/>
      <c r="S13" s="196"/>
      <c r="T13" s="196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6"/>
      <c r="N14" s="196"/>
      <c r="O14" s="196"/>
      <c r="P14" s="196"/>
      <c r="Q14" s="196"/>
      <c r="R14" s="196"/>
      <c r="S14" s="196"/>
      <c r="T14" s="196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6"/>
      <c r="N15" s="196"/>
      <c r="O15" s="196"/>
      <c r="P15" s="196"/>
      <c r="Q15" s="196"/>
      <c r="R15" s="196"/>
      <c r="S15" s="196"/>
      <c r="T15" s="196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6"/>
      <c r="N16" s="196"/>
      <c r="O16" s="196"/>
      <c r="P16" s="196"/>
      <c r="Q16" s="196"/>
      <c r="R16" s="196"/>
      <c r="S16" s="196"/>
      <c r="T16" s="196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6"/>
      <c r="N17" s="196"/>
      <c r="O17" s="196"/>
      <c r="P17" s="196"/>
      <c r="Q17" s="196"/>
      <c r="R17" s="196"/>
      <c r="S17" s="196"/>
      <c r="T17" s="196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6"/>
      <c r="N18" s="196"/>
      <c r="O18" s="196"/>
      <c r="P18" s="196"/>
      <c r="Q18" s="196"/>
      <c r="R18" s="196"/>
      <c r="S18" s="196"/>
      <c r="T18" s="196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6"/>
      <c r="N19" s="196"/>
      <c r="O19" s="196"/>
      <c r="P19" s="196"/>
      <c r="Q19" s="196"/>
      <c r="R19" s="196"/>
      <c r="S19" s="196"/>
      <c r="T19" s="196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6"/>
      <c r="N20" s="196"/>
      <c r="O20" s="196"/>
      <c r="P20" s="196"/>
      <c r="Q20" s="196"/>
      <c r="R20" s="196"/>
      <c r="S20" s="196"/>
      <c r="T20" s="196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6"/>
      <c r="N21" s="196"/>
      <c r="O21" s="196"/>
      <c r="P21" s="196"/>
      <c r="Q21" s="196"/>
      <c r="R21" s="196"/>
      <c r="S21" s="196"/>
      <c r="T21" s="196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6"/>
      <c r="N22" s="196"/>
      <c r="O22" s="196"/>
      <c r="P22" s="196"/>
      <c r="Q22" s="196"/>
      <c r="R22" s="196"/>
      <c r="S22" s="196"/>
      <c r="T22" s="196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6"/>
      <c r="N23" s="196"/>
      <c r="O23" s="196"/>
      <c r="P23" s="196"/>
      <c r="Q23" s="196"/>
      <c r="R23" s="196"/>
      <c r="S23" s="196"/>
      <c r="T23" s="196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6"/>
      <c r="N24" s="196"/>
      <c r="O24" s="196"/>
      <c r="P24" s="196"/>
      <c r="Q24" s="196"/>
      <c r="R24" s="196"/>
      <c r="S24" s="196"/>
      <c r="T24" s="196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6"/>
      <c r="N25" s="196"/>
      <c r="O25" s="196"/>
      <c r="P25" s="196"/>
      <c r="Q25" s="196"/>
      <c r="R25" s="196"/>
      <c r="S25" s="196"/>
      <c r="T25" s="196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257</v>
      </c>
      <c r="M26" s="196"/>
      <c r="N26" s="196"/>
      <c r="O26" s="196"/>
      <c r="P26" s="196"/>
      <c r="Q26" s="196"/>
      <c r="R26" s="196"/>
      <c r="S26" s="196"/>
      <c r="T26" s="196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257</v>
      </c>
      <c r="M27" s="196"/>
      <c r="N27" s="196"/>
      <c r="O27" s="196"/>
      <c r="P27" s="196"/>
      <c r="Q27" s="196"/>
      <c r="R27" s="196"/>
      <c r="S27" s="196"/>
      <c r="T27" s="196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257</v>
      </c>
      <c r="M28" s="196"/>
      <c r="N28" s="196"/>
      <c r="O28" s="196"/>
      <c r="P28" s="196"/>
      <c r="Q28" s="196"/>
      <c r="R28" s="196"/>
      <c r="S28" s="196"/>
      <c r="T28" s="196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257</v>
      </c>
      <c r="M29" s="196"/>
      <c r="N29" s="196"/>
      <c r="O29" s="196"/>
      <c r="P29" s="196"/>
      <c r="Q29" s="196"/>
      <c r="R29" s="196"/>
      <c r="S29" s="196"/>
      <c r="T29" s="196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6"/>
      <c r="N30" s="196"/>
      <c r="O30" s="196"/>
      <c r="P30" s="196"/>
      <c r="Q30" s="196"/>
      <c r="R30" s="196"/>
      <c r="S30" s="196"/>
      <c r="T30" s="196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6" t="s">
        <v>234</v>
      </c>
      <c r="C32" s="4"/>
      <c r="D32" s="4"/>
      <c r="E32" s="4"/>
      <c r="F32" s="5"/>
      <c r="G32" s="8"/>
      <c r="H32" s="8"/>
      <c r="I32" s="8"/>
      <c r="J32" s="18"/>
      <c r="K32" s="11"/>
      <c r="M32" s="196"/>
      <c r="N32" s="196"/>
      <c r="O32" s="196"/>
      <c r="P32" s="196"/>
      <c r="Q32" s="196"/>
      <c r="R32" s="196"/>
      <c r="S32" s="196"/>
      <c r="T32" s="196"/>
    </row>
    <row r="33" spans="1:20" x14ac:dyDescent="0.25">
      <c r="A33" s="16"/>
      <c r="B33" s="176" t="s">
        <v>239</v>
      </c>
      <c r="C33" s="4"/>
      <c r="D33" s="4"/>
      <c r="E33" s="4"/>
      <c r="F33" s="5"/>
      <c r="G33" s="8"/>
      <c r="H33" s="8"/>
      <c r="I33" s="8"/>
      <c r="J33" s="18"/>
      <c r="K33" s="11"/>
      <c r="M33" s="222"/>
      <c r="N33" s="222"/>
      <c r="O33" s="222"/>
      <c r="P33" s="222"/>
      <c r="Q33" s="222"/>
      <c r="R33" s="222"/>
      <c r="S33" s="222"/>
      <c r="T33" s="222"/>
    </row>
    <row r="34" spans="1:20" x14ac:dyDescent="0.25">
      <c r="A34" s="16"/>
      <c r="B34" s="176" t="s">
        <v>235</v>
      </c>
      <c r="C34" s="4"/>
      <c r="D34" s="4"/>
      <c r="E34" s="4"/>
      <c r="F34" s="5"/>
      <c r="G34" s="8"/>
      <c r="H34" s="8"/>
      <c r="I34" s="8"/>
      <c r="J34" s="18"/>
      <c r="K34" s="11"/>
      <c r="M34" s="196"/>
      <c r="N34" s="196"/>
      <c r="O34" s="196"/>
      <c r="P34" s="196"/>
      <c r="Q34" s="196"/>
      <c r="R34" s="196"/>
      <c r="S34" s="196"/>
      <c r="T34" s="196"/>
    </row>
    <row r="35" spans="1:20" x14ac:dyDescent="0.25">
      <c r="A35" s="16"/>
      <c r="B35" s="176" t="s">
        <v>237</v>
      </c>
      <c r="C35" s="4"/>
      <c r="D35" s="4"/>
      <c r="E35" s="4"/>
      <c r="F35" s="5"/>
      <c r="G35" s="8"/>
      <c r="H35" s="8"/>
      <c r="I35" s="8"/>
      <c r="J35" s="18"/>
      <c r="K35" s="11"/>
      <c r="M35" s="196"/>
      <c r="N35" s="196"/>
      <c r="O35" s="196"/>
      <c r="P35" s="196"/>
      <c r="Q35" s="196"/>
      <c r="R35" s="196"/>
      <c r="S35" s="196"/>
      <c r="T35" s="196"/>
    </row>
    <row r="36" spans="1:20" x14ac:dyDescent="0.25">
      <c r="A36" s="16"/>
      <c r="B36" s="176" t="s">
        <v>228</v>
      </c>
      <c r="C36" s="4"/>
      <c r="D36" s="4"/>
      <c r="E36" s="4"/>
      <c r="F36" s="5"/>
      <c r="G36" s="8"/>
      <c r="H36" s="8"/>
      <c r="I36" s="8"/>
      <c r="J36" s="18"/>
      <c r="K36" s="11"/>
      <c r="M36" s="196"/>
      <c r="N36" s="196"/>
      <c r="O36" s="196"/>
      <c r="P36" s="196"/>
      <c r="Q36" s="196"/>
      <c r="R36" s="196"/>
      <c r="S36" s="196"/>
      <c r="T36" s="196"/>
    </row>
    <row r="37" spans="1:20" x14ac:dyDescent="0.25">
      <c r="A37" s="16"/>
      <c r="B37" s="176" t="s">
        <v>236</v>
      </c>
      <c r="C37" s="4"/>
      <c r="D37" s="4"/>
      <c r="E37" s="4"/>
      <c r="F37" s="5"/>
      <c r="G37" s="8"/>
      <c r="H37" s="8"/>
      <c r="I37" s="8"/>
      <c r="J37" s="18"/>
      <c r="K37" s="11"/>
      <c r="M37" s="217"/>
      <c r="N37" s="217"/>
      <c r="O37" s="217"/>
      <c r="P37" s="217"/>
      <c r="Q37" s="217"/>
      <c r="R37" s="217"/>
      <c r="S37" s="217"/>
      <c r="T37" s="217"/>
    </row>
    <row r="38" spans="1:20" x14ac:dyDescent="0.25">
      <c r="A38" s="16"/>
      <c r="B38" s="176" t="s">
        <v>238</v>
      </c>
      <c r="C38" s="4"/>
      <c r="D38" s="4"/>
      <c r="E38" s="4"/>
      <c r="F38" s="5"/>
      <c r="G38" s="8"/>
      <c r="H38" s="8"/>
      <c r="I38" s="8"/>
      <c r="J38" s="18"/>
      <c r="K38" s="11"/>
      <c r="M38" s="218"/>
      <c r="N38" s="218"/>
      <c r="O38" s="218"/>
      <c r="P38" s="218"/>
      <c r="Q38" s="218"/>
      <c r="R38" s="218"/>
      <c r="S38" s="218"/>
      <c r="T38" s="218"/>
    </row>
    <row r="39" spans="1:20" x14ac:dyDescent="0.25">
      <c r="A39" s="16"/>
      <c r="B39" s="176"/>
      <c r="C39" s="4"/>
      <c r="D39" s="4"/>
      <c r="E39" s="4"/>
      <c r="F39" s="5"/>
      <c r="G39" s="8"/>
      <c r="H39" s="8"/>
      <c r="I39" s="8"/>
      <c r="J39" s="18"/>
      <c r="K39" s="11"/>
      <c r="L39" s="53"/>
      <c r="M39" s="196"/>
      <c r="N39" s="196"/>
      <c r="O39" s="196"/>
      <c r="P39" s="196"/>
      <c r="Q39" s="196"/>
      <c r="R39" s="196"/>
      <c r="S39" s="196"/>
      <c r="T39" s="196"/>
    </row>
    <row r="40" spans="1:20" x14ac:dyDescent="0.25">
      <c r="A40" s="210"/>
      <c r="B40" s="20"/>
      <c r="C40" s="20"/>
      <c r="D40" s="20"/>
      <c r="E40" s="20"/>
      <c r="F40" s="20"/>
      <c r="G40" s="20"/>
      <c r="H40" s="20"/>
      <c r="I40" s="20"/>
      <c r="J40" s="21"/>
    </row>
    <row r="41" spans="1:20" x14ac:dyDescent="0.25">
      <c r="C41" s="22"/>
      <c r="D41" s="22"/>
      <c r="E41" s="22"/>
      <c r="F41" s="54"/>
      <c r="G41" s="54"/>
      <c r="H41" s="53"/>
      <c r="I41" s="53"/>
      <c r="J41" s="53"/>
      <c r="K41" s="53"/>
      <c r="L41" s="53"/>
    </row>
    <row r="42" spans="1:20" x14ac:dyDescent="0.25">
      <c r="B42" s="22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E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0" x14ac:dyDescent="0.25">
      <c r="B49" s="53"/>
      <c r="C49" s="53"/>
      <c r="D49" s="53"/>
      <c r="E49" s="53"/>
      <c r="F49" s="53"/>
      <c r="G49" s="53"/>
      <c r="H49" s="53"/>
      <c r="I49" s="53"/>
      <c r="J49" s="53"/>
    </row>
    <row r="50" spans="2:10" x14ac:dyDescent="0.25">
      <c r="B50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view="pageBreakPreview" topLeftCell="A1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83"/>
      <c r="C1" s="183"/>
      <c r="D1" s="183"/>
      <c r="E1" s="183"/>
      <c r="F1" s="183"/>
      <c r="G1" s="12"/>
      <c r="H1" s="183"/>
      <c r="I1" s="183"/>
      <c r="J1" s="17"/>
      <c r="K1" s="11"/>
    </row>
    <row r="2" spans="1:22" x14ac:dyDescent="0.25">
      <c r="A2" s="16"/>
      <c r="B2" s="183"/>
      <c r="C2" s="183"/>
      <c r="D2" s="183"/>
      <c r="E2" s="183"/>
      <c r="F2" s="183"/>
      <c r="G2" s="11"/>
      <c r="H2" s="183"/>
      <c r="I2" s="183"/>
      <c r="J2" s="17"/>
      <c r="K2" s="11"/>
    </row>
    <row r="3" spans="1:22" x14ac:dyDescent="0.25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x14ac:dyDescent="0.25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x14ac:dyDescent="0.25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x14ac:dyDescent="0.25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30" t="s">
        <v>94</v>
      </c>
      <c r="D7" s="230"/>
      <c r="E7" s="230"/>
      <c r="F7" s="230"/>
      <c r="G7" s="230"/>
      <c r="H7" s="230"/>
      <c r="I7" s="230"/>
      <c r="J7" s="18"/>
      <c r="K7" s="11"/>
    </row>
    <row r="8" spans="1:22" x14ac:dyDescent="0.25">
      <c r="A8" s="16"/>
      <c r="B8" s="134"/>
      <c r="C8" s="230" t="s">
        <v>240</v>
      </c>
      <c r="D8" s="230"/>
      <c r="E8" s="230"/>
      <c r="F8" s="230"/>
      <c r="G8" s="230"/>
      <c r="H8" s="230"/>
      <c r="I8" s="230"/>
      <c r="J8" s="18"/>
      <c r="K8" s="11"/>
    </row>
    <row r="9" spans="1:22" x14ac:dyDescent="0.25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18"/>
      <c r="K10" s="11"/>
    </row>
    <row r="11" spans="1:22" x14ac:dyDescent="0.25">
      <c r="A11" s="16"/>
      <c r="B11" s="11"/>
      <c r="C11" s="221">
        <v>2011</v>
      </c>
      <c r="D11" s="221">
        <v>2012</v>
      </c>
      <c r="E11" s="221">
        <v>2013</v>
      </c>
      <c r="F11" s="221">
        <v>2014</v>
      </c>
      <c r="G11" s="221">
        <v>2015</v>
      </c>
      <c r="H11" s="221">
        <v>2016</v>
      </c>
      <c r="I11" s="173">
        <v>2017</v>
      </c>
      <c r="J11" s="18"/>
      <c r="K11" s="11"/>
      <c r="M11" s="2"/>
    </row>
    <row r="12" spans="1:22" ht="12" customHeight="1" x14ac:dyDescent="0.25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80.847069361245502</v>
      </c>
      <c r="D13" s="26">
        <v>81.1058024071408</v>
      </c>
      <c r="E13" s="26">
        <v>81.343450929709618</v>
      </c>
      <c r="F13" s="26">
        <v>81.569673475835742</v>
      </c>
      <c r="G13" s="26">
        <v>81.779162575587648</v>
      </c>
      <c r="H13" s="26">
        <v>81.955998467114085</v>
      </c>
      <c r="I13" s="47">
        <v>82.129217180450581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72.208293852678892</v>
      </c>
      <c r="D14" s="26">
        <v>72.345670035471002</v>
      </c>
      <c r="E14" s="26">
        <v>71.354595914063211</v>
      </c>
      <c r="F14" s="26">
        <v>72.905481814903737</v>
      </c>
      <c r="G14" s="26">
        <v>71.993857540049362</v>
      </c>
      <c r="H14" s="26">
        <v>70.620898310045717</v>
      </c>
      <c r="I14" s="47">
        <v>69.895890711575149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66.523046543875409</v>
      </c>
      <c r="D15" s="26">
        <v>66.279714537151321</v>
      </c>
      <c r="E15" s="26">
        <v>65.818008751543218</v>
      </c>
      <c r="F15" s="26">
        <v>67.35520048461558</v>
      </c>
      <c r="G15" s="26">
        <v>66.083020721815515</v>
      </c>
      <c r="H15" s="26">
        <v>64.742783000068812</v>
      </c>
      <c r="I15" s="47">
        <v>63.287642366575923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7.8734069402797697</v>
      </c>
      <c r="D16" s="26">
        <v>8.3846835551396808</v>
      </c>
      <c r="E16" s="26">
        <v>7.759257958923901</v>
      </c>
      <c r="F16" s="26">
        <v>7.6129893634680013</v>
      </c>
      <c r="G16" s="26">
        <v>8.2102031826836281</v>
      </c>
      <c r="H16" s="26">
        <v>8.323485737607017</v>
      </c>
      <c r="I16" s="47">
        <v>9.454416100465906</v>
      </c>
      <c r="J16" s="18"/>
      <c r="K16" s="11"/>
    </row>
    <row r="17" spans="1:12" x14ac:dyDescent="0.25">
      <c r="A17" s="16"/>
      <c r="B17" s="11" t="s">
        <v>30</v>
      </c>
      <c r="C17" s="26">
        <v>7.1832788544241613</v>
      </c>
      <c r="D17" s="26">
        <v>7.9171073847182303</v>
      </c>
      <c r="E17" s="26">
        <v>7.4054782077350492</v>
      </c>
      <c r="F17" s="26">
        <v>7.4103448978010382</v>
      </c>
      <c r="G17" s="26">
        <v>7.6608810561309939</v>
      </c>
      <c r="H17" s="26">
        <v>7.778673508680102</v>
      </c>
      <c r="I17" s="47">
        <v>9.2286197883838437</v>
      </c>
      <c r="J17" s="18"/>
      <c r="K17" s="11"/>
    </row>
    <row r="18" spans="1:12" x14ac:dyDescent="0.25">
      <c r="A18" s="16"/>
      <c r="B18" s="11" t="s">
        <v>31</v>
      </c>
      <c r="C18" s="26">
        <v>0.69012808585560603</v>
      </c>
      <c r="D18" s="26">
        <v>0.46758365978860689</v>
      </c>
      <c r="E18" s="26">
        <v>0.35378722120049</v>
      </c>
      <c r="F18" s="26">
        <v>0.202637270507697</v>
      </c>
      <c r="G18" s="26">
        <v>0.54932212655263812</v>
      </c>
      <c r="H18" s="26">
        <v>0.544805023369065</v>
      </c>
      <c r="I18" s="47">
        <v>0.22580348682426743</v>
      </c>
      <c r="J18" s="18"/>
      <c r="K18" s="11"/>
    </row>
    <row r="19" spans="1:12" x14ac:dyDescent="0.25">
      <c r="A19" s="16"/>
      <c r="B19" s="11" t="s">
        <v>17</v>
      </c>
      <c r="C19" s="26">
        <v>35.583796906493397</v>
      </c>
      <c r="D19" s="26">
        <v>34.870485999264702</v>
      </c>
      <c r="E19" s="26">
        <v>33.543833281292301</v>
      </c>
      <c r="F19" s="26">
        <v>33.693779633713142</v>
      </c>
      <c r="G19" s="26">
        <v>31.185636457811725</v>
      </c>
      <c r="H19" s="26">
        <v>25.061946180823764</v>
      </c>
      <c r="I19" s="47">
        <v>22.325774479341504</v>
      </c>
      <c r="J19" s="18"/>
      <c r="K19" s="11"/>
    </row>
    <row r="20" spans="1:12" x14ac:dyDescent="0.25">
      <c r="A20" s="16"/>
      <c r="B20" s="11" t="s">
        <v>10</v>
      </c>
      <c r="C20" s="26">
        <v>12.455206583565696</v>
      </c>
      <c r="D20" s="26">
        <v>12.5912289175251</v>
      </c>
      <c r="E20" s="26">
        <v>11.5551593129382</v>
      </c>
      <c r="F20" s="26">
        <v>11.873955487722796</v>
      </c>
      <c r="G20" s="26">
        <v>10.266622570337711</v>
      </c>
      <c r="H20" s="26">
        <v>8.3415572766911179</v>
      </c>
      <c r="I20" s="47">
        <v>6.3930253470010259</v>
      </c>
      <c r="J20" s="18"/>
      <c r="K20" s="11"/>
    </row>
    <row r="21" spans="1:12" x14ac:dyDescent="0.25">
      <c r="A21" s="16"/>
      <c r="B21" s="11" t="s">
        <v>19</v>
      </c>
      <c r="C21" s="26">
        <v>21.2433097024864</v>
      </c>
      <c r="D21" s="26">
        <v>21.332151710912203</v>
      </c>
      <c r="E21" s="26">
        <v>21.345894406903501</v>
      </c>
      <c r="F21" s="26">
        <v>22.176416239388129</v>
      </c>
      <c r="G21" s="26">
        <v>22.18553028226912</v>
      </c>
      <c r="H21" s="26">
        <v>19.459005275621237</v>
      </c>
      <c r="I21" s="47">
        <v>16.928797069089114</v>
      </c>
      <c r="J21" s="18"/>
      <c r="K21" s="11"/>
    </row>
    <row r="22" spans="1:12" x14ac:dyDescent="0.25">
      <c r="A22" s="16"/>
      <c r="B22" s="11" t="s">
        <v>11</v>
      </c>
      <c r="C22" s="26">
        <v>29.611384629239399</v>
      </c>
      <c r="D22" s="26">
        <v>28.9893331190376</v>
      </c>
      <c r="E22" s="26">
        <v>27.427865832615005</v>
      </c>
      <c r="F22" s="26">
        <v>27.679173316492832</v>
      </c>
      <c r="G22" s="26">
        <v>26.17011904574014</v>
      </c>
      <c r="H22" s="26">
        <v>20.891635903738354</v>
      </c>
      <c r="I22" s="47">
        <v>19.518405473811725</v>
      </c>
      <c r="J22" s="18"/>
      <c r="K22" s="11"/>
    </row>
    <row r="23" spans="1:12" x14ac:dyDescent="0.25">
      <c r="A23" s="16"/>
      <c r="B23" s="11" t="s">
        <v>18</v>
      </c>
      <c r="C23" s="26">
        <v>14.08691796415</v>
      </c>
      <c r="D23" s="26">
        <v>12.5990253487368</v>
      </c>
      <c r="E23" s="26">
        <v>12.3323542638079</v>
      </c>
      <c r="F23" s="26">
        <v>13.377175357471701</v>
      </c>
      <c r="G23" s="26">
        <v>10.144341345760656</v>
      </c>
      <c r="H23" s="26">
        <v>8.8538508230476385</v>
      </c>
      <c r="I23" s="47">
        <v>8.8381200941354869</v>
      </c>
      <c r="J23" s="18"/>
      <c r="K23" s="11"/>
    </row>
    <row r="24" spans="1:12" x14ac:dyDescent="0.25">
      <c r="A24" s="16"/>
      <c r="B24" s="11" t="s">
        <v>10</v>
      </c>
      <c r="C24" s="26">
        <v>5.82066759114183</v>
      </c>
      <c r="D24" s="26">
        <v>5.6167707301750989</v>
      </c>
      <c r="E24" s="26">
        <v>5.0222531646704303</v>
      </c>
      <c r="F24" s="26">
        <v>6.0319898220155022</v>
      </c>
      <c r="G24" s="26">
        <v>4.2654661178060698</v>
      </c>
      <c r="H24" s="26">
        <v>3.7320466320646175</v>
      </c>
      <c r="I24" s="47">
        <v>3.0705887729777395</v>
      </c>
      <c r="J24" s="18"/>
      <c r="K24" s="11"/>
    </row>
    <row r="25" spans="1:12" x14ac:dyDescent="0.25">
      <c r="A25" s="16"/>
      <c r="B25" s="11" t="s">
        <v>19</v>
      </c>
      <c r="C25" s="26">
        <v>8.2503760609268308</v>
      </c>
      <c r="D25" s="26">
        <v>7.7818643925752493</v>
      </c>
      <c r="E25" s="26">
        <v>7.5243410329233278</v>
      </c>
      <c r="F25" s="26">
        <v>8.3954989098254398</v>
      </c>
      <c r="G25" s="26">
        <v>7.4817815682127646</v>
      </c>
      <c r="H25" s="26">
        <v>6.5954632654896432</v>
      </c>
      <c r="I25" s="47">
        <v>6.6963017002058356</v>
      </c>
      <c r="J25" s="18"/>
      <c r="K25" s="11"/>
    </row>
    <row r="26" spans="1:12" x14ac:dyDescent="0.25">
      <c r="A26" s="16"/>
      <c r="B26" s="11" t="s">
        <v>11</v>
      </c>
      <c r="C26" s="26">
        <v>11.020848008804098</v>
      </c>
      <c r="D26" s="26">
        <v>9.9768556086709825</v>
      </c>
      <c r="E26" s="26">
        <v>9.6650670881745224</v>
      </c>
      <c r="F26" s="26">
        <v>10.009524232325075</v>
      </c>
      <c r="G26" s="26">
        <v>8.4699243427518702</v>
      </c>
      <c r="H26" s="26">
        <v>6.9499046560585498</v>
      </c>
      <c r="I26" s="47">
        <v>7.6247205168856498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2" t="s">
        <v>154</v>
      </c>
      <c r="C28" s="232"/>
      <c r="D28" s="232"/>
      <c r="E28" s="232" t="s">
        <v>155</v>
      </c>
      <c r="F28" s="232"/>
      <c r="G28" s="232"/>
      <c r="H28" s="232"/>
      <c r="I28" s="232"/>
      <c r="J28" s="18"/>
      <c r="K28" s="11"/>
      <c r="L28" s="9" t="s">
        <v>257</v>
      </c>
    </row>
    <row r="29" spans="1:12" x14ac:dyDescent="0.25">
      <c r="A29" s="16"/>
      <c r="B29" s="232" t="s">
        <v>230</v>
      </c>
      <c r="C29" s="232"/>
      <c r="D29" s="232"/>
      <c r="E29" s="232" t="s">
        <v>230</v>
      </c>
      <c r="F29" s="232"/>
      <c r="G29" s="232"/>
      <c r="H29" s="232"/>
      <c r="I29" s="232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6" t="s">
        <v>233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7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8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O55"/>
  <sheetViews>
    <sheetView topLeftCell="A16"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  <c r="M6" s="11"/>
    </row>
    <row r="7" spans="1:14" x14ac:dyDescent="0.25">
      <c r="A7" s="16"/>
      <c r="B7" s="146"/>
      <c r="C7" s="230" t="s">
        <v>5</v>
      </c>
      <c r="D7" s="230"/>
      <c r="E7" s="230"/>
      <c r="F7" s="230"/>
      <c r="G7" s="230"/>
      <c r="H7" s="230"/>
      <c r="I7" s="230"/>
      <c r="J7" s="230"/>
      <c r="K7" s="230"/>
      <c r="L7" s="18"/>
      <c r="M7" s="11"/>
    </row>
    <row r="8" spans="1:14" x14ac:dyDescent="0.25">
      <c r="A8" s="16"/>
      <c r="B8" s="14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  <c r="M8" s="11"/>
    </row>
    <row r="9" spans="1:14" x14ac:dyDescent="0.25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  <c r="M9" s="11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5" t="s">
        <v>151</v>
      </c>
      <c r="L10" s="18"/>
      <c r="M10" s="11"/>
    </row>
    <row r="11" spans="1:14" x14ac:dyDescent="0.25">
      <c r="A11" s="16"/>
      <c r="B11" s="11"/>
      <c r="C11" s="221">
        <v>2010</v>
      </c>
      <c r="D11" s="221">
        <v>2011</v>
      </c>
      <c r="E11" s="221">
        <v>2012</v>
      </c>
      <c r="F11" s="221">
        <v>2013</v>
      </c>
      <c r="G11" s="221">
        <v>2014</v>
      </c>
      <c r="H11" s="221">
        <v>2015</v>
      </c>
      <c r="I11" s="221">
        <v>2016</v>
      </c>
      <c r="J11" s="193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  <c r="M12" s="11"/>
    </row>
    <row r="13" spans="1:14" x14ac:dyDescent="0.25">
      <c r="A13" s="16"/>
      <c r="B13" s="11" t="s">
        <v>245</v>
      </c>
      <c r="C13" s="26">
        <v>83.295903098761585</v>
      </c>
      <c r="D13" s="26">
        <v>83.562362163227931</v>
      </c>
      <c r="E13" s="26">
        <v>83.797012620898414</v>
      </c>
      <c r="F13" s="26">
        <v>83.989668572675399</v>
      </c>
      <c r="G13" s="26">
        <v>84.155411371191221</v>
      </c>
      <c r="H13" s="26">
        <v>84.297229551633862</v>
      </c>
      <c r="I13" s="26">
        <v>84.413612708180096</v>
      </c>
      <c r="J13" s="33">
        <v>84.538126215424711</v>
      </c>
      <c r="K13" s="42">
        <v>1</v>
      </c>
      <c r="L13" s="18"/>
      <c r="M13" s="11"/>
    </row>
    <row r="14" spans="1:14" x14ac:dyDescent="0.25">
      <c r="A14" s="16"/>
      <c r="B14" s="11" t="s">
        <v>256</v>
      </c>
      <c r="C14" s="26">
        <v>83.00349358683178</v>
      </c>
      <c r="D14" s="26">
        <v>83.168989162234695</v>
      </c>
      <c r="E14" s="26">
        <v>83.454978701179982</v>
      </c>
      <c r="F14" s="26">
        <v>83.634213369586021</v>
      </c>
      <c r="G14" s="26">
        <v>83.810133553516977</v>
      </c>
      <c r="H14" s="26">
        <v>83.985830736784052</v>
      </c>
      <c r="I14" s="26">
        <v>84.172727808887146</v>
      </c>
      <c r="J14" s="33">
        <v>84.357600779770323</v>
      </c>
      <c r="K14" s="42">
        <v>2</v>
      </c>
      <c r="L14" s="18"/>
      <c r="M14" s="11"/>
    </row>
    <row r="15" spans="1:14" x14ac:dyDescent="0.25">
      <c r="A15" s="16"/>
      <c r="B15" s="11" t="s">
        <v>265</v>
      </c>
      <c r="C15" s="26">
        <v>82.237259759886271</v>
      </c>
      <c r="D15" s="26">
        <v>82.656521970675911</v>
      </c>
      <c r="E15" s="26">
        <v>82.747900008440084</v>
      </c>
      <c r="F15" s="26">
        <v>83.066075988208397</v>
      </c>
      <c r="G15" s="26">
        <v>83.370494240059486</v>
      </c>
      <c r="H15" s="26">
        <v>83.669981000208125</v>
      </c>
      <c r="I15" s="26">
        <v>83.990397269123719</v>
      </c>
      <c r="J15" s="33">
        <v>84.29188245379089</v>
      </c>
      <c r="K15" s="42">
        <v>3</v>
      </c>
      <c r="L15" s="18"/>
      <c r="M15" s="11"/>
    </row>
    <row r="16" spans="1:14" x14ac:dyDescent="0.25">
      <c r="A16" s="16"/>
      <c r="B16" s="11" t="s">
        <v>249</v>
      </c>
      <c r="C16" s="26">
        <v>81.287245745544297</v>
      </c>
      <c r="D16" s="26">
        <v>81.604373841979196</v>
      </c>
      <c r="E16" s="26">
        <v>81.884610372162797</v>
      </c>
      <c r="F16" s="26">
        <v>82.174376180027593</v>
      </c>
      <c r="G16" s="26">
        <v>82.447307461637124</v>
      </c>
      <c r="H16" s="26">
        <v>82.707955275341121</v>
      </c>
      <c r="I16" s="26">
        <v>82.961382195958222</v>
      </c>
      <c r="J16" s="33">
        <v>83.197560592092898</v>
      </c>
      <c r="K16" s="42">
        <v>4</v>
      </c>
      <c r="L16" s="18"/>
      <c r="M16" s="11"/>
    </row>
    <row r="17" spans="1:15" x14ac:dyDescent="0.25">
      <c r="A17" s="16"/>
      <c r="B17" s="11" t="s">
        <v>252</v>
      </c>
      <c r="C17" s="26">
        <v>80.648664862369202</v>
      </c>
      <c r="D17" s="26">
        <v>81.129162592547601</v>
      </c>
      <c r="E17" s="26">
        <v>81.386157985766502</v>
      </c>
      <c r="F17" s="26">
        <v>81.797154639213801</v>
      </c>
      <c r="G17" s="26">
        <v>82.178826226028491</v>
      </c>
      <c r="H17" s="26">
        <v>82.534363146042182</v>
      </c>
      <c r="I17" s="26">
        <v>82.876515024100797</v>
      </c>
      <c r="J17" s="33">
        <v>83.1928910813877</v>
      </c>
      <c r="K17" s="42">
        <v>5</v>
      </c>
      <c r="L17" s="18"/>
      <c r="M17" s="11"/>
    </row>
    <row r="18" spans="1:15" x14ac:dyDescent="0.25">
      <c r="A18" s="16"/>
      <c r="B18" s="11" t="s">
        <v>255</v>
      </c>
      <c r="C18" s="26">
        <v>81.467703545863017</v>
      </c>
      <c r="D18" s="26">
        <v>81.742291459492492</v>
      </c>
      <c r="E18" s="26">
        <v>81.894607171283198</v>
      </c>
      <c r="F18" s="26">
        <v>82.111040946048448</v>
      </c>
      <c r="G18" s="26">
        <v>82.308043050535204</v>
      </c>
      <c r="H18" s="26">
        <v>82.489986551870587</v>
      </c>
      <c r="I18" s="26">
        <v>82.659543725057745</v>
      </c>
      <c r="J18" s="33">
        <v>82.819815873951811</v>
      </c>
      <c r="K18" s="42">
        <v>6</v>
      </c>
      <c r="L18" s="18"/>
      <c r="M18" s="11"/>
    </row>
    <row r="19" spans="1:15" x14ac:dyDescent="0.25">
      <c r="A19" s="16"/>
      <c r="B19" s="11" t="s">
        <v>246</v>
      </c>
      <c r="C19" s="26">
        <v>80.808916554231701</v>
      </c>
      <c r="D19" s="26">
        <v>81.075371689351698</v>
      </c>
      <c r="E19" s="26">
        <v>81.409335957688896</v>
      </c>
      <c r="F19" s="26">
        <v>81.658678744910304</v>
      </c>
      <c r="G19" s="26">
        <v>81.879718507203748</v>
      </c>
      <c r="H19" s="26">
        <v>82.072430488718496</v>
      </c>
      <c r="I19" s="26">
        <v>82.236376122117917</v>
      </c>
      <c r="J19" s="33">
        <v>82.39082428687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80.543896599639893</v>
      </c>
      <c r="D20" s="47">
        <v>80.847069361245502</v>
      </c>
      <c r="E20" s="47">
        <v>81.1058024071408</v>
      </c>
      <c r="F20" s="47">
        <v>81.343450929709618</v>
      </c>
      <c r="G20" s="47">
        <v>81.569673475835742</v>
      </c>
      <c r="H20" s="47">
        <v>81.779162575587648</v>
      </c>
      <c r="I20" s="47">
        <v>81.955998467114085</v>
      </c>
      <c r="J20" s="47">
        <v>82.129217180450581</v>
      </c>
      <c r="K20" s="92">
        <v>8</v>
      </c>
      <c r="L20" s="18"/>
      <c r="M20" s="11"/>
    </row>
    <row r="21" spans="1:15" x14ac:dyDescent="0.25">
      <c r="A21" s="16"/>
      <c r="B21" s="11" t="s">
        <v>261</v>
      </c>
      <c r="C21" s="26">
        <v>80.842061635927706</v>
      </c>
      <c r="D21" s="26">
        <v>81.070257093241594</v>
      </c>
      <c r="E21" s="26">
        <v>81.275104812041207</v>
      </c>
      <c r="F21" s="26">
        <v>81.459524708360718</v>
      </c>
      <c r="G21" s="26">
        <v>81.629540344451911</v>
      </c>
      <c r="H21" s="26">
        <v>81.788206213712229</v>
      </c>
      <c r="I21" s="26">
        <v>81.930634870205623</v>
      </c>
      <c r="J21" s="33">
        <v>82.070317492195059</v>
      </c>
      <c r="K21" s="42">
        <v>9</v>
      </c>
      <c r="L21" s="18"/>
      <c r="M21" s="11"/>
    </row>
    <row r="22" spans="1:15" x14ac:dyDescent="0.25">
      <c r="A22" s="16"/>
      <c r="B22" s="11" t="s">
        <v>260</v>
      </c>
      <c r="C22" s="26">
        <v>79.586345282620897</v>
      </c>
      <c r="D22" s="26">
        <v>80.077550531370704</v>
      </c>
      <c r="E22" s="26">
        <v>80.332861227090106</v>
      </c>
      <c r="F22" s="26">
        <v>80.691046710994002</v>
      </c>
      <c r="G22" s="26">
        <v>81.018533902670015</v>
      </c>
      <c r="H22" s="26">
        <v>81.327529789084892</v>
      </c>
      <c r="I22" s="26">
        <v>81.627165453691191</v>
      </c>
      <c r="J22" s="33">
        <v>81.911584936541701</v>
      </c>
      <c r="K22" s="42">
        <v>10</v>
      </c>
      <c r="L22" s="18"/>
      <c r="M22" s="11"/>
    </row>
    <row r="23" spans="1:15" x14ac:dyDescent="0.25">
      <c r="A23" s="16"/>
      <c r="B23" s="11" t="s">
        <v>267</v>
      </c>
      <c r="C23" s="26">
        <v>78.355763083571389</v>
      </c>
      <c r="D23" s="26">
        <v>78.663543708817315</v>
      </c>
      <c r="E23" s="26">
        <v>79.402220989420613</v>
      </c>
      <c r="F23" s="26">
        <v>79.854694101885883</v>
      </c>
      <c r="G23" s="26">
        <v>80.303333713872902</v>
      </c>
      <c r="H23" s="26">
        <v>80.742209007818502</v>
      </c>
      <c r="I23" s="26">
        <v>81.186511158194875</v>
      </c>
      <c r="J23" s="33">
        <v>81.591227292710172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250</v>
      </c>
      <c r="C24" s="26">
        <v>79.177116931436501</v>
      </c>
      <c r="D24" s="26">
        <v>79.472634570056897</v>
      </c>
      <c r="E24" s="26">
        <v>79.90854359507118</v>
      </c>
      <c r="F24" s="26">
        <v>80.211696397777104</v>
      </c>
      <c r="G24" s="26">
        <v>80.482193089027831</v>
      </c>
      <c r="H24" s="26">
        <v>80.732670561957633</v>
      </c>
      <c r="I24" s="26">
        <v>80.985375737820448</v>
      </c>
      <c r="J24" s="33">
        <v>81.210755764131022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251</v>
      </c>
      <c r="C25" s="26">
        <v>78.01783738172449</v>
      </c>
      <c r="D25" s="26">
        <v>78.371878315514621</v>
      </c>
      <c r="E25" s="26">
        <v>78.821797374292117</v>
      </c>
      <c r="F25" s="26">
        <v>79.200950206792811</v>
      </c>
      <c r="G25" s="26">
        <v>79.576723359633021</v>
      </c>
      <c r="H25" s="26">
        <v>79.945273922844251</v>
      </c>
      <c r="I25" s="26">
        <v>80.301964839710436</v>
      </c>
      <c r="J25" s="33">
        <v>80.634548948617052</v>
      </c>
      <c r="K25" s="42">
        <v>13</v>
      </c>
      <c r="L25" s="18"/>
      <c r="M25" s="11"/>
    </row>
    <row r="26" spans="1:15" x14ac:dyDescent="0.25">
      <c r="A26" s="16"/>
      <c r="B26" s="11" t="s">
        <v>247</v>
      </c>
      <c r="C26" s="26">
        <v>78.117370901096493</v>
      </c>
      <c r="D26" s="26">
        <v>78.397824186364801</v>
      </c>
      <c r="E26" s="26">
        <v>78.826384629661618</v>
      </c>
      <c r="F26" s="26">
        <v>79.138449503846189</v>
      </c>
      <c r="G26" s="26">
        <v>79.435517443874787</v>
      </c>
      <c r="H26" s="26">
        <v>79.719940522455147</v>
      </c>
      <c r="I26" s="26">
        <v>79.99971284506826</v>
      </c>
      <c r="J26" s="33">
        <v>80.265023585960094</v>
      </c>
      <c r="K26" s="42">
        <v>14</v>
      </c>
      <c r="L26" s="18"/>
      <c r="M26" s="11"/>
    </row>
    <row r="27" spans="1:15" x14ac:dyDescent="0.25">
      <c r="A27" s="16"/>
      <c r="B27" s="12" t="s">
        <v>244</v>
      </c>
      <c r="C27" s="27">
        <v>78.598382059178817</v>
      </c>
      <c r="D27" s="27">
        <v>78.870996658237118</v>
      </c>
      <c r="E27" s="27">
        <v>79.143617131903497</v>
      </c>
      <c r="F27" s="27">
        <v>79.38555326938399</v>
      </c>
      <c r="G27" s="27">
        <v>79.610400621100894</v>
      </c>
      <c r="H27" s="27">
        <v>79.818581044169676</v>
      </c>
      <c r="I27" s="27">
        <v>80.003153767079937</v>
      </c>
      <c r="J27" s="47">
        <v>80.176662041030355</v>
      </c>
      <c r="K27" s="42"/>
      <c r="L27" s="18"/>
      <c r="M27" s="11"/>
    </row>
    <row r="28" spans="1:15" x14ac:dyDescent="0.25">
      <c r="A28" s="16"/>
      <c r="B28" s="11" t="s">
        <v>263</v>
      </c>
      <c r="C28" s="26">
        <v>77.4011268005235</v>
      </c>
      <c r="D28" s="26">
        <v>77.784183972522499</v>
      </c>
      <c r="E28" s="26">
        <v>78.155564963905178</v>
      </c>
      <c r="F28" s="26">
        <v>78.506417550377179</v>
      </c>
      <c r="G28" s="26">
        <v>78.846121154663422</v>
      </c>
      <c r="H28" s="26">
        <v>79.179091500447612</v>
      </c>
      <c r="I28" s="26">
        <v>79.509969412750195</v>
      </c>
      <c r="J28" s="33">
        <v>79.823179074647996</v>
      </c>
      <c r="K28" s="42">
        <v>15</v>
      </c>
      <c r="L28" s="18"/>
      <c r="M28" s="11"/>
    </row>
    <row r="29" spans="1:15" x14ac:dyDescent="0.25">
      <c r="A29" s="16"/>
      <c r="B29" s="11" t="s">
        <v>248</v>
      </c>
      <c r="C29" s="26">
        <v>77.224777387397282</v>
      </c>
      <c r="D29" s="26">
        <v>77.682523466428293</v>
      </c>
      <c r="E29" s="26">
        <v>78.077829973285802</v>
      </c>
      <c r="F29" s="26">
        <v>78.46632050404861</v>
      </c>
      <c r="G29" s="26">
        <v>78.826415260277116</v>
      </c>
      <c r="H29" s="26">
        <v>79.156130876551813</v>
      </c>
      <c r="I29" s="26">
        <v>79.449703026876549</v>
      </c>
      <c r="J29" s="33">
        <v>79.70597769488721</v>
      </c>
      <c r="K29" s="42">
        <v>16</v>
      </c>
      <c r="L29" s="18"/>
      <c r="M29" s="11"/>
    </row>
    <row r="30" spans="1:15" x14ac:dyDescent="0.25">
      <c r="A30" s="16"/>
      <c r="B30" s="11" t="s">
        <v>254</v>
      </c>
      <c r="C30" s="26">
        <v>77.502680593770009</v>
      </c>
      <c r="D30" s="26">
        <v>77.751542751199807</v>
      </c>
      <c r="E30" s="26">
        <v>78.090389744103106</v>
      </c>
      <c r="F30" s="26">
        <v>78.38629333547577</v>
      </c>
      <c r="G30" s="26">
        <v>78.686466377830385</v>
      </c>
      <c r="H30" s="26">
        <v>78.991682395407906</v>
      </c>
      <c r="I30" s="26">
        <v>79.296748329110073</v>
      </c>
      <c r="J30" s="33">
        <v>79.598509411319213</v>
      </c>
      <c r="K30" s="42">
        <v>17</v>
      </c>
      <c r="L30" s="18"/>
      <c r="M30" s="11"/>
    </row>
    <row r="31" spans="1:15" x14ac:dyDescent="0.25">
      <c r="A31" s="16"/>
      <c r="B31" s="11" t="s">
        <v>253</v>
      </c>
      <c r="C31" s="26">
        <v>77.666545838776685</v>
      </c>
      <c r="D31" s="26">
        <v>77.86353654206431</v>
      </c>
      <c r="E31" s="26">
        <v>78.20969495254819</v>
      </c>
      <c r="F31" s="26">
        <v>78.442487393135394</v>
      </c>
      <c r="G31" s="26">
        <v>78.666849070439483</v>
      </c>
      <c r="H31" s="26">
        <v>78.887985793860054</v>
      </c>
      <c r="I31" s="26">
        <v>79.118580151684995</v>
      </c>
      <c r="J31" s="33">
        <v>79.34334974489478</v>
      </c>
      <c r="K31" s="42">
        <v>18</v>
      </c>
      <c r="L31" s="18"/>
      <c r="M31" s="11"/>
    </row>
    <row r="32" spans="1:15" x14ac:dyDescent="0.25">
      <c r="A32" s="16"/>
      <c r="B32" s="11" t="s">
        <v>258</v>
      </c>
      <c r="C32" s="26">
        <v>74.812143706346404</v>
      </c>
      <c r="D32" s="26">
        <v>75.248673410341723</v>
      </c>
      <c r="E32" s="26">
        <v>75.7869298398128</v>
      </c>
      <c r="F32" s="26">
        <v>76.214639051235807</v>
      </c>
      <c r="G32" s="26">
        <v>76.621121670787602</v>
      </c>
      <c r="H32" s="26">
        <v>77.011506060349262</v>
      </c>
      <c r="I32" s="26">
        <v>77.389001709596172</v>
      </c>
      <c r="J32" s="33">
        <v>77.741444723936482</v>
      </c>
      <c r="K32" s="42">
        <v>19</v>
      </c>
      <c r="L32" s="18"/>
      <c r="M32" s="11"/>
    </row>
    <row r="33" spans="1:14" x14ac:dyDescent="0.25">
      <c r="A33" s="16"/>
      <c r="B33" s="11" t="s">
        <v>266</v>
      </c>
      <c r="C33" s="26">
        <v>75.010923292854102</v>
      </c>
      <c r="D33" s="26">
        <v>75.365066962690491</v>
      </c>
      <c r="E33" s="26">
        <v>75.833049149082299</v>
      </c>
      <c r="F33" s="26">
        <v>76.211301593110605</v>
      </c>
      <c r="G33" s="26">
        <v>76.572761432306891</v>
      </c>
      <c r="H33" s="26">
        <v>76.914023989935018</v>
      </c>
      <c r="I33" s="26">
        <v>77.237770741902239</v>
      </c>
      <c r="J33" s="33">
        <v>77.540204022618497</v>
      </c>
      <c r="K33" s="42">
        <v>20</v>
      </c>
      <c r="L33" s="18"/>
      <c r="M33" s="11"/>
    </row>
    <row r="34" spans="1:14" x14ac:dyDescent="0.25">
      <c r="A34" s="16"/>
      <c r="B34" s="11" t="s">
        <v>259</v>
      </c>
      <c r="C34" s="26">
        <v>74.407394310798509</v>
      </c>
      <c r="D34" s="26">
        <v>74.715869776801483</v>
      </c>
      <c r="E34" s="26">
        <v>75.3281881672184</v>
      </c>
      <c r="F34" s="26">
        <v>75.741330057935897</v>
      </c>
      <c r="G34" s="26">
        <v>76.142162106607103</v>
      </c>
      <c r="H34" s="26">
        <v>76.533718880254526</v>
      </c>
      <c r="I34" s="26">
        <v>76.930630856684346</v>
      </c>
      <c r="J34" s="33">
        <v>77.293246411305731</v>
      </c>
      <c r="K34" s="42">
        <v>21</v>
      </c>
      <c r="L34" s="18"/>
      <c r="M34" s="11"/>
    </row>
    <row r="35" spans="1:14" x14ac:dyDescent="0.25">
      <c r="A35" s="16"/>
      <c r="B35" s="11" t="s">
        <v>264</v>
      </c>
      <c r="C35" s="26">
        <v>68.358040030223421</v>
      </c>
      <c r="D35" s="26">
        <v>68.468739224103786</v>
      </c>
      <c r="E35" s="26">
        <v>68.884312180358606</v>
      </c>
      <c r="F35" s="26">
        <v>69.162958452386476</v>
      </c>
      <c r="G35" s="26">
        <v>69.45877089417759</v>
      </c>
      <c r="H35" s="26">
        <v>69.774497009580514</v>
      </c>
      <c r="I35" s="26">
        <v>70.132620768634013</v>
      </c>
      <c r="J35" s="33">
        <v>70.49045101622778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262</v>
      </c>
      <c r="C36" s="26">
        <v>68.108530896163884</v>
      </c>
      <c r="D36" s="26">
        <v>67.937909197296804</v>
      </c>
      <c r="E36" s="26">
        <v>68.715552723926294</v>
      </c>
      <c r="F36" s="26">
        <v>68.912366785295205</v>
      </c>
      <c r="G36" s="26">
        <v>69.183177157907508</v>
      </c>
      <c r="H36" s="26">
        <v>69.500711688435956</v>
      </c>
      <c r="I36" s="26">
        <v>69.824706642513448</v>
      </c>
      <c r="J36" s="33">
        <v>70.192192426603654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257</v>
      </c>
    </row>
    <row r="38" spans="1:14" x14ac:dyDescent="0.25">
      <c r="A38" s="16"/>
      <c r="B38" s="11"/>
      <c r="C38" s="232" t="s">
        <v>20</v>
      </c>
      <c r="D38" s="232"/>
      <c r="E38" s="232"/>
      <c r="F38" s="232"/>
      <c r="G38" s="232"/>
      <c r="H38" s="232"/>
      <c r="I38" s="232"/>
      <c r="J38" s="232"/>
      <c r="K38" s="232"/>
      <c r="L38" s="18"/>
      <c r="M38" s="11"/>
      <c r="N38" s="9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M39" s="11"/>
      <c r="N39" s="9" t="s">
        <v>257</v>
      </c>
    </row>
    <row r="40" spans="1:14" x14ac:dyDescent="0.25">
      <c r="A40" s="16"/>
      <c r="B40" s="227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257</v>
      </c>
    </row>
    <row r="49" spans="1:13" x14ac:dyDescent="0.25">
      <c r="A49" s="16"/>
      <c r="B49" s="176" t="s">
        <v>233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6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6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6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7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4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30" t="s">
        <v>28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4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4" x14ac:dyDescent="0.25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5" t="s">
        <v>151</v>
      </c>
      <c r="L10" s="18"/>
    </row>
    <row r="11" spans="1:14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4" x14ac:dyDescent="0.25">
      <c r="A13" s="16"/>
      <c r="B13" s="11" t="s">
        <v>263</v>
      </c>
      <c r="C13" s="46">
        <v>62.081450402939602</v>
      </c>
      <c r="D13" s="46">
        <v>63.768075115717693</v>
      </c>
      <c r="E13" s="46">
        <v>64.961433424135691</v>
      </c>
      <c r="F13" s="46">
        <v>63.627753743535294</v>
      </c>
      <c r="G13" s="46">
        <v>64.678019623322442</v>
      </c>
      <c r="H13" s="46">
        <v>66.949300059379027</v>
      </c>
      <c r="I13" s="46">
        <v>66.831772463673261</v>
      </c>
      <c r="J13" s="33">
        <v>70.60756237083595</v>
      </c>
      <c r="K13" s="185">
        <v>1</v>
      </c>
      <c r="L13" s="18"/>
    </row>
    <row r="14" spans="1:14" x14ac:dyDescent="0.25">
      <c r="A14" s="16"/>
      <c r="B14" s="12" t="s">
        <v>2</v>
      </c>
      <c r="C14" s="47">
        <v>70.211316520099615</v>
      </c>
      <c r="D14" s="47">
        <v>72.208293852678892</v>
      </c>
      <c r="E14" s="47">
        <v>72.345670035471002</v>
      </c>
      <c r="F14" s="47">
        <v>71.354595914063211</v>
      </c>
      <c r="G14" s="47">
        <v>72.905481814903737</v>
      </c>
      <c r="H14" s="47">
        <v>71.993857540049362</v>
      </c>
      <c r="I14" s="47">
        <v>70.620898310045717</v>
      </c>
      <c r="J14" s="47">
        <v>69.895890711575149</v>
      </c>
      <c r="K14" s="197">
        <v>2</v>
      </c>
      <c r="L14" s="18"/>
    </row>
    <row r="15" spans="1:14" x14ac:dyDescent="0.25">
      <c r="A15" s="16"/>
      <c r="B15" s="11" t="s">
        <v>249</v>
      </c>
      <c r="C15" s="46">
        <v>69.710305236233197</v>
      </c>
      <c r="D15" s="46">
        <v>70.868106152681193</v>
      </c>
      <c r="E15" s="46">
        <v>70.017011942155492</v>
      </c>
      <c r="F15" s="46">
        <v>68.561131478222805</v>
      </c>
      <c r="G15" s="46">
        <v>71.690497518237393</v>
      </c>
      <c r="H15" s="46">
        <v>68.737037912967565</v>
      </c>
      <c r="I15" s="46">
        <v>70.755244037285777</v>
      </c>
      <c r="J15" s="33">
        <v>68.862282550127134</v>
      </c>
      <c r="K15" s="185">
        <v>3</v>
      </c>
      <c r="L15" s="18"/>
    </row>
    <row r="16" spans="1:14" x14ac:dyDescent="0.25">
      <c r="A16" s="16"/>
      <c r="B16" s="11" t="s">
        <v>246</v>
      </c>
      <c r="C16" s="46">
        <v>67.445350450610405</v>
      </c>
      <c r="D16" s="46">
        <v>66.287379104511274</v>
      </c>
      <c r="E16" s="46">
        <v>66.028124916026599</v>
      </c>
      <c r="F16" s="46">
        <v>66.354814282755996</v>
      </c>
      <c r="G16" s="46">
        <v>68.252472963295588</v>
      </c>
      <c r="H16" s="46">
        <v>68.528328311561197</v>
      </c>
      <c r="I16" s="46">
        <v>68.357778118883047</v>
      </c>
      <c r="J16" s="33">
        <v>68.042586812319811</v>
      </c>
      <c r="K16" s="185">
        <v>4</v>
      </c>
      <c r="L16" s="18"/>
    </row>
    <row r="17" spans="1:15" x14ac:dyDescent="0.25">
      <c r="A17" s="16"/>
      <c r="B17" s="11" t="s">
        <v>252</v>
      </c>
      <c r="C17" s="46">
        <v>65.785305982548607</v>
      </c>
      <c r="D17" s="46">
        <v>69.008257095551485</v>
      </c>
      <c r="E17" s="46">
        <v>66.198032881776797</v>
      </c>
      <c r="F17" s="46">
        <v>67.904701574967021</v>
      </c>
      <c r="G17" s="46">
        <v>70.092879604042551</v>
      </c>
      <c r="H17" s="46">
        <v>68.496555486147159</v>
      </c>
      <c r="I17" s="46">
        <v>69.284011066529814</v>
      </c>
      <c r="J17" s="33">
        <v>67.621306769680686</v>
      </c>
      <c r="K17" s="185">
        <v>5</v>
      </c>
      <c r="L17" s="18"/>
    </row>
    <row r="18" spans="1:15" x14ac:dyDescent="0.25">
      <c r="A18" s="16"/>
      <c r="B18" s="11" t="s">
        <v>250</v>
      </c>
      <c r="C18" s="46">
        <v>66.8893101545207</v>
      </c>
      <c r="D18" s="46">
        <v>73.183238982998589</v>
      </c>
      <c r="E18" s="46">
        <v>68.226020508120683</v>
      </c>
      <c r="F18" s="46">
        <v>68.661856571663677</v>
      </c>
      <c r="G18" s="46">
        <v>68.252768301571436</v>
      </c>
      <c r="H18" s="46">
        <v>70.362522688168156</v>
      </c>
      <c r="I18" s="46">
        <v>67.048519352805897</v>
      </c>
      <c r="J18" s="33">
        <v>66.524129833353172</v>
      </c>
      <c r="K18" s="185">
        <v>6</v>
      </c>
      <c r="L18" s="18"/>
    </row>
    <row r="19" spans="1:15" x14ac:dyDescent="0.25">
      <c r="A19" s="16"/>
      <c r="B19" s="11" t="s">
        <v>253</v>
      </c>
      <c r="C19" s="46">
        <v>65.494616560445692</v>
      </c>
      <c r="D19" s="46">
        <v>66.342205570344305</v>
      </c>
      <c r="E19" s="46">
        <v>67.293893197543284</v>
      </c>
      <c r="F19" s="46">
        <v>64.278986978649115</v>
      </c>
      <c r="G19" s="46">
        <v>66.227580964704515</v>
      </c>
      <c r="H19" s="46">
        <v>68.030899989523903</v>
      </c>
      <c r="I19" s="46">
        <v>64.909956545442597</v>
      </c>
      <c r="J19" s="33">
        <v>66.00818305803908</v>
      </c>
      <c r="K19" s="185">
        <v>7</v>
      </c>
      <c r="L19" s="18"/>
    </row>
    <row r="20" spans="1:15" x14ac:dyDescent="0.25">
      <c r="A20" s="16"/>
      <c r="B20" s="11" t="s">
        <v>260</v>
      </c>
      <c r="C20" s="46">
        <v>64.825124584270611</v>
      </c>
      <c r="D20" s="46">
        <v>67.201115417361265</v>
      </c>
      <c r="E20" s="46">
        <v>65.135532988935296</v>
      </c>
      <c r="F20" s="46">
        <v>65.869250323259379</v>
      </c>
      <c r="G20" s="46">
        <v>65.64505089707535</v>
      </c>
      <c r="H20" s="46">
        <v>68.526166866510636</v>
      </c>
      <c r="I20" s="46">
        <v>68.651079430554347</v>
      </c>
      <c r="J20" s="33">
        <v>65.747279646712258</v>
      </c>
      <c r="K20" s="185">
        <v>8</v>
      </c>
      <c r="L20" s="18"/>
    </row>
    <row r="21" spans="1:15" x14ac:dyDescent="0.25">
      <c r="A21" s="16"/>
      <c r="B21" s="11" t="s">
        <v>261</v>
      </c>
      <c r="C21" s="46">
        <v>62.454316813902594</v>
      </c>
      <c r="D21" s="46">
        <v>63.738847254552496</v>
      </c>
      <c r="E21" s="46">
        <v>64.760846441882805</v>
      </c>
      <c r="F21" s="46">
        <v>61.647795539586497</v>
      </c>
      <c r="G21" s="46">
        <v>65.22214460554639</v>
      </c>
      <c r="H21" s="46">
        <v>63.896798457305238</v>
      </c>
      <c r="I21" s="46">
        <v>63.444933476683239</v>
      </c>
      <c r="J21" s="33">
        <v>65.241686340265673</v>
      </c>
      <c r="K21" s="185">
        <v>9</v>
      </c>
      <c r="L21" s="18"/>
    </row>
    <row r="22" spans="1:15" x14ac:dyDescent="0.25">
      <c r="A22" s="16"/>
      <c r="B22" s="11" t="s">
        <v>255</v>
      </c>
      <c r="C22" s="46">
        <v>64.5115385169577</v>
      </c>
      <c r="D22" s="46">
        <v>67.6434328680063</v>
      </c>
      <c r="E22" s="46">
        <v>65.576680465406696</v>
      </c>
      <c r="F22" s="46">
        <v>59.984312713222018</v>
      </c>
      <c r="G22" s="46">
        <v>65.470516164730086</v>
      </c>
      <c r="H22" s="46">
        <v>65.752499721111548</v>
      </c>
      <c r="I22" s="46">
        <v>65.17250671590044</v>
      </c>
      <c r="J22" s="33">
        <v>65.162713748268118</v>
      </c>
      <c r="K22" s="185">
        <v>10</v>
      </c>
      <c r="L22" s="18"/>
    </row>
    <row r="23" spans="1:15" x14ac:dyDescent="0.25">
      <c r="A23" s="16"/>
      <c r="B23" s="11" t="s">
        <v>254</v>
      </c>
      <c r="C23" s="46">
        <v>69.394841540552221</v>
      </c>
      <c r="D23" s="46">
        <v>70.706187730399193</v>
      </c>
      <c r="E23" s="46">
        <v>67.419943860640515</v>
      </c>
      <c r="F23" s="46">
        <v>67.895780696674478</v>
      </c>
      <c r="G23" s="46">
        <v>66.646120317911837</v>
      </c>
      <c r="H23" s="46">
        <v>64.572369999520149</v>
      </c>
      <c r="I23" s="46">
        <v>63.056278340927122</v>
      </c>
      <c r="J23" s="33">
        <v>65.026218531549205</v>
      </c>
      <c r="K23" s="185">
        <v>11</v>
      </c>
      <c r="L23" s="18"/>
      <c r="N23" s="22"/>
      <c r="O23" s="31"/>
    </row>
    <row r="24" spans="1:15" x14ac:dyDescent="0.25">
      <c r="A24" s="16"/>
      <c r="B24" s="12" t="s">
        <v>244</v>
      </c>
      <c r="C24" s="175">
        <v>63.601143436743698</v>
      </c>
      <c r="D24" s="175">
        <v>65.418457806645804</v>
      </c>
      <c r="E24" s="175">
        <v>64.553455192346206</v>
      </c>
      <c r="F24" s="175">
        <v>64.697595019868203</v>
      </c>
      <c r="G24" s="175">
        <v>65.474303182645102</v>
      </c>
      <c r="H24" s="175">
        <v>65.681117886643605</v>
      </c>
      <c r="I24" s="175">
        <v>65.229784179635473</v>
      </c>
      <c r="J24" s="47">
        <v>64.826633970714681</v>
      </c>
      <c r="K24" s="185" t="s">
        <v>57</v>
      </c>
      <c r="L24" s="18"/>
      <c r="N24" s="22"/>
      <c r="O24" s="31"/>
    </row>
    <row r="25" spans="1:15" x14ac:dyDescent="0.25">
      <c r="A25" s="16"/>
      <c r="B25" s="11" t="s">
        <v>245</v>
      </c>
      <c r="C25" s="46">
        <v>65.31967435366289</v>
      </c>
      <c r="D25" s="46">
        <v>65.810318456212599</v>
      </c>
      <c r="E25" s="46">
        <v>66.409976224886805</v>
      </c>
      <c r="F25" s="46">
        <v>66.477743165293518</v>
      </c>
      <c r="G25" s="46">
        <v>66.974661209705388</v>
      </c>
      <c r="H25" s="46">
        <v>65.974606161387257</v>
      </c>
      <c r="I25" s="46">
        <v>66.4845801254951</v>
      </c>
      <c r="J25" s="33">
        <v>64.676774387578305</v>
      </c>
      <c r="K25" s="185">
        <v>12</v>
      </c>
      <c r="L25" s="18"/>
    </row>
    <row r="26" spans="1:15" x14ac:dyDescent="0.25">
      <c r="A26" s="16"/>
      <c r="B26" s="11" t="s">
        <v>262</v>
      </c>
      <c r="C26" s="46">
        <v>65.612515919753619</v>
      </c>
      <c r="D26" s="46">
        <v>66.794607848208685</v>
      </c>
      <c r="E26" s="46">
        <v>67.632110829850305</v>
      </c>
      <c r="F26" s="46">
        <v>65.76889070257775</v>
      </c>
      <c r="G26" s="46">
        <v>67.416620650334224</v>
      </c>
      <c r="H26" s="46">
        <v>66.516221606004606</v>
      </c>
      <c r="I26" s="46">
        <v>67.437532403419723</v>
      </c>
      <c r="J26" s="33">
        <v>64.348055754692083</v>
      </c>
      <c r="K26" s="185">
        <v>13</v>
      </c>
      <c r="L26" s="81"/>
    </row>
    <row r="27" spans="1:15" x14ac:dyDescent="0.25">
      <c r="A27" s="16"/>
      <c r="B27" s="11" t="s">
        <v>247</v>
      </c>
      <c r="C27" s="46">
        <v>61.291330225475598</v>
      </c>
      <c r="D27" s="46">
        <v>61.28914702696941</v>
      </c>
      <c r="E27" s="46">
        <v>62.01230148020781</v>
      </c>
      <c r="F27" s="46">
        <v>61.089146693545906</v>
      </c>
      <c r="G27" s="46">
        <v>65.261590105778154</v>
      </c>
      <c r="H27" s="46">
        <v>66.517239344846331</v>
      </c>
      <c r="I27" s="46">
        <v>66.011210748247663</v>
      </c>
      <c r="J27" s="33">
        <v>64.234920793508309</v>
      </c>
      <c r="K27" s="185">
        <v>14</v>
      </c>
      <c r="L27" s="81"/>
    </row>
    <row r="28" spans="1:15" x14ac:dyDescent="0.25">
      <c r="A28" s="16"/>
      <c r="B28" s="11" t="s">
        <v>248</v>
      </c>
      <c r="C28" s="46">
        <v>62.094487177609295</v>
      </c>
      <c r="D28" s="46">
        <v>66.585997391890089</v>
      </c>
      <c r="E28" s="46">
        <v>66.612715882476181</v>
      </c>
      <c r="F28" s="46">
        <v>67.342459333947119</v>
      </c>
      <c r="G28" s="46">
        <v>64.673364744938155</v>
      </c>
      <c r="H28" s="46">
        <v>64.499214211937939</v>
      </c>
      <c r="I28" s="46">
        <v>63.645708036063155</v>
      </c>
      <c r="J28" s="33">
        <v>63.202528062916016</v>
      </c>
      <c r="K28" s="185">
        <v>15</v>
      </c>
      <c r="L28" s="18"/>
    </row>
    <row r="29" spans="1:15" x14ac:dyDescent="0.25">
      <c r="A29" s="16"/>
      <c r="B29" s="11" t="s">
        <v>267</v>
      </c>
      <c r="C29" s="46">
        <v>61.664859282210202</v>
      </c>
      <c r="D29" s="46">
        <v>63.200145589841114</v>
      </c>
      <c r="E29" s="46">
        <v>62.941725890315901</v>
      </c>
      <c r="F29" s="46">
        <v>62.872786106391217</v>
      </c>
      <c r="G29" s="46">
        <v>65.656841084729322</v>
      </c>
      <c r="H29" s="46">
        <v>63.814862296900444</v>
      </c>
      <c r="I29" s="46">
        <v>62.378270509977831</v>
      </c>
      <c r="J29" s="33">
        <v>62.087478117487208</v>
      </c>
      <c r="K29" s="185">
        <v>16</v>
      </c>
      <c r="L29" s="18"/>
    </row>
    <row r="30" spans="1:15" x14ac:dyDescent="0.25">
      <c r="A30" s="16"/>
      <c r="B30" s="11" t="s">
        <v>258</v>
      </c>
      <c r="C30" s="46">
        <v>63.9830079124538</v>
      </c>
      <c r="D30" s="46">
        <v>62.604005019174295</v>
      </c>
      <c r="E30" s="46">
        <v>62.6125377047588</v>
      </c>
      <c r="F30" s="46">
        <v>60.177375808663101</v>
      </c>
      <c r="G30" s="46">
        <v>63.926409422229518</v>
      </c>
      <c r="H30" s="46">
        <v>61.731191843694511</v>
      </c>
      <c r="I30" s="46">
        <v>61.482751986996178</v>
      </c>
      <c r="J30" s="33">
        <v>62.005966520605746</v>
      </c>
      <c r="K30" s="185">
        <v>17</v>
      </c>
      <c r="L30" s="18"/>
    </row>
    <row r="31" spans="1:15" x14ac:dyDescent="0.25">
      <c r="A31" s="16"/>
      <c r="B31" s="11" t="s">
        <v>256</v>
      </c>
      <c r="C31" s="46">
        <v>57.335437483457717</v>
      </c>
      <c r="D31" s="46">
        <v>59.724886488279601</v>
      </c>
      <c r="E31" s="46">
        <v>59.546443930323818</v>
      </c>
      <c r="F31" s="46">
        <v>60.775352887206097</v>
      </c>
      <c r="G31" s="46">
        <v>60.599541656003375</v>
      </c>
      <c r="H31" s="46">
        <v>60.722296351867023</v>
      </c>
      <c r="I31" s="46">
        <v>59.169588505927791</v>
      </c>
      <c r="J31" s="33">
        <v>60.743041210239021</v>
      </c>
      <c r="K31" s="185">
        <v>18</v>
      </c>
      <c r="L31" s="18"/>
    </row>
    <row r="32" spans="1:15" x14ac:dyDescent="0.25">
      <c r="A32" s="16"/>
      <c r="B32" s="11" t="s">
        <v>266</v>
      </c>
      <c r="C32" s="46">
        <v>58.546181105821297</v>
      </c>
      <c r="D32" s="46">
        <v>59.537506479713677</v>
      </c>
      <c r="E32" s="46">
        <v>60.171070747641394</v>
      </c>
      <c r="F32" s="46">
        <v>59.793452423827731</v>
      </c>
      <c r="G32" s="46">
        <v>63.887108809199844</v>
      </c>
      <c r="H32" s="46">
        <v>62.391735037025619</v>
      </c>
      <c r="I32" s="46">
        <v>61.477111542738029</v>
      </c>
      <c r="J32" s="33">
        <v>60.193595979998001</v>
      </c>
      <c r="K32" s="185">
        <v>19</v>
      </c>
      <c r="L32" s="18"/>
    </row>
    <row r="33" spans="1:14" x14ac:dyDescent="0.25">
      <c r="A33" s="16"/>
      <c r="B33" s="11" t="s">
        <v>259</v>
      </c>
      <c r="C33" s="46">
        <v>61.027131194645605</v>
      </c>
      <c r="D33" s="46">
        <v>61.805210194445998</v>
      </c>
      <c r="E33" s="46">
        <v>62.8678832574832</v>
      </c>
      <c r="F33" s="46">
        <v>62.3802839234868</v>
      </c>
      <c r="G33" s="46">
        <v>63.464847158666394</v>
      </c>
      <c r="H33" s="46">
        <v>62.257520173355182</v>
      </c>
      <c r="I33" s="46">
        <v>58.835260181252416</v>
      </c>
      <c r="J33" s="33">
        <v>59.458063575567891</v>
      </c>
      <c r="K33" s="185">
        <v>20</v>
      </c>
      <c r="L33" s="18"/>
    </row>
    <row r="34" spans="1:14" x14ac:dyDescent="0.25">
      <c r="A34" s="16"/>
      <c r="B34" s="11" t="s">
        <v>265</v>
      </c>
      <c r="C34" s="46">
        <v>58.685352998842099</v>
      </c>
      <c r="D34" s="46">
        <v>58.598922665563407</v>
      </c>
      <c r="E34" s="46">
        <v>58.471071961849511</v>
      </c>
      <c r="F34" s="46">
        <v>56.506302060228691</v>
      </c>
      <c r="G34" s="46">
        <v>59.41722966103211</v>
      </c>
      <c r="H34" s="46">
        <v>59.288460797781489</v>
      </c>
      <c r="I34" s="46">
        <v>60.30928324533749</v>
      </c>
      <c r="J34" s="33">
        <v>57.696711797630847</v>
      </c>
      <c r="K34" s="185">
        <v>21</v>
      </c>
      <c r="L34" s="18"/>
    </row>
    <row r="35" spans="1:14" x14ac:dyDescent="0.25">
      <c r="A35" s="16"/>
      <c r="B35" s="11" t="s">
        <v>251</v>
      </c>
      <c r="C35" s="46">
        <v>55.565680393865698</v>
      </c>
      <c r="D35" s="46">
        <v>59.41374704737359</v>
      </c>
      <c r="E35" s="46">
        <v>60.255049760799601</v>
      </c>
      <c r="F35" s="46">
        <v>60.21669571749419</v>
      </c>
      <c r="G35" s="46">
        <v>61.384326330281795</v>
      </c>
      <c r="H35" s="46">
        <v>60.392153976564785</v>
      </c>
      <c r="I35" s="46">
        <v>59.785914950916862</v>
      </c>
      <c r="J35" s="33">
        <v>57.012613026254918</v>
      </c>
      <c r="K35" s="185">
        <v>22</v>
      </c>
      <c r="L35" s="18"/>
    </row>
    <row r="36" spans="1:14" ht="14.25" customHeight="1" x14ac:dyDescent="0.25">
      <c r="A36" s="16"/>
      <c r="B36" s="11" t="s">
        <v>264</v>
      </c>
      <c r="C36" s="46">
        <v>60.452586206896498</v>
      </c>
      <c r="D36" s="46">
        <v>62.500866334918193</v>
      </c>
      <c r="E36" s="46">
        <v>61.071231615552598</v>
      </c>
      <c r="F36" s="46">
        <v>62.415343772010601</v>
      </c>
      <c r="G36" s="46">
        <v>58.742172123814633</v>
      </c>
      <c r="H36" s="46">
        <v>60.922230052254385</v>
      </c>
      <c r="I36" s="46">
        <v>58.540664395828237</v>
      </c>
      <c r="J36" s="33">
        <v>55.018162044589445</v>
      </c>
      <c r="K36" s="185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2" t="s">
        <v>156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33" t="s">
        <v>27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4" x14ac:dyDescent="0.25">
      <c r="A8" s="16"/>
      <c r="B8" s="14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4" x14ac:dyDescent="0.25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5" t="s">
        <v>151</v>
      </c>
      <c r="L10" s="18"/>
    </row>
    <row r="11" spans="1:14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4" x14ac:dyDescent="0.25">
      <c r="A13" s="16"/>
      <c r="B13" s="11" t="s">
        <v>263</v>
      </c>
      <c r="C13" s="46">
        <v>54.177724671404285</v>
      </c>
      <c r="D13" s="46">
        <v>55.973041161877994</v>
      </c>
      <c r="E13" s="46">
        <v>59.084925825545497</v>
      </c>
      <c r="F13" s="46">
        <v>57.16793565212101</v>
      </c>
      <c r="G13" s="46">
        <v>58.884064508853037</v>
      </c>
      <c r="H13" s="46">
        <v>61.102335304500592</v>
      </c>
      <c r="I13" s="46">
        <v>60.719399425668072</v>
      </c>
      <c r="J13" s="33">
        <v>64.535228965951603</v>
      </c>
      <c r="K13" s="185">
        <v>1</v>
      </c>
      <c r="L13" s="18"/>
    </row>
    <row r="14" spans="1:14" s="48" customFormat="1" x14ac:dyDescent="0.25">
      <c r="A14" s="80"/>
      <c r="B14" s="11" t="s">
        <v>249</v>
      </c>
      <c r="C14" s="46">
        <v>62.539171237232402</v>
      </c>
      <c r="D14" s="46">
        <v>64.215865632417206</v>
      </c>
      <c r="E14" s="46">
        <v>64.512279132607119</v>
      </c>
      <c r="F14" s="46">
        <v>63.344127945652303</v>
      </c>
      <c r="G14" s="46">
        <v>66.147216990103601</v>
      </c>
      <c r="H14" s="46">
        <v>64.455493802454754</v>
      </c>
      <c r="I14" s="46">
        <v>64.900200202863246</v>
      </c>
      <c r="J14" s="33">
        <v>63.318593942125041</v>
      </c>
      <c r="K14" s="185">
        <v>2</v>
      </c>
      <c r="L14" s="81"/>
    </row>
    <row r="15" spans="1:14" x14ac:dyDescent="0.25">
      <c r="A15" s="16"/>
      <c r="B15" s="12" t="s">
        <v>2</v>
      </c>
      <c r="C15" s="47">
        <v>64.156234657125395</v>
      </c>
      <c r="D15" s="47">
        <v>66.523046543875409</v>
      </c>
      <c r="E15" s="47">
        <v>66.279714537151321</v>
      </c>
      <c r="F15" s="47">
        <v>65.818008751543218</v>
      </c>
      <c r="G15" s="47">
        <v>67.35520048461558</v>
      </c>
      <c r="H15" s="47">
        <v>66.083020721815515</v>
      </c>
      <c r="I15" s="47">
        <v>64.742783000068812</v>
      </c>
      <c r="J15" s="47">
        <v>63.287642366575923</v>
      </c>
      <c r="K15" s="197">
        <v>3</v>
      </c>
      <c r="L15" s="18"/>
    </row>
    <row r="16" spans="1:14" x14ac:dyDescent="0.25">
      <c r="A16" s="16"/>
      <c r="B16" s="11" t="s">
        <v>252</v>
      </c>
      <c r="C16" s="46">
        <v>55.966322411737295</v>
      </c>
      <c r="D16" s="46">
        <v>60.98400522026251</v>
      </c>
      <c r="E16" s="46">
        <v>57.938377010764498</v>
      </c>
      <c r="F16" s="46">
        <v>61.643138591151214</v>
      </c>
      <c r="G16" s="46">
        <v>63.984237933218608</v>
      </c>
      <c r="H16" s="46">
        <v>62.856658953536488</v>
      </c>
      <c r="I16" s="46">
        <v>63.321772415066135</v>
      </c>
      <c r="J16" s="33">
        <v>61.088200644085163</v>
      </c>
      <c r="K16" s="185">
        <v>4</v>
      </c>
      <c r="L16" s="18"/>
    </row>
    <row r="17" spans="1:15" x14ac:dyDescent="0.25">
      <c r="A17" s="16"/>
      <c r="B17" s="11" t="s">
        <v>246</v>
      </c>
      <c r="C17" s="46">
        <v>58.188855355397507</v>
      </c>
      <c r="D17" s="46">
        <v>56.598937835140809</v>
      </c>
      <c r="E17" s="46">
        <v>56.932090541321891</v>
      </c>
      <c r="F17" s="46">
        <v>57.976881792814311</v>
      </c>
      <c r="G17" s="46">
        <v>60.671363692338574</v>
      </c>
      <c r="H17" s="46">
        <v>61.004510621496657</v>
      </c>
      <c r="I17" s="46">
        <v>61.696762648446381</v>
      </c>
      <c r="J17" s="33">
        <v>60.309551277392302</v>
      </c>
      <c r="K17" s="185">
        <v>5</v>
      </c>
      <c r="L17" s="18"/>
    </row>
    <row r="18" spans="1:15" x14ac:dyDescent="0.25">
      <c r="A18" s="16"/>
      <c r="B18" s="11" t="s">
        <v>255</v>
      </c>
      <c r="C18" s="46">
        <v>52.67743132913369</v>
      </c>
      <c r="D18" s="46">
        <v>57.493513767900701</v>
      </c>
      <c r="E18" s="46">
        <v>55.840200777380609</v>
      </c>
      <c r="F18" s="46">
        <v>53.022497086076498</v>
      </c>
      <c r="G18" s="46">
        <v>57.986720417358313</v>
      </c>
      <c r="H18" s="46">
        <v>59.452295724819635</v>
      </c>
      <c r="I18" s="46">
        <v>58.594510829773157</v>
      </c>
      <c r="J18" s="33">
        <v>60.102350750759982</v>
      </c>
      <c r="K18" s="185">
        <v>6</v>
      </c>
      <c r="L18" s="18"/>
    </row>
    <row r="19" spans="1:15" x14ac:dyDescent="0.25">
      <c r="A19" s="16"/>
      <c r="B19" s="12" t="s">
        <v>244</v>
      </c>
      <c r="C19" s="175">
        <v>56.919449983121105</v>
      </c>
      <c r="D19" s="175">
        <v>59.323689735473394</v>
      </c>
      <c r="E19" s="175">
        <v>58.523108264796988</v>
      </c>
      <c r="F19" s="175">
        <v>59.256958410449108</v>
      </c>
      <c r="G19" s="175">
        <v>60.255309649621871</v>
      </c>
      <c r="H19" s="175">
        <v>60.334440568573811</v>
      </c>
      <c r="I19" s="175">
        <v>59.944673703583248</v>
      </c>
      <c r="J19" s="47">
        <v>59.177392078679574</v>
      </c>
      <c r="K19" s="185" t="s">
        <v>257</v>
      </c>
      <c r="L19" s="18"/>
    </row>
    <row r="20" spans="1:15" x14ac:dyDescent="0.25">
      <c r="A20" s="16"/>
      <c r="B20" s="11" t="s">
        <v>247</v>
      </c>
      <c r="C20" s="46">
        <v>55.744685380148226</v>
      </c>
      <c r="D20" s="46">
        <v>55.949043289736601</v>
      </c>
      <c r="E20" s="46">
        <v>56.37482821982789</v>
      </c>
      <c r="F20" s="46">
        <v>56.111943055062802</v>
      </c>
      <c r="G20" s="46">
        <v>60.074375109327505</v>
      </c>
      <c r="H20" s="46">
        <v>61.147035983517505</v>
      </c>
      <c r="I20" s="46">
        <v>61.288930945272561</v>
      </c>
      <c r="J20" s="33">
        <v>59.01474361198931</v>
      </c>
      <c r="K20" s="185">
        <v>7</v>
      </c>
      <c r="L20" s="18"/>
    </row>
    <row r="21" spans="1:15" x14ac:dyDescent="0.25">
      <c r="A21" s="16"/>
      <c r="B21" s="11" t="s">
        <v>253</v>
      </c>
      <c r="C21" s="46">
        <v>57.686749805795202</v>
      </c>
      <c r="D21" s="46">
        <v>59.633335940126415</v>
      </c>
      <c r="E21" s="46">
        <v>59.903602762887694</v>
      </c>
      <c r="F21" s="46">
        <v>57.494213212979695</v>
      </c>
      <c r="G21" s="46">
        <v>59.536954535977515</v>
      </c>
      <c r="H21" s="46">
        <v>61.467476212382799</v>
      </c>
      <c r="I21" s="46">
        <v>57.858757593892584</v>
      </c>
      <c r="J21" s="33">
        <v>58.695906306150299</v>
      </c>
      <c r="K21" s="185">
        <v>8</v>
      </c>
      <c r="L21" s="18"/>
    </row>
    <row r="22" spans="1:15" s="48" customFormat="1" x14ac:dyDescent="0.25">
      <c r="A22" s="80"/>
      <c r="B22" s="11" t="s">
        <v>260</v>
      </c>
      <c r="C22" s="46">
        <v>57.363522371352602</v>
      </c>
      <c r="D22" s="46">
        <v>60.471006960765699</v>
      </c>
      <c r="E22" s="46">
        <v>57.46037696771559</v>
      </c>
      <c r="F22" s="46">
        <v>58.929991993013999</v>
      </c>
      <c r="G22" s="46">
        <v>59.368599413997906</v>
      </c>
      <c r="H22" s="46">
        <v>62.049827753563889</v>
      </c>
      <c r="I22" s="46">
        <v>61.827358980256399</v>
      </c>
      <c r="J22" s="33">
        <v>58.533780964067049</v>
      </c>
      <c r="K22" s="185">
        <v>9</v>
      </c>
      <c r="L22" s="81"/>
    </row>
    <row r="23" spans="1:15" x14ac:dyDescent="0.25">
      <c r="A23" s="16"/>
      <c r="B23" s="11" t="s">
        <v>254</v>
      </c>
      <c r="C23" s="46">
        <v>59.253109428978405</v>
      </c>
      <c r="D23" s="46">
        <v>62.805984832080917</v>
      </c>
      <c r="E23" s="46">
        <v>59.378752324970002</v>
      </c>
      <c r="F23" s="46">
        <v>61.039861218591</v>
      </c>
      <c r="G23" s="46">
        <v>61.771488614351746</v>
      </c>
      <c r="H23" s="46">
        <v>59.497851114799595</v>
      </c>
      <c r="I23" s="46">
        <v>57.489845820531265</v>
      </c>
      <c r="J23" s="33">
        <v>58.490461093497998</v>
      </c>
      <c r="K23" s="185">
        <v>10</v>
      </c>
      <c r="L23" s="18"/>
      <c r="N23" s="22"/>
      <c r="O23" s="31"/>
    </row>
    <row r="24" spans="1:15" x14ac:dyDescent="0.25">
      <c r="A24" s="16"/>
      <c r="B24" s="11" t="s">
        <v>250</v>
      </c>
      <c r="C24" s="46">
        <v>54.402653128319891</v>
      </c>
      <c r="D24" s="46">
        <v>61.807811824594175</v>
      </c>
      <c r="E24" s="46">
        <v>60.675690851843584</v>
      </c>
      <c r="F24" s="46">
        <v>60.644375995648403</v>
      </c>
      <c r="G24" s="46">
        <v>59.924179716718577</v>
      </c>
      <c r="H24" s="46">
        <v>62.14543096106528</v>
      </c>
      <c r="I24" s="46">
        <v>59.107237070609997</v>
      </c>
      <c r="J24" s="33">
        <v>58.381342307116753</v>
      </c>
      <c r="K24" s="185">
        <v>11</v>
      </c>
      <c r="L24" s="18"/>
      <c r="N24" s="22"/>
      <c r="O24" s="31"/>
    </row>
    <row r="25" spans="1:15" x14ac:dyDescent="0.25">
      <c r="A25" s="16"/>
      <c r="B25" s="11" t="s">
        <v>245</v>
      </c>
      <c r="C25" s="46">
        <v>57.122888764983401</v>
      </c>
      <c r="D25" s="46">
        <v>58.419056620904598</v>
      </c>
      <c r="E25" s="46">
        <v>58.845655776353816</v>
      </c>
      <c r="F25" s="46">
        <v>60.083728460268397</v>
      </c>
      <c r="G25" s="46">
        <v>60.406990461574146</v>
      </c>
      <c r="H25" s="46">
        <v>59.874441186409449</v>
      </c>
      <c r="I25" s="46">
        <v>60.359760346993049</v>
      </c>
      <c r="J25" s="33">
        <v>57.857206648135922</v>
      </c>
      <c r="K25" s="185">
        <v>12</v>
      </c>
      <c r="L25" s="18"/>
    </row>
    <row r="26" spans="1:15" x14ac:dyDescent="0.25">
      <c r="A26" s="16"/>
      <c r="B26" s="11" t="s">
        <v>261</v>
      </c>
      <c r="C26" s="46">
        <v>51.850690868928993</v>
      </c>
      <c r="D26" s="46">
        <v>53.832568048436407</v>
      </c>
      <c r="E26" s="46">
        <v>54.804402281853299</v>
      </c>
      <c r="F26" s="46">
        <v>53.195695208888793</v>
      </c>
      <c r="G26" s="46">
        <v>56.996717382538549</v>
      </c>
      <c r="H26" s="46">
        <v>55.774815057061666</v>
      </c>
      <c r="I26" s="46">
        <v>54.526161358240394</v>
      </c>
      <c r="J26" s="33">
        <v>56.675537165722609</v>
      </c>
      <c r="K26" s="185">
        <v>13</v>
      </c>
      <c r="L26" s="18"/>
    </row>
    <row r="27" spans="1:15" x14ac:dyDescent="0.25">
      <c r="A27" s="16"/>
      <c r="B27" s="11" t="s">
        <v>267</v>
      </c>
      <c r="C27" s="46">
        <v>54.941389104053712</v>
      </c>
      <c r="D27" s="46">
        <v>56.222449144659691</v>
      </c>
      <c r="E27" s="46">
        <v>56.199913217639917</v>
      </c>
      <c r="F27" s="46">
        <v>56.296646807046201</v>
      </c>
      <c r="G27" s="46">
        <v>58.789188130995313</v>
      </c>
      <c r="H27" s="46">
        <v>58.751807097460521</v>
      </c>
      <c r="I27" s="46">
        <v>56.984922394678499</v>
      </c>
      <c r="J27" s="33">
        <v>56.513902022604178</v>
      </c>
      <c r="K27" s="185">
        <v>14</v>
      </c>
      <c r="L27" s="18"/>
    </row>
    <row r="28" spans="1:15" x14ac:dyDescent="0.25">
      <c r="A28" s="16"/>
      <c r="B28" s="11" t="s">
        <v>262</v>
      </c>
      <c r="C28" s="46">
        <v>58.408623335909489</v>
      </c>
      <c r="D28" s="46">
        <v>60.046141590539918</v>
      </c>
      <c r="E28" s="46">
        <v>59.097888581464211</v>
      </c>
      <c r="F28" s="46">
        <v>59.788408183176301</v>
      </c>
      <c r="G28" s="46">
        <v>60.054456401208512</v>
      </c>
      <c r="H28" s="46">
        <v>59.291201545468049</v>
      </c>
      <c r="I28" s="46">
        <v>59.291596695935603</v>
      </c>
      <c r="J28" s="33">
        <v>56.3957240702752</v>
      </c>
      <c r="K28" s="185">
        <v>15</v>
      </c>
      <c r="L28" s="18"/>
    </row>
    <row r="29" spans="1:15" x14ac:dyDescent="0.25">
      <c r="A29" s="16"/>
      <c r="B29" s="11" t="s">
        <v>259</v>
      </c>
      <c r="C29" s="46">
        <v>55.001617257445389</v>
      </c>
      <c r="D29" s="46">
        <v>55.666889744361114</v>
      </c>
      <c r="E29" s="46">
        <v>56.445769871697195</v>
      </c>
      <c r="F29" s="46">
        <v>56.66183181526781</v>
      </c>
      <c r="G29" s="46">
        <v>57.443588724779119</v>
      </c>
      <c r="H29" s="46">
        <v>56.609538252249649</v>
      </c>
      <c r="I29" s="46">
        <v>53.889113498535004</v>
      </c>
      <c r="J29" s="33">
        <v>54.981781072405454</v>
      </c>
      <c r="K29" s="185">
        <v>16</v>
      </c>
      <c r="L29" s="18"/>
    </row>
    <row r="30" spans="1:15" x14ac:dyDescent="0.25">
      <c r="A30" s="16"/>
      <c r="B30" s="11" t="s">
        <v>256</v>
      </c>
      <c r="C30" s="46">
        <v>48.52139009231859</v>
      </c>
      <c r="D30" s="46">
        <v>53.154584254376807</v>
      </c>
      <c r="E30" s="46">
        <v>52.962527648106807</v>
      </c>
      <c r="F30" s="46">
        <v>54.207005177166209</v>
      </c>
      <c r="G30" s="46">
        <v>54.540337927677115</v>
      </c>
      <c r="H30" s="46">
        <v>56.12008620673199</v>
      </c>
      <c r="I30" s="46">
        <v>53.754330681821422</v>
      </c>
      <c r="J30" s="33">
        <v>54.518152363935933</v>
      </c>
      <c r="K30" s="185">
        <v>17</v>
      </c>
      <c r="L30" s="18"/>
    </row>
    <row r="31" spans="1:15" x14ac:dyDescent="0.25">
      <c r="A31" s="16"/>
      <c r="B31" s="11" t="s">
        <v>258</v>
      </c>
      <c r="C31" s="46">
        <v>56.510362890347906</v>
      </c>
      <c r="D31" s="46">
        <v>55.877078055208401</v>
      </c>
      <c r="E31" s="46">
        <v>56.794260986726712</v>
      </c>
      <c r="F31" s="46">
        <v>54.875537734471109</v>
      </c>
      <c r="G31" s="46">
        <v>57.910426590161386</v>
      </c>
      <c r="H31" s="46">
        <v>55.774252103381059</v>
      </c>
      <c r="I31" s="46">
        <v>54.117842868969568</v>
      </c>
      <c r="J31" s="33">
        <v>54.458223314436914</v>
      </c>
      <c r="K31" s="185">
        <v>18</v>
      </c>
      <c r="L31" s="18"/>
    </row>
    <row r="32" spans="1:15" x14ac:dyDescent="0.25">
      <c r="A32" s="16"/>
      <c r="B32" s="11" t="s">
        <v>248</v>
      </c>
      <c r="C32" s="46">
        <v>53.899728353026113</v>
      </c>
      <c r="D32" s="46">
        <v>57.671692273999696</v>
      </c>
      <c r="E32" s="46">
        <v>57.6534945147014</v>
      </c>
      <c r="F32" s="46">
        <v>58.58960868469719</v>
      </c>
      <c r="G32" s="46">
        <v>56.849864773620141</v>
      </c>
      <c r="H32" s="46">
        <v>56.068904859039847</v>
      </c>
      <c r="I32" s="46">
        <v>55.09983482440272</v>
      </c>
      <c r="J32" s="33">
        <v>54.152064834397514</v>
      </c>
      <c r="K32" s="185">
        <v>19</v>
      </c>
      <c r="L32" s="18"/>
    </row>
    <row r="33" spans="1:14" x14ac:dyDescent="0.25">
      <c r="A33" s="16"/>
      <c r="B33" s="11" t="s">
        <v>266</v>
      </c>
      <c r="C33" s="46">
        <v>51.326549539376714</v>
      </c>
      <c r="D33" s="46">
        <v>51.809262513749601</v>
      </c>
      <c r="E33" s="46">
        <v>52.92659112120031</v>
      </c>
      <c r="F33" s="46">
        <v>53.007275084635921</v>
      </c>
      <c r="G33" s="46">
        <v>56.910561968719378</v>
      </c>
      <c r="H33" s="46">
        <v>56.978629623920199</v>
      </c>
      <c r="I33" s="46">
        <v>54.78571766954903</v>
      </c>
      <c r="J33" s="33">
        <v>53.908804098398591</v>
      </c>
      <c r="K33" s="185">
        <v>20</v>
      </c>
      <c r="L33" s="18"/>
    </row>
    <row r="34" spans="1:14" x14ac:dyDescent="0.25">
      <c r="A34" s="16"/>
      <c r="B34" s="11" t="s">
        <v>251</v>
      </c>
      <c r="C34" s="46">
        <v>50.449845619871915</v>
      </c>
      <c r="D34" s="46">
        <v>53.712766456955194</v>
      </c>
      <c r="E34" s="46">
        <v>54.308526994560815</v>
      </c>
      <c r="F34" s="46">
        <v>54.334877979801405</v>
      </c>
      <c r="G34" s="46">
        <v>56.635003043336923</v>
      </c>
      <c r="H34" s="46">
        <v>55.523456420264786</v>
      </c>
      <c r="I34" s="46">
        <v>53.860304056283319</v>
      </c>
      <c r="J34" s="33">
        <v>52.62486510580397</v>
      </c>
      <c r="K34" s="185">
        <v>21</v>
      </c>
      <c r="L34" s="18"/>
    </row>
    <row r="35" spans="1:14" x14ac:dyDescent="0.25">
      <c r="A35" s="16"/>
      <c r="B35" s="11" t="s">
        <v>265</v>
      </c>
      <c r="C35" s="46">
        <v>49.397635630185491</v>
      </c>
      <c r="D35" s="46">
        <v>48.875275734203299</v>
      </c>
      <c r="E35" s="46">
        <v>48.53733699187201</v>
      </c>
      <c r="F35" s="46">
        <v>49.383811381802801</v>
      </c>
      <c r="G35" s="46">
        <v>52.613795896987071</v>
      </c>
      <c r="H35" s="46">
        <v>52.955091088829278</v>
      </c>
      <c r="I35" s="46">
        <v>53.48628151074309</v>
      </c>
      <c r="J35" s="33">
        <v>51.992620329710654</v>
      </c>
      <c r="K35" s="185">
        <v>22</v>
      </c>
      <c r="L35" s="18"/>
    </row>
    <row r="36" spans="1:14" ht="14.25" customHeight="1" x14ac:dyDescent="0.25">
      <c r="A36" s="16"/>
      <c r="B36" s="11" t="s">
        <v>264</v>
      </c>
      <c r="C36" s="46">
        <v>49.012135563119685</v>
      </c>
      <c r="D36" s="46">
        <v>52.241612722879104</v>
      </c>
      <c r="E36" s="46">
        <v>51.919912857605091</v>
      </c>
      <c r="F36" s="46">
        <v>52.132885445449801</v>
      </c>
      <c r="G36" s="46">
        <v>49.758006799069591</v>
      </c>
      <c r="H36" s="46">
        <v>51.96984403462352</v>
      </c>
      <c r="I36" s="46">
        <v>48.815710924605824</v>
      </c>
      <c r="J36" s="33">
        <v>47.126046764545933</v>
      </c>
      <c r="K36" s="185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232" t="s">
        <v>27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33" t="s">
        <v>29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4" x14ac:dyDescent="0.25">
      <c r="A8" s="16"/>
      <c r="B8" s="12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4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264</v>
      </c>
      <c r="C13" s="26">
        <v>18.924667018582699</v>
      </c>
      <c r="D13" s="26">
        <v>16.415317513121895</v>
      </c>
      <c r="E13" s="26">
        <v>14.9831712650283</v>
      </c>
      <c r="F13" s="26">
        <v>16.474971064814799</v>
      </c>
      <c r="G13" s="26">
        <v>15.294995583442477</v>
      </c>
      <c r="H13" s="26">
        <v>14.69404977556618</v>
      </c>
      <c r="I13" s="26">
        <v>16.611554755745509</v>
      </c>
      <c r="J13" s="33">
        <v>14.344563661809239</v>
      </c>
      <c r="K13" s="198">
        <v>1</v>
      </c>
      <c r="L13" s="18"/>
    </row>
    <row r="14" spans="1:14" x14ac:dyDescent="0.25">
      <c r="A14" s="16"/>
      <c r="B14" s="11" t="s">
        <v>248</v>
      </c>
      <c r="C14" s="26">
        <v>13.197149798863798</v>
      </c>
      <c r="D14" s="26">
        <v>13.387740321524999</v>
      </c>
      <c r="E14" s="26">
        <v>13.4497163928602</v>
      </c>
      <c r="F14" s="26">
        <v>12.997600965968703</v>
      </c>
      <c r="G14" s="26">
        <v>12.096942848377678</v>
      </c>
      <c r="H14" s="26">
        <v>13.070325983165578</v>
      </c>
      <c r="I14" s="26">
        <v>13.427177517149952</v>
      </c>
      <c r="J14" s="33">
        <v>14.319780404209611</v>
      </c>
      <c r="K14" s="198">
        <v>2</v>
      </c>
      <c r="L14" s="18"/>
    </row>
    <row r="15" spans="1:14" x14ac:dyDescent="0.25">
      <c r="A15" s="16"/>
      <c r="B15" s="11" t="s">
        <v>261</v>
      </c>
      <c r="C15" s="26">
        <v>16.978211412622805</v>
      </c>
      <c r="D15" s="26">
        <v>15.541980491980899</v>
      </c>
      <c r="E15" s="26">
        <v>15.3739498136093</v>
      </c>
      <c r="F15" s="26">
        <v>13.710304248057399</v>
      </c>
      <c r="G15" s="26">
        <v>12.611620262533473</v>
      </c>
      <c r="H15" s="26">
        <v>12.711096011595252</v>
      </c>
      <c r="I15" s="26">
        <v>14.057721586019728</v>
      </c>
      <c r="J15" s="33">
        <v>13.129657767936868</v>
      </c>
      <c r="K15" s="198">
        <v>3</v>
      </c>
      <c r="L15" s="18"/>
    </row>
    <row r="16" spans="1:14" x14ac:dyDescent="0.25">
      <c r="A16" s="16"/>
      <c r="B16" s="11" t="s">
        <v>262</v>
      </c>
      <c r="C16" s="26">
        <v>10.979448787872498</v>
      </c>
      <c r="D16" s="26">
        <v>10.1029227266391</v>
      </c>
      <c r="E16" s="26">
        <v>12.618957813497399</v>
      </c>
      <c r="F16" s="26">
        <v>9.0931783332738974</v>
      </c>
      <c r="G16" s="26">
        <v>10.920399417987127</v>
      </c>
      <c r="H16" s="26">
        <v>10.862042199769729</v>
      </c>
      <c r="I16" s="26">
        <v>12.079231575013939</v>
      </c>
      <c r="J16" s="33">
        <v>12.358000574015604</v>
      </c>
      <c r="K16" s="198">
        <v>4</v>
      </c>
      <c r="L16" s="18"/>
    </row>
    <row r="17" spans="1:21" x14ac:dyDescent="0.25">
      <c r="A17" s="16"/>
      <c r="B17" s="11" t="s">
        <v>250</v>
      </c>
      <c r="C17" s="26">
        <v>18.667642105077</v>
      </c>
      <c r="D17" s="26">
        <v>15.543532566203901</v>
      </c>
      <c r="E17" s="26">
        <v>11.066642316296901</v>
      </c>
      <c r="F17" s="26">
        <v>11.676760542656202</v>
      </c>
      <c r="G17" s="26">
        <v>12.202682082761813</v>
      </c>
      <c r="H17" s="26">
        <v>11.67822217449376</v>
      </c>
      <c r="I17" s="26">
        <v>11.844082999669718</v>
      </c>
      <c r="J17" s="33">
        <v>12.24035180412668</v>
      </c>
      <c r="K17" s="198">
        <v>5</v>
      </c>
      <c r="L17" s="18"/>
    </row>
    <row r="18" spans="1:21" x14ac:dyDescent="0.25">
      <c r="A18" s="16"/>
      <c r="B18" s="11" t="s">
        <v>258</v>
      </c>
      <c r="C18" s="26">
        <v>11.679108666367298</v>
      </c>
      <c r="D18" s="26">
        <v>10.7452022628673</v>
      </c>
      <c r="E18" s="26">
        <v>9.292316759204688</v>
      </c>
      <c r="F18" s="26">
        <v>8.8103510712223425</v>
      </c>
      <c r="G18" s="26">
        <v>9.4107942029607941</v>
      </c>
      <c r="H18" s="26">
        <v>9.6499852344835997</v>
      </c>
      <c r="I18" s="26">
        <v>11.978997291163848</v>
      </c>
      <c r="J18" s="33">
        <v>12.172607943560696</v>
      </c>
      <c r="K18" s="198">
        <v>6</v>
      </c>
      <c r="L18" s="18"/>
    </row>
    <row r="19" spans="1:21" x14ac:dyDescent="0.25">
      <c r="A19" s="16"/>
      <c r="B19" s="11" t="s">
        <v>246</v>
      </c>
      <c r="C19" s="26">
        <v>13.724411179120898</v>
      </c>
      <c r="D19" s="26">
        <v>14.615815861561398</v>
      </c>
      <c r="E19" s="26">
        <v>13.775973571606203</v>
      </c>
      <c r="F19" s="26">
        <v>12.625986020936399</v>
      </c>
      <c r="G19" s="26">
        <v>11.107449945489767</v>
      </c>
      <c r="H19" s="26">
        <v>10.979135016774197</v>
      </c>
      <c r="I19" s="26">
        <v>9.7443416883039919</v>
      </c>
      <c r="J19" s="33">
        <v>11.364993450730127</v>
      </c>
      <c r="K19" s="198">
        <v>7</v>
      </c>
      <c r="L19" s="18"/>
    </row>
    <row r="20" spans="1:21" x14ac:dyDescent="0.25">
      <c r="A20" s="16"/>
      <c r="B20" s="11" t="s">
        <v>253</v>
      </c>
      <c r="C20" s="26">
        <v>11.921387076821098</v>
      </c>
      <c r="D20" s="26">
        <v>10.112521241254701</v>
      </c>
      <c r="E20" s="26">
        <v>10.9821115758026</v>
      </c>
      <c r="F20" s="26">
        <v>10.555047735120898</v>
      </c>
      <c r="G20" s="26">
        <v>10.102477444091987</v>
      </c>
      <c r="H20" s="26">
        <v>9.6477097585829625</v>
      </c>
      <c r="I20" s="26">
        <v>10.862909999206602</v>
      </c>
      <c r="J20" s="33">
        <v>11.077833706556262</v>
      </c>
      <c r="K20" s="198">
        <v>8</v>
      </c>
      <c r="L20" s="18"/>
    </row>
    <row r="21" spans="1:21" x14ac:dyDescent="0.25">
      <c r="A21" s="16"/>
      <c r="B21" s="11" t="s">
        <v>260</v>
      </c>
      <c r="C21" s="26">
        <v>11.510147833143398</v>
      </c>
      <c r="D21" s="26">
        <v>10.0146790798483</v>
      </c>
      <c r="E21" s="26">
        <v>11.7833625811022</v>
      </c>
      <c r="F21" s="26">
        <v>10.534897992903201</v>
      </c>
      <c r="G21" s="26">
        <v>9.5611952421489992</v>
      </c>
      <c r="H21" s="26">
        <v>9.4508994287724626</v>
      </c>
      <c r="I21" s="26">
        <v>9.9397132672919302</v>
      </c>
      <c r="J21" s="33">
        <v>10.971554597249241</v>
      </c>
      <c r="K21" s="198">
        <v>9</v>
      </c>
      <c r="L21" s="18"/>
    </row>
    <row r="22" spans="1:21" x14ac:dyDescent="0.25">
      <c r="A22" s="16"/>
      <c r="B22" s="11" t="s">
        <v>245</v>
      </c>
      <c r="C22" s="26">
        <v>12.548723902540203</v>
      </c>
      <c r="D22" s="26">
        <v>11.231141815387803</v>
      </c>
      <c r="E22" s="26">
        <v>11.390337534405298</v>
      </c>
      <c r="F22" s="26">
        <v>9.6182618797355595</v>
      </c>
      <c r="G22" s="26">
        <v>9.8061856846493729</v>
      </c>
      <c r="H22" s="26">
        <v>9.2462151420872516</v>
      </c>
      <c r="I22" s="26">
        <v>9.2123589622199358</v>
      </c>
      <c r="J22" s="33">
        <v>10.544075217134106</v>
      </c>
      <c r="K22" s="198">
        <v>10</v>
      </c>
      <c r="L22" s="18"/>
    </row>
    <row r="23" spans="1:21" x14ac:dyDescent="0.25">
      <c r="A23" s="16"/>
      <c r="B23" s="11" t="s">
        <v>266</v>
      </c>
      <c r="C23" s="26">
        <v>12.331515788186502</v>
      </c>
      <c r="D23" s="26">
        <v>12.979932045020201</v>
      </c>
      <c r="E23" s="26">
        <v>12.0403169662967</v>
      </c>
      <c r="F23" s="26">
        <v>11.349365296872397</v>
      </c>
      <c r="G23" s="26">
        <v>10.921032743861389</v>
      </c>
      <c r="H23" s="26">
        <v>8.6759975658523878</v>
      </c>
      <c r="I23" s="26">
        <v>10.884366075880507</v>
      </c>
      <c r="J23" s="33">
        <v>10.440964323991876</v>
      </c>
      <c r="K23" s="198">
        <v>11</v>
      </c>
      <c r="L23" s="18"/>
      <c r="N23" s="22"/>
      <c r="O23" s="31"/>
    </row>
    <row r="24" spans="1:21" x14ac:dyDescent="0.25">
      <c r="A24" s="16"/>
      <c r="B24" s="11" t="s">
        <v>256</v>
      </c>
      <c r="C24" s="26">
        <v>15.372774287598499</v>
      </c>
      <c r="D24" s="26">
        <v>11.001110839278702</v>
      </c>
      <c r="E24" s="26">
        <v>11.056774926679003</v>
      </c>
      <c r="F24" s="26">
        <v>10.807744233476001</v>
      </c>
      <c r="G24" s="26">
        <v>9.9989204087205596</v>
      </c>
      <c r="H24" s="26">
        <v>7.5792680243195489</v>
      </c>
      <c r="I24" s="26">
        <v>9.1517764271746476</v>
      </c>
      <c r="J24" s="33">
        <v>10.24790448795274</v>
      </c>
      <c r="K24" s="198">
        <v>12</v>
      </c>
      <c r="L24" s="18"/>
      <c r="N24" s="22"/>
      <c r="O24" s="31"/>
    </row>
    <row r="25" spans="1:21" x14ac:dyDescent="0.25">
      <c r="A25" s="16"/>
      <c r="B25" s="11" t="s">
        <v>254</v>
      </c>
      <c r="C25" s="26">
        <v>14.614729747531001</v>
      </c>
      <c r="D25" s="26">
        <v>11.173094590864897</v>
      </c>
      <c r="E25" s="26">
        <v>11.927021998552702</v>
      </c>
      <c r="F25" s="26">
        <v>10.097710649668297</v>
      </c>
      <c r="G25" s="26">
        <v>7.3142017574427616</v>
      </c>
      <c r="H25" s="26">
        <v>7.8588441531220816</v>
      </c>
      <c r="I25" s="26">
        <v>8.8277213100013991</v>
      </c>
      <c r="J25" s="33">
        <v>10.05113925893572</v>
      </c>
      <c r="K25" s="198">
        <v>13</v>
      </c>
      <c r="L25" s="18"/>
    </row>
    <row r="26" spans="1:21" x14ac:dyDescent="0.25">
      <c r="A26" s="16"/>
      <c r="B26" s="11" t="s">
        <v>265</v>
      </c>
      <c r="C26" s="26">
        <v>15.826295479282201</v>
      </c>
      <c r="D26" s="26">
        <v>16.593559214143099</v>
      </c>
      <c r="E26" s="26">
        <v>16.9891446089085</v>
      </c>
      <c r="F26" s="26">
        <v>12.604772244402398</v>
      </c>
      <c r="G26" s="26">
        <v>11.4499971252488</v>
      </c>
      <c r="H26" s="26">
        <v>10.682026726721038</v>
      </c>
      <c r="I26" s="26">
        <v>11.313614809099803</v>
      </c>
      <c r="J26" s="33">
        <v>9.8866079309467185</v>
      </c>
      <c r="K26" s="198">
        <v>14</v>
      </c>
      <c r="L26" s="18"/>
    </row>
    <row r="27" spans="1:21" x14ac:dyDescent="0.25">
      <c r="A27" s="16"/>
      <c r="B27" s="11" t="s">
        <v>252</v>
      </c>
      <c r="C27" s="26">
        <v>14.925985322700997</v>
      </c>
      <c r="D27" s="26">
        <v>11.627959048695102</v>
      </c>
      <c r="E27" s="26">
        <v>12.477192314404904</v>
      </c>
      <c r="F27" s="26">
        <v>9.2207669743679492</v>
      </c>
      <c r="G27" s="26">
        <v>8.7149074194028184</v>
      </c>
      <c r="H27" s="26">
        <v>8.2336790726052502</v>
      </c>
      <c r="I27" s="26">
        <v>8.6055044442193989</v>
      </c>
      <c r="J27" s="33">
        <v>9.6611562212834237</v>
      </c>
      <c r="K27" s="198">
        <v>15</v>
      </c>
      <c r="L27" s="18"/>
    </row>
    <row r="28" spans="1:21" x14ac:dyDescent="0.25">
      <c r="A28" s="16"/>
      <c r="B28" s="12" t="s">
        <v>2</v>
      </c>
      <c r="C28" s="47">
        <v>8.6240904917743624</v>
      </c>
      <c r="D28" s="47">
        <v>7.8734069402797697</v>
      </c>
      <c r="E28" s="47">
        <v>8.3846835551396808</v>
      </c>
      <c r="F28" s="47">
        <v>7.759257958923901</v>
      </c>
      <c r="G28" s="47">
        <v>7.6129893634680013</v>
      </c>
      <c r="H28" s="47">
        <v>8.2102031826836281</v>
      </c>
      <c r="I28" s="47">
        <v>8.323485737607017</v>
      </c>
      <c r="J28" s="47">
        <v>9.454416100465906</v>
      </c>
      <c r="K28" s="198">
        <v>16</v>
      </c>
      <c r="L28" s="18"/>
      <c r="P28" s="30"/>
    </row>
    <row r="29" spans="1:21" s="48" customFormat="1" x14ac:dyDescent="0.25">
      <c r="A29" s="80"/>
      <c r="B29" s="11" t="s">
        <v>267</v>
      </c>
      <c r="C29" s="26">
        <v>10.903244175724803</v>
      </c>
      <c r="D29" s="26">
        <v>11.040633498640201</v>
      </c>
      <c r="E29" s="26">
        <v>10.7108081791626</v>
      </c>
      <c r="F29" s="26">
        <v>10.459816863879499</v>
      </c>
      <c r="G29" s="26">
        <v>10.459919850349461</v>
      </c>
      <c r="H29" s="26">
        <v>7.9339749663392016</v>
      </c>
      <c r="I29" s="26">
        <v>8.6461969387827651</v>
      </c>
      <c r="J29" s="33">
        <v>8.9769729160785303</v>
      </c>
      <c r="K29" s="198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2" t="s">
        <v>244</v>
      </c>
      <c r="C30" s="27">
        <v>10.505616938144998</v>
      </c>
      <c r="D30" s="27">
        <v>9.3165863793905981</v>
      </c>
      <c r="E30" s="27">
        <v>9.3416330846752178</v>
      </c>
      <c r="F30" s="27">
        <v>8.4093350332725905</v>
      </c>
      <c r="G30" s="27">
        <v>7.9710576222700018</v>
      </c>
      <c r="H30" s="27">
        <v>8.1403581107989016</v>
      </c>
      <c r="I30" s="27">
        <v>8.1022937421602261</v>
      </c>
      <c r="J30" s="47">
        <v>8.714384113460401</v>
      </c>
      <c r="K30" s="198" t="s">
        <v>257</v>
      </c>
      <c r="L30" s="18"/>
    </row>
    <row r="31" spans="1:21" x14ac:dyDescent="0.25">
      <c r="A31" s="16"/>
      <c r="B31" s="11" t="s">
        <v>263</v>
      </c>
      <c r="C31" s="26">
        <v>12.731508950666402</v>
      </c>
      <c r="D31" s="26">
        <v>12.224314444432199</v>
      </c>
      <c r="E31" s="26">
        <v>9.0461482895893468</v>
      </c>
      <c r="F31" s="26">
        <v>10.152516333441397</v>
      </c>
      <c r="G31" s="26">
        <v>8.9578952766808584</v>
      </c>
      <c r="H31" s="26">
        <v>8.7334217828903551</v>
      </c>
      <c r="I31" s="26">
        <v>9.1461477647553355</v>
      </c>
      <c r="J31" s="33">
        <v>8.6003395133641778</v>
      </c>
      <c r="K31" s="198">
        <v>18</v>
      </c>
      <c r="L31" s="18"/>
    </row>
    <row r="32" spans="1:21" s="48" customFormat="1" x14ac:dyDescent="0.25">
      <c r="A32" s="80"/>
      <c r="B32" s="11" t="s">
        <v>247</v>
      </c>
      <c r="C32" s="26">
        <v>9.0496401773671096</v>
      </c>
      <c r="D32" s="26">
        <v>8.7129282308661509</v>
      </c>
      <c r="E32" s="26">
        <v>9.0908950737446474</v>
      </c>
      <c r="F32" s="26">
        <v>8.1474433804933195</v>
      </c>
      <c r="G32" s="26">
        <v>7.9482720415525456</v>
      </c>
      <c r="H32" s="26">
        <v>8.0734350883092976</v>
      </c>
      <c r="I32" s="26">
        <v>7.153754263021864</v>
      </c>
      <c r="J32" s="33">
        <v>8.1266622780862008</v>
      </c>
      <c r="K32" s="198">
        <v>19</v>
      </c>
      <c r="L32" s="81"/>
    </row>
    <row r="33" spans="1:14" x14ac:dyDescent="0.25">
      <c r="A33" s="16"/>
      <c r="B33" s="11" t="s">
        <v>249</v>
      </c>
      <c r="C33" s="26">
        <v>10.286934368723598</v>
      </c>
      <c r="D33" s="26">
        <v>9.3867903086503901</v>
      </c>
      <c r="E33" s="26">
        <v>7.861937205304339</v>
      </c>
      <c r="F33" s="26">
        <v>7.6092728052885183</v>
      </c>
      <c r="G33" s="26">
        <v>7.7322923765031604</v>
      </c>
      <c r="H33" s="26">
        <v>6.2288197741290547</v>
      </c>
      <c r="I33" s="26">
        <v>8.2751199352225342</v>
      </c>
      <c r="J33" s="33">
        <v>8.0503991484259583</v>
      </c>
      <c r="K33" s="198">
        <v>20</v>
      </c>
      <c r="L33" s="18"/>
    </row>
    <row r="34" spans="1:14" x14ac:dyDescent="0.25">
      <c r="A34" s="16"/>
      <c r="B34" s="11" t="s">
        <v>255</v>
      </c>
      <c r="C34" s="26">
        <v>18.344277743388201</v>
      </c>
      <c r="D34" s="26">
        <v>15.005032520912</v>
      </c>
      <c r="E34" s="26">
        <v>14.847472636499797</v>
      </c>
      <c r="F34" s="26">
        <v>11.6059495963471</v>
      </c>
      <c r="G34" s="26">
        <v>11.430888370403688</v>
      </c>
      <c r="H34" s="26">
        <v>9.5817942436806796</v>
      </c>
      <c r="I34" s="26">
        <v>10.093206810046501</v>
      </c>
      <c r="J34" s="33">
        <v>7.7658322246960498</v>
      </c>
      <c r="K34" s="198">
        <v>21</v>
      </c>
      <c r="L34" s="18"/>
    </row>
    <row r="35" spans="1:14" x14ac:dyDescent="0.25">
      <c r="A35" s="16"/>
      <c r="B35" s="11" t="s">
        <v>251</v>
      </c>
      <c r="C35" s="26">
        <v>9.2067395295135377</v>
      </c>
      <c r="D35" s="26">
        <v>9.5953114974726503</v>
      </c>
      <c r="E35" s="26">
        <v>9.8689958976983778</v>
      </c>
      <c r="F35" s="26">
        <v>9.7676779630866015</v>
      </c>
      <c r="G35" s="26">
        <v>7.7369575075049219</v>
      </c>
      <c r="H35" s="26">
        <v>8.0618764664262308</v>
      </c>
      <c r="I35" s="26">
        <v>9.9114540126962201</v>
      </c>
      <c r="J35" s="33">
        <v>7.6961003671772783</v>
      </c>
      <c r="K35" s="219">
        <v>22</v>
      </c>
      <c r="L35" s="18"/>
    </row>
    <row r="36" spans="1:14" ht="14.25" customHeight="1" x14ac:dyDescent="0.25">
      <c r="A36" s="16"/>
      <c r="B36" s="11" t="s">
        <v>259</v>
      </c>
      <c r="C36" s="26">
        <v>9.873328702155213</v>
      </c>
      <c r="D36" s="26">
        <v>9.9317200455641217</v>
      </c>
      <c r="E36" s="26">
        <v>10.215253087945401</v>
      </c>
      <c r="F36" s="26">
        <v>9.1669265797517259</v>
      </c>
      <c r="G36" s="26">
        <v>9.4875489400198365</v>
      </c>
      <c r="H36" s="26">
        <v>9.0721166331839775</v>
      </c>
      <c r="I36" s="26">
        <v>8.4067728560729496</v>
      </c>
      <c r="J36" s="33">
        <v>7.5281710250709777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157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O55"/>
  <sheetViews>
    <sheetView topLeftCell="A16" zoomScaleNormal="100" zoomScaleSheetLayoutView="100" workbookViewId="0">
      <selection activeCell="B41" sqref="B4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33" t="s">
        <v>30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4" x14ac:dyDescent="0.25">
      <c r="A8" s="16"/>
      <c r="B8" s="12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4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248</v>
      </c>
      <c r="C13" s="26">
        <v>12.510002376982102</v>
      </c>
      <c r="D13" s="26">
        <v>12.997129596715002</v>
      </c>
      <c r="E13" s="26">
        <v>12.9865526521045</v>
      </c>
      <c r="F13" s="26">
        <v>12.543929331765799</v>
      </c>
      <c r="G13" s="26">
        <v>11.220948352536317</v>
      </c>
      <c r="H13" s="26">
        <v>12.419901589078592</v>
      </c>
      <c r="I13" s="26">
        <v>12.931934780883742</v>
      </c>
      <c r="J13" s="33">
        <v>13.974176336819601</v>
      </c>
      <c r="K13" s="42">
        <v>1</v>
      </c>
      <c r="L13" s="18"/>
    </row>
    <row r="14" spans="1:14" x14ac:dyDescent="0.25">
      <c r="A14" s="16"/>
      <c r="B14" s="11" t="s">
        <v>264</v>
      </c>
      <c r="C14" s="26">
        <v>16.904209986764901</v>
      </c>
      <c r="D14" s="26">
        <v>15.043246839654005</v>
      </c>
      <c r="E14" s="26">
        <v>13.077158443845802</v>
      </c>
      <c r="F14" s="26">
        <v>15.207609953703706</v>
      </c>
      <c r="G14" s="26">
        <v>13.331150437086897</v>
      </c>
      <c r="H14" s="26">
        <v>13.044806739562191</v>
      </c>
      <c r="I14" s="26">
        <v>15.238630825179014</v>
      </c>
      <c r="J14" s="33">
        <v>13.56890403485329</v>
      </c>
      <c r="K14" s="42">
        <v>2</v>
      </c>
      <c r="L14" s="18"/>
    </row>
    <row r="15" spans="1:14" x14ac:dyDescent="0.25">
      <c r="A15" s="16"/>
      <c r="B15" s="11" t="s">
        <v>261</v>
      </c>
      <c r="C15" s="26">
        <v>16.2926566128011</v>
      </c>
      <c r="D15" s="26">
        <v>14.600504549138902</v>
      </c>
      <c r="E15" s="26">
        <v>14.258943971512796</v>
      </c>
      <c r="F15" s="26">
        <v>12.3662113657404</v>
      </c>
      <c r="G15" s="26">
        <v>11.633106210679845</v>
      </c>
      <c r="H15" s="26">
        <v>11.833951408483337</v>
      </c>
      <c r="I15" s="26">
        <v>12.640497782484941</v>
      </c>
      <c r="J15" s="33">
        <v>12.417233714727763</v>
      </c>
      <c r="K15" s="42">
        <v>3</v>
      </c>
      <c r="L15" s="18"/>
    </row>
    <row r="16" spans="1:14" x14ac:dyDescent="0.25">
      <c r="A16" s="16"/>
      <c r="B16" s="11" t="s">
        <v>250</v>
      </c>
      <c r="C16" s="26">
        <v>16.857016144011098</v>
      </c>
      <c r="D16" s="26">
        <v>14.7858111022469</v>
      </c>
      <c r="E16" s="26">
        <v>10.035876745476997</v>
      </c>
      <c r="F16" s="26">
        <v>10.913039639798701</v>
      </c>
      <c r="G16" s="26">
        <v>11.262270680521835</v>
      </c>
      <c r="H16" s="26">
        <v>10.668429636689462</v>
      </c>
      <c r="I16" s="26">
        <v>11.549609164498579</v>
      </c>
      <c r="J16" s="33">
        <v>11.714191448077282</v>
      </c>
      <c r="K16" s="42">
        <v>4</v>
      </c>
      <c r="L16" s="18"/>
    </row>
    <row r="17" spans="1:15" x14ac:dyDescent="0.25">
      <c r="A17" s="16"/>
      <c r="B17" s="11" t="s">
        <v>258</v>
      </c>
      <c r="C17" s="26">
        <v>10.627686188979398</v>
      </c>
      <c r="D17" s="26">
        <v>10.398615260282</v>
      </c>
      <c r="E17" s="26">
        <v>8.7562812121964093</v>
      </c>
      <c r="F17" s="26">
        <v>8.2900570600843739</v>
      </c>
      <c r="G17" s="26">
        <v>9.092275565146906</v>
      </c>
      <c r="H17" s="26">
        <v>9.1769485079625728</v>
      </c>
      <c r="I17" s="26">
        <v>11.619869954770696</v>
      </c>
      <c r="J17" s="33">
        <v>11.464572804667092</v>
      </c>
      <c r="K17" s="42">
        <v>5</v>
      </c>
      <c r="L17" s="18"/>
    </row>
    <row r="18" spans="1:15" x14ac:dyDescent="0.25">
      <c r="A18" s="16"/>
      <c r="B18" s="11" t="s">
        <v>262</v>
      </c>
      <c r="C18" s="26">
        <v>10.427821903320099</v>
      </c>
      <c r="D18" s="26">
        <v>9.6614934250267197</v>
      </c>
      <c r="E18" s="26">
        <v>11.637193175883498</v>
      </c>
      <c r="F18" s="26">
        <v>7.854366508576109</v>
      </c>
      <c r="G18" s="26">
        <v>9.7230777426690693</v>
      </c>
      <c r="H18" s="26">
        <v>9.9677874228644647</v>
      </c>
      <c r="I18" s="26">
        <v>11.093278119123024</v>
      </c>
      <c r="J18" s="33">
        <v>11.272617295152036</v>
      </c>
      <c r="K18" s="42">
        <v>6</v>
      </c>
      <c r="L18" s="18"/>
    </row>
    <row r="19" spans="1:15" x14ac:dyDescent="0.25">
      <c r="A19" s="16"/>
      <c r="B19" s="11" t="s">
        <v>246</v>
      </c>
      <c r="C19" s="26">
        <v>12.7618656820668</v>
      </c>
      <c r="D19" s="26">
        <v>13.944320600261999</v>
      </c>
      <c r="E19" s="26">
        <v>13.002729852274999</v>
      </c>
      <c r="F19" s="26">
        <v>11.860420504858199</v>
      </c>
      <c r="G19" s="26">
        <v>10.699727732687853</v>
      </c>
      <c r="H19" s="26">
        <v>10.378077036393995</v>
      </c>
      <c r="I19" s="26">
        <v>9.2004317309277024</v>
      </c>
      <c r="J19" s="33">
        <v>10.710922887997256</v>
      </c>
      <c r="K19" s="42">
        <v>7</v>
      </c>
      <c r="L19" s="18"/>
    </row>
    <row r="20" spans="1:15" x14ac:dyDescent="0.25">
      <c r="A20" s="16"/>
      <c r="B20" s="11" t="s">
        <v>253</v>
      </c>
      <c r="C20" s="26">
        <v>11.476287949802</v>
      </c>
      <c r="D20" s="26">
        <v>9.9344774268611911</v>
      </c>
      <c r="E20" s="26">
        <v>10.545858601850298</v>
      </c>
      <c r="F20" s="26">
        <v>10.359238149860801</v>
      </c>
      <c r="G20" s="26">
        <v>9.8908591926883673</v>
      </c>
      <c r="H20" s="26">
        <v>9.1499854713249498</v>
      </c>
      <c r="I20" s="26">
        <v>10.593293371890383</v>
      </c>
      <c r="J20" s="33">
        <v>10.65961413078414</v>
      </c>
      <c r="K20" s="42">
        <v>8</v>
      </c>
      <c r="L20" s="18"/>
    </row>
    <row r="21" spans="1:15" x14ac:dyDescent="0.25">
      <c r="A21" s="16"/>
      <c r="B21" s="11" t="s">
        <v>260</v>
      </c>
      <c r="C21" s="26">
        <v>10.631616742108703</v>
      </c>
      <c r="D21" s="26">
        <v>9.2781636372592491</v>
      </c>
      <c r="E21" s="26">
        <v>10.960668459098695</v>
      </c>
      <c r="F21" s="26">
        <v>9.9725410900164402</v>
      </c>
      <c r="G21" s="26">
        <v>8.9594348685186755</v>
      </c>
      <c r="H21" s="26">
        <v>8.8804125429346481</v>
      </c>
      <c r="I21" s="26">
        <v>8.9727089485429925</v>
      </c>
      <c r="J21" s="33">
        <v>10.56930594581485</v>
      </c>
      <c r="K21" s="42">
        <v>9</v>
      </c>
      <c r="L21" s="18"/>
    </row>
    <row r="22" spans="1:15" x14ac:dyDescent="0.25">
      <c r="A22" s="16"/>
      <c r="B22" s="11" t="s">
        <v>245</v>
      </c>
      <c r="C22" s="26">
        <v>11.729117770482702</v>
      </c>
      <c r="D22" s="26">
        <v>10.138767089414502</v>
      </c>
      <c r="E22" s="26">
        <v>10.295454702234402</v>
      </c>
      <c r="F22" s="26">
        <v>8.7861456782589187</v>
      </c>
      <c r="G22" s="26">
        <v>9.1478313482414819</v>
      </c>
      <c r="H22" s="26">
        <v>8.5919241426756354</v>
      </c>
      <c r="I22" s="26">
        <v>8.7649957101152403</v>
      </c>
      <c r="J22" s="33">
        <v>10.048691428166547</v>
      </c>
      <c r="K22" s="42">
        <v>10</v>
      </c>
      <c r="L22" s="18"/>
    </row>
    <row r="23" spans="1:15" x14ac:dyDescent="0.25">
      <c r="A23" s="16"/>
      <c r="B23" s="11" t="s">
        <v>256</v>
      </c>
      <c r="C23" s="26">
        <v>14.650654263996399</v>
      </c>
      <c r="D23" s="26">
        <v>10.011108392787502</v>
      </c>
      <c r="E23" s="26">
        <v>10.1948220426099</v>
      </c>
      <c r="F23" s="26">
        <v>10.0352039627598</v>
      </c>
      <c r="G23" s="26">
        <v>9.3589450488038786</v>
      </c>
      <c r="H23" s="26">
        <v>6.9547749435708495</v>
      </c>
      <c r="I23" s="26">
        <v>8.6152157284455608</v>
      </c>
      <c r="J23" s="33">
        <v>9.9350468590516812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254</v>
      </c>
      <c r="C24" s="26">
        <v>13.928358666737402</v>
      </c>
      <c r="D24" s="26">
        <v>10.429418859193103</v>
      </c>
      <c r="E24" s="26">
        <v>10.881319563947898</v>
      </c>
      <c r="F24" s="26">
        <v>9.7429481518383501</v>
      </c>
      <c r="G24" s="26">
        <v>6.9321981220038227</v>
      </c>
      <c r="H24" s="26">
        <v>7.704883672186126</v>
      </c>
      <c r="I24" s="26">
        <v>8.588203559478643</v>
      </c>
      <c r="J24" s="33">
        <v>9.8580476086481799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265</v>
      </c>
      <c r="C25" s="26">
        <v>15.485801093074304</v>
      </c>
      <c r="D25" s="26">
        <v>16.093573681317093</v>
      </c>
      <c r="E25" s="26">
        <v>16.481835235981798</v>
      </c>
      <c r="F25" s="26">
        <v>12.174301323807498</v>
      </c>
      <c r="G25" s="26">
        <v>10.676278374478782</v>
      </c>
      <c r="H25" s="26">
        <v>10.377784935700502</v>
      </c>
      <c r="I25" s="26">
        <v>11.208120442026644</v>
      </c>
      <c r="J25" s="33">
        <v>9.7866994460358789</v>
      </c>
      <c r="K25" s="42">
        <v>13</v>
      </c>
      <c r="L25" s="18"/>
    </row>
    <row r="26" spans="1:15" x14ac:dyDescent="0.25">
      <c r="A26" s="16"/>
      <c r="B26" s="11" t="s">
        <v>266</v>
      </c>
      <c r="C26" s="26">
        <v>11.969118407230198</v>
      </c>
      <c r="D26" s="26">
        <v>12.445848375451298</v>
      </c>
      <c r="E26" s="26">
        <v>10.770301814161103</v>
      </c>
      <c r="F26" s="26">
        <v>10.766612959086903</v>
      </c>
      <c r="G26" s="26">
        <v>10.561028896492028</v>
      </c>
      <c r="H26" s="26">
        <v>8.0153003564287602</v>
      </c>
      <c r="I26" s="26">
        <v>9.9723493948597035</v>
      </c>
      <c r="J26" s="33">
        <v>9.4573755590628057</v>
      </c>
      <c r="K26" s="42">
        <v>14</v>
      </c>
      <c r="L26" s="18"/>
    </row>
    <row r="27" spans="1:15" x14ac:dyDescent="0.25">
      <c r="A27" s="16"/>
      <c r="B27" s="11" t="s">
        <v>252</v>
      </c>
      <c r="C27" s="26">
        <v>14.333276673736798</v>
      </c>
      <c r="D27" s="26">
        <v>10.813962300548402</v>
      </c>
      <c r="E27" s="26">
        <v>11.7339482373515</v>
      </c>
      <c r="F27" s="26">
        <v>8.770833824465452</v>
      </c>
      <c r="G27" s="26">
        <v>8.3820746946367706</v>
      </c>
      <c r="H27" s="26">
        <v>7.6808708776211443</v>
      </c>
      <c r="I27" s="26">
        <v>8.3379943755891208</v>
      </c>
      <c r="J27" s="33">
        <v>9.2366606136447036</v>
      </c>
      <c r="K27" s="42">
        <v>15</v>
      </c>
      <c r="L27" s="18"/>
    </row>
    <row r="28" spans="1:15" x14ac:dyDescent="0.25">
      <c r="A28" s="16"/>
      <c r="B28" s="12" t="s">
        <v>2</v>
      </c>
      <c r="C28" s="47">
        <v>8.1980608448979506</v>
      </c>
      <c r="D28" s="47">
        <v>7.1832788544241613</v>
      </c>
      <c r="E28" s="47">
        <v>7.9171073847182303</v>
      </c>
      <c r="F28" s="47">
        <v>7.4054782077350492</v>
      </c>
      <c r="G28" s="47">
        <v>7.4103448978010382</v>
      </c>
      <c r="H28" s="47">
        <v>7.6608810561309939</v>
      </c>
      <c r="I28" s="47">
        <v>7.778673508680102</v>
      </c>
      <c r="J28" s="47">
        <v>9.2286197883838437</v>
      </c>
      <c r="K28" s="92">
        <v>16</v>
      </c>
      <c r="L28" s="18"/>
    </row>
    <row r="29" spans="1:15" s="48" customFormat="1" x14ac:dyDescent="0.25">
      <c r="A29" s="80"/>
      <c r="B29" s="11" t="s">
        <v>267</v>
      </c>
      <c r="C29" s="26">
        <v>10.600097141038701</v>
      </c>
      <c r="D29" s="26">
        <v>10.944648856183003</v>
      </c>
      <c r="E29" s="26">
        <v>10.5152872444012</v>
      </c>
      <c r="F29" s="26">
        <v>10.028394080955399</v>
      </c>
      <c r="G29" s="26">
        <v>9.5863667503185734</v>
      </c>
      <c r="H29" s="26">
        <v>7.2197961117324816</v>
      </c>
      <c r="I29" s="26">
        <v>8.2260438068290895</v>
      </c>
      <c r="J29" s="33">
        <v>8.3635679258895248</v>
      </c>
      <c r="K29" s="42">
        <v>17</v>
      </c>
      <c r="L29" s="81"/>
    </row>
    <row r="30" spans="1:15" x14ac:dyDescent="0.25">
      <c r="A30" s="16"/>
      <c r="B30" s="11" t="s">
        <v>263</v>
      </c>
      <c r="C30" s="26">
        <v>12.083761450630201</v>
      </c>
      <c r="D30" s="26">
        <v>11.446817674798702</v>
      </c>
      <c r="E30" s="26">
        <v>8.3001590770873221</v>
      </c>
      <c r="F30" s="26">
        <v>9.4970522723285704</v>
      </c>
      <c r="G30" s="26">
        <v>8.1040053336068496</v>
      </c>
      <c r="H30" s="26">
        <v>7.8343466153464849</v>
      </c>
      <c r="I30" s="26">
        <v>8.3610594273894776</v>
      </c>
      <c r="J30" s="33">
        <v>8.2213272087785292</v>
      </c>
      <c r="K30" s="42">
        <v>18</v>
      </c>
      <c r="L30" s="18"/>
    </row>
    <row r="31" spans="1:15" x14ac:dyDescent="0.25">
      <c r="A31" s="16"/>
      <c r="B31" s="12" t="s">
        <v>244</v>
      </c>
      <c r="C31" s="27">
        <v>9.6860638461323525</v>
      </c>
      <c r="D31" s="27">
        <v>8.6040779734891704</v>
      </c>
      <c r="E31" s="27">
        <v>8.6481872995503704</v>
      </c>
      <c r="F31" s="27">
        <v>7.7663931753414399</v>
      </c>
      <c r="G31" s="27">
        <v>7.4358557614525518</v>
      </c>
      <c r="H31" s="27">
        <v>7.5187078361339452</v>
      </c>
      <c r="I31" s="27">
        <v>7.5266157216345198</v>
      </c>
      <c r="J31" s="47">
        <v>8.2018557712308393</v>
      </c>
      <c r="K31" s="42" t="s">
        <v>257</v>
      </c>
      <c r="L31" s="18"/>
    </row>
    <row r="32" spans="1:15" x14ac:dyDescent="0.25">
      <c r="A32" s="16"/>
      <c r="B32" s="11" t="s">
        <v>247</v>
      </c>
      <c r="C32" s="26">
        <v>8.3979210247877774</v>
      </c>
      <c r="D32" s="26">
        <v>8.4928052924830908</v>
      </c>
      <c r="E32" s="26">
        <v>8.5532386973821097</v>
      </c>
      <c r="F32" s="26">
        <v>7.9690105793408188</v>
      </c>
      <c r="G32" s="26">
        <v>7.5257265934533457</v>
      </c>
      <c r="H32" s="26">
        <v>7.4990899038054879</v>
      </c>
      <c r="I32" s="26">
        <v>6.5428358292650204</v>
      </c>
      <c r="J32" s="33">
        <v>7.7072580536932387</v>
      </c>
      <c r="K32" s="42">
        <v>19</v>
      </c>
      <c r="L32" s="18"/>
    </row>
    <row r="33" spans="1:14" x14ac:dyDescent="0.25">
      <c r="A33" s="16"/>
      <c r="B33" s="11" t="s">
        <v>249</v>
      </c>
      <c r="C33" s="26">
        <v>9.8386174948863001</v>
      </c>
      <c r="D33" s="26">
        <v>8.911460060754731</v>
      </c>
      <c r="E33" s="26">
        <v>7.5174930165442113</v>
      </c>
      <c r="F33" s="26">
        <v>7.2346425955340994</v>
      </c>
      <c r="G33" s="26">
        <v>7.3456777576780015</v>
      </c>
      <c r="H33" s="26">
        <v>5.9391751883820145</v>
      </c>
      <c r="I33" s="26">
        <v>7.945354340466162</v>
      </c>
      <c r="J33" s="33">
        <v>7.56116383221236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17.4668104649407</v>
      </c>
      <c r="D34" s="26">
        <v>14.4262926160287</v>
      </c>
      <c r="E34" s="26">
        <v>13.975653428803598</v>
      </c>
      <c r="F34" s="26">
        <v>10.913323595533003</v>
      </c>
      <c r="G34" s="26">
        <v>10.819169732805726</v>
      </c>
      <c r="H34" s="26">
        <v>8.9987012613341992</v>
      </c>
      <c r="I34" s="26">
        <v>9.8884492964868969</v>
      </c>
      <c r="J34" s="33">
        <v>7.4636999074443455</v>
      </c>
      <c r="K34" s="42">
        <v>21</v>
      </c>
      <c r="L34" s="18"/>
    </row>
    <row r="35" spans="1:14" x14ac:dyDescent="0.25">
      <c r="A35" s="16"/>
      <c r="B35" s="11" t="s">
        <v>259</v>
      </c>
      <c r="C35" s="26">
        <v>8.5997547190847392</v>
      </c>
      <c r="D35" s="26">
        <v>9.2351784153222578</v>
      </c>
      <c r="E35" s="26">
        <v>9.3836150350780496</v>
      </c>
      <c r="F35" s="26">
        <v>8.1052336098808606</v>
      </c>
      <c r="G35" s="26">
        <v>8.6416017877523377</v>
      </c>
      <c r="H35" s="26">
        <v>8.4970402896725101</v>
      </c>
      <c r="I35" s="26">
        <v>7.868310723688781</v>
      </c>
      <c r="J35" s="47">
        <v>7.2683263039704782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8.8699844351880621</v>
      </c>
      <c r="D36" s="26">
        <v>8.7807702539866419</v>
      </c>
      <c r="E36" s="26">
        <v>9.3960727541450808</v>
      </c>
      <c r="F36" s="26">
        <v>9.2127935286556326</v>
      </c>
      <c r="G36" s="26">
        <v>7.4765811995247358</v>
      </c>
      <c r="H36" s="26">
        <v>7.4798580330945486</v>
      </c>
      <c r="I36" s="26">
        <v>8.8178558840179289</v>
      </c>
      <c r="J36" s="33">
        <v>7.2015830432728398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30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227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Q55"/>
  <sheetViews>
    <sheetView topLeftCell="A13" zoomScaleNormal="100" zoomScaleSheetLayoutView="100" workbookViewId="0">
      <selection activeCell="Q44" sqref="Q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7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7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7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7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7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7" x14ac:dyDescent="0.25">
      <c r="A7" s="16"/>
      <c r="B7" s="146"/>
      <c r="C7" s="233" t="s">
        <v>31</v>
      </c>
      <c r="D7" s="233"/>
      <c r="E7" s="233"/>
      <c r="F7" s="233"/>
      <c r="G7" s="233"/>
      <c r="H7" s="233"/>
      <c r="I7" s="233"/>
      <c r="J7" s="233"/>
      <c r="K7" s="233"/>
      <c r="L7" s="18"/>
      <c r="Q7" s="9" t="s">
        <v>57</v>
      </c>
    </row>
    <row r="8" spans="1:17" x14ac:dyDescent="0.25">
      <c r="A8" s="16"/>
      <c r="B8" s="12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7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</row>
    <row r="11" spans="1:17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262</v>
      </c>
      <c r="C13" s="26">
        <v>0.55162688455237407</v>
      </c>
      <c r="D13" s="26">
        <v>0.44104208292675401</v>
      </c>
      <c r="E13" s="26">
        <v>0.98176463761388</v>
      </c>
      <c r="F13" s="26">
        <v>1.23916841992654</v>
      </c>
      <c r="G13" s="26">
        <v>1.1976546346271018</v>
      </c>
      <c r="H13" s="26">
        <v>0.89425477690526389</v>
      </c>
      <c r="I13" s="26">
        <v>0.98625974773803493</v>
      </c>
      <c r="J13" s="33">
        <v>1.0853832788635727</v>
      </c>
      <c r="K13" s="198">
        <v>1</v>
      </c>
      <c r="L13" s="18"/>
    </row>
    <row r="14" spans="1:17" x14ac:dyDescent="0.25">
      <c r="A14" s="16"/>
      <c r="B14" s="11" t="s">
        <v>266</v>
      </c>
      <c r="C14" s="26">
        <v>0.36239738095635088</v>
      </c>
      <c r="D14" s="26">
        <v>0.53408366956891107</v>
      </c>
      <c r="E14" s="26">
        <v>1.27001515213563</v>
      </c>
      <c r="F14" s="26">
        <v>0.58275233778554003</v>
      </c>
      <c r="G14" s="26">
        <v>0.36046186753140874</v>
      </c>
      <c r="H14" s="26">
        <v>0.66161230251147285</v>
      </c>
      <c r="I14" s="26">
        <v>0.9124699696296632</v>
      </c>
      <c r="J14" s="33">
        <v>0.984040989648576</v>
      </c>
      <c r="K14" s="198">
        <v>2</v>
      </c>
      <c r="L14" s="18"/>
    </row>
    <row r="15" spans="1:17" x14ac:dyDescent="0.25">
      <c r="A15" s="16"/>
      <c r="B15" s="11" t="s">
        <v>264</v>
      </c>
      <c r="C15" s="26">
        <v>2.0196919969704594</v>
      </c>
      <c r="D15" s="26">
        <v>1.3720706734678798</v>
      </c>
      <c r="E15" s="26">
        <v>1.9060128211825595</v>
      </c>
      <c r="F15" s="26">
        <v>1.2680844907407403</v>
      </c>
      <c r="G15" s="26">
        <v>1.9630836709207764</v>
      </c>
      <c r="H15" s="26">
        <v>1.6499705362404244</v>
      </c>
      <c r="I15" s="26">
        <v>1.37292393056649</v>
      </c>
      <c r="J15" s="33">
        <v>0.77645030955223648</v>
      </c>
      <c r="K15" s="198">
        <v>3</v>
      </c>
      <c r="L15" s="18"/>
    </row>
    <row r="16" spans="1:17" x14ac:dyDescent="0.25">
      <c r="A16" s="16"/>
      <c r="B16" s="11" t="s">
        <v>261</v>
      </c>
      <c r="C16" s="26">
        <v>0.68555479982175105</v>
      </c>
      <c r="D16" s="26">
        <v>0.94124825821258484</v>
      </c>
      <c r="E16" s="26">
        <v>1.1152283981527802</v>
      </c>
      <c r="F16" s="26">
        <v>1.34432490249352</v>
      </c>
      <c r="G16" s="26">
        <v>0.97829636240938689</v>
      </c>
      <c r="H16" s="26">
        <v>0.87736521292155756</v>
      </c>
      <c r="I16" s="26">
        <v>1.4170031552701838</v>
      </c>
      <c r="J16" s="33">
        <v>0.71263716240838992</v>
      </c>
      <c r="K16" s="198">
        <v>4</v>
      </c>
      <c r="L16" s="18"/>
    </row>
    <row r="17" spans="1:15" x14ac:dyDescent="0.25">
      <c r="A17" s="16"/>
      <c r="B17" s="11" t="s">
        <v>258</v>
      </c>
      <c r="C17" s="26">
        <v>1.0512220155237697</v>
      </c>
      <c r="D17" s="26">
        <v>0.34638596604090699</v>
      </c>
      <c r="E17" s="26">
        <v>0.53622941158224491</v>
      </c>
      <c r="F17" s="26">
        <v>0.52048975756805005</v>
      </c>
      <c r="G17" s="26">
        <v>0.31851863781388856</v>
      </c>
      <c r="H17" s="26">
        <v>0.47285665924789488</v>
      </c>
      <c r="I17" s="26">
        <v>0.3591273363931522</v>
      </c>
      <c r="J17" s="33">
        <v>0.70803513889359981</v>
      </c>
      <c r="K17" s="198">
        <v>5</v>
      </c>
      <c r="L17" s="18"/>
    </row>
    <row r="18" spans="1:15" x14ac:dyDescent="0.25">
      <c r="A18" s="16"/>
      <c r="B18" s="11" t="s">
        <v>246</v>
      </c>
      <c r="C18" s="26">
        <v>0.96257200469609372</v>
      </c>
      <c r="D18" s="26">
        <v>0.67144212196009811</v>
      </c>
      <c r="E18" s="26">
        <v>0.77324371933117186</v>
      </c>
      <c r="F18" s="26">
        <v>0.76556551607823986</v>
      </c>
      <c r="G18" s="26">
        <v>0.4077468948173445</v>
      </c>
      <c r="H18" s="26">
        <v>0.60103373146018524</v>
      </c>
      <c r="I18" s="26">
        <v>0.543909957376287</v>
      </c>
      <c r="J18" s="33">
        <v>0.65404677315831827</v>
      </c>
      <c r="K18" s="198">
        <v>6</v>
      </c>
      <c r="L18" s="18"/>
    </row>
    <row r="19" spans="1:15" x14ac:dyDescent="0.25">
      <c r="A19" s="16"/>
      <c r="B19" s="11" t="s">
        <v>267</v>
      </c>
      <c r="C19" s="26">
        <v>0.30314703468604998</v>
      </c>
      <c r="D19" s="26">
        <v>9.5984642457206795E-2</v>
      </c>
      <c r="E19" s="26">
        <v>0.19552093476144103</v>
      </c>
      <c r="F19" s="26">
        <v>0.43142278292401992</v>
      </c>
      <c r="G19" s="26">
        <v>0.87355310003088116</v>
      </c>
      <c r="H19" s="26">
        <v>0.71453505353669899</v>
      </c>
      <c r="I19" s="26">
        <v>0.42050859145617536</v>
      </c>
      <c r="J19" s="33">
        <v>0.61305646462639773</v>
      </c>
      <c r="K19" s="198">
        <v>7</v>
      </c>
      <c r="L19" s="18"/>
    </row>
    <row r="20" spans="1:15" s="48" customFormat="1" x14ac:dyDescent="0.25">
      <c r="A20" s="80"/>
      <c r="B20" s="11" t="s">
        <v>250</v>
      </c>
      <c r="C20" s="26">
        <v>1.8106259610658595</v>
      </c>
      <c r="D20" s="26">
        <v>0.75783527012462892</v>
      </c>
      <c r="E20" s="26">
        <v>1.0307655708199297</v>
      </c>
      <c r="F20" s="26">
        <v>0.7636031900179503</v>
      </c>
      <c r="G20" s="26">
        <v>0.94041140223997588</v>
      </c>
      <c r="H20" s="26">
        <v>1.00968067422417</v>
      </c>
      <c r="I20" s="26">
        <v>0.29458972412634227</v>
      </c>
      <c r="J20" s="33">
        <v>0.52627571679398644</v>
      </c>
      <c r="K20" s="198">
        <v>8</v>
      </c>
      <c r="L20" s="81"/>
    </row>
    <row r="21" spans="1:15" x14ac:dyDescent="0.25">
      <c r="A21" s="16"/>
      <c r="B21" s="12" t="s">
        <v>244</v>
      </c>
      <c r="C21" s="27">
        <v>0.81955309201260496</v>
      </c>
      <c r="D21" s="27">
        <v>0.71250984517568383</v>
      </c>
      <c r="E21" s="27">
        <v>0.693445785124848</v>
      </c>
      <c r="F21" s="27">
        <v>0.64294185793114988</v>
      </c>
      <c r="G21" s="27">
        <v>0.53520048402511311</v>
      </c>
      <c r="H21" s="27">
        <v>0.62165027466495637</v>
      </c>
      <c r="I21" s="27">
        <v>0.57567936534158282</v>
      </c>
      <c r="J21" s="47">
        <v>0.51252834222956323</v>
      </c>
      <c r="K21" s="198" t="s">
        <v>257</v>
      </c>
      <c r="L21" s="18"/>
    </row>
    <row r="22" spans="1:15" x14ac:dyDescent="0.25">
      <c r="A22" s="16"/>
      <c r="B22" s="11" t="s">
        <v>245</v>
      </c>
      <c r="C22" s="26">
        <v>0.81962426694260693</v>
      </c>
      <c r="D22" s="26">
        <v>1.0923747259732899</v>
      </c>
      <c r="E22" s="26">
        <v>1.09488283217097</v>
      </c>
      <c r="F22" s="26">
        <v>0.83211620147664001</v>
      </c>
      <c r="G22" s="26">
        <v>0.65833775066857114</v>
      </c>
      <c r="H22" s="26">
        <v>0.65429099941161806</v>
      </c>
      <c r="I22" s="26">
        <v>0.4473957450776801</v>
      </c>
      <c r="J22" s="33">
        <v>0.49540026660822595</v>
      </c>
      <c r="K22" s="198">
        <v>9</v>
      </c>
      <c r="L22" s="18"/>
    </row>
    <row r="23" spans="1:15" s="48" customFormat="1" x14ac:dyDescent="0.25">
      <c r="A23" s="80"/>
      <c r="B23" s="11" t="s">
        <v>251</v>
      </c>
      <c r="C23" s="26">
        <v>0.33675509432548489</v>
      </c>
      <c r="D23" s="26">
        <v>0.81454124348601809</v>
      </c>
      <c r="E23" s="26">
        <v>0.4729231435532989</v>
      </c>
      <c r="F23" s="26">
        <v>0.55488443443096991</v>
      </c>
      <c r="G23" s="26">
        <v>0.26044805675615174</v>
      </c>
      <c r="H23" s="26">
        <v>0.58201843333168435</v>
      </c>
      <c r="I23" s="26">
        <v>1.0935981286782903</v>
      </c>
      <c r="J23" s="33">
        <v>0.49444384436151056</v>
      </c>
      <c r="K23" s="198">
        <v>10</v>
      </c>
      <c r="L23" s="81"/>
      <c r="N23" s="160"/>
      <c r="O23" s="161"/>
    </row>
    <row r="24" spans="1:15" s="48" customFormat="1" x14ac:dyDescent="0.25">
      <c r="A24" s="80"/>
      <c r="B24" s="11" t="s">
        <v>249</v>
      </c>
      <c r="C24" s="26">
        <v>0.44837472117582799</v>
      </c>
      <c r="D24" s="26">
        <v>0.47533024789566702</v>
      </c>
      <c r="E24" s="26">
        <v>0.34450031458524999</v>
      </c>
      <c r="F24" s="26">
        <v>0.37457360198625</v>
      </c>
      <c r="G24" s="26">
        <v>0.38661461882515802</v>
      </c>
      <c r="H24" s="26">
        <v>0.28964458574703822</v>
      </c>
      <c r="I24" s="26">
        <v>0.32976559475637224</v>
      </c>
      <c r="J24" s="33">
        <v>0.48923531621359517</v>
      </c>
      <c r="K24" s="198">
        <v>11</v>
      </c>
      <c r="L24" s="81"/>
      <c r="N24" s="160"/>
      <c r="O24" s="161"/>
    </row>
    <row r="25" spans="1:15" s="48" customFormat="1" x14ac:dyDescent="0.25">
      <c r="A25" s="80"/>
      <c r="B25" s="11" t="s">
        <v>252</v>
      </c>
      <c r="C25" s="26">
        <v>0.59270864896423803</v>
      </c>
      <c r="D25" s="26">
        <v>0.81399674814671885</v>
      </c>
      <c r="E25" s="26">
        <v>0.74306778576377297</v>
      </c>
      <c r="F25" s="26">
        <v>0.4502699262123101</v>
      </c>
      <c r="G25" s="26">
        <v>0.33283272476604941</v>
      </c>
      <c r="H25" s="26">
        <v>0.55296875501750109</v>
      </c>
      <c r="I25" s="26">
        <v>0.2673542677749301</v>
      </c>
      <c r="J25" s="33">
        <v>0.42480923571972945</v>
      </c>
      <c r="K25" s="198">
        <v>12</v>
      </c>
      <c r="L25" s="81"/>
    </row>
    <row r="26" spans="1:15" x14ac:dyDescent="0.25">
      <c r="A26" s="16"/>
      <c r="B26" s="11" t="s">
        <v>247</v>
      </c>
      <c r="C26" s="26">
        <v>0.65163838431157195</v>
      </c>
      <c r="D26" s="26">
        <v>0.22012293838305397</v>
      </c>
      <c r="E26" s="26">
        <v>0.53769492356475312</v>
      </c>
      <c r="F26" s="26">
        <v>0.17839431262766003</v>
      </c>
      <c r="G26" s="26">
        <v>0.42258090249155744</v>
      </c>
      <c r="H26" s="26">
        <v>0.57434518450381011</v>
      </c>
      <c r="I26" s="26">
        <v>0.61088444853022383</v>
      </c>
      <c r="J26" s="33">
        <v>0.41943863563552591</v>
      </c>
      <c r="K26" s="198">
        <v>13</v>
      </c>
      <c r="L26" s="18"/>
    </row>
    <row r="27" spans="1:15" x14ac:dyDescent="0.25">
      <c r="A27" s="16"/>
      <c r="B27" s="11" t="s">
        <v>253</v>
      </c>
      <c r="C27" s="26">
        <v>0.4452585464771488</v>
      </c>
      <c r="D27" s="26">
        <v>0.17804381439353301</v>
      </c>
      <c r="E27" s="26">
        <v>0.43625297395235502</v>
      </c>
      <c r="F27" s="26">
        <v>0.19580958526006004</v>
      </c>
      <c r="G27" s="26">
        <v>0.21161825140361204</v>
      </c>
      <c r="H27" s="26">
        <v>0.4977242872580171</v>
      </c>
      <c r="I27" s="26">
        <v>0.26947983552154597</v>
      </c>
      <c r="J27" s="33">
        <v>0.41808839020883443</v>
      </c>
      <c r="K27" s="198">
        <v>14</v>
      </c>
      <c r="L27" s="18"/>
    </row>
    <row r="28" spans="1:15" x14ac:dyDescent="0.25">
      <c r="A28" s="16"/>
      <c r="B28" s="11" t="s">
        <v>260</v>
      </c>
      <c r="C28" s="26">
        <v>0.87894617777750117</v>
      </c>
      <c r="D28" s="26">
        <v>0.73651544258903501</v>
      </c>
      <c r="E28" s="26">
        <v>0.82249287588749509</v>
      </c>
      <c r="F28" s="26">
        <v>0.56255359994964993</v>
      </c>
      <c r="G28" s="26">
        <v>0.6019556235893192</v>
      </c>
      <c r="H28" s="26">
        <v>0.57048688583781582</v>
      </c>
      <c r="I28" s="26">
        <v>0.96718739415952815</v>
      </c>
      <c r="J28" s="33">
        <v>0.40205917962495946</v>
      </c>
      <c r="K28" s="198">
        <v>15</v>
      </c>
      <c r="L28" s="18"/>
    </row>
    <row r="29" spans="1:15" x14ac:dyDescent="0.25">
      <c r="A29" s="16"/>
      <c r="B29" s="11" t="s">
        <v>263</v>
      </c>
      <c r="C29" s="26">
        <v>0.64774750003617898</v>
      </c>
      <c r="D29" s="26">
        <v>0.77722066992832484</v>
      </c>
      <c r="E29" s="26">
        <v>0.74598921250202499</v>
      </c>
      <c r="F29" s="26">
        <v>0.65546406111285005</v>
      </c>
      <c r="G29" s="26">
        <v>0.85440278988666085</v>
      </c>
      <c r="H29" s="26">
        <v>0.89956115412092308</v>
      </c>
      <c r="I29" s="26">
        <v>0.78532718383296019</v>
      </c>
      <c r="J29" s="33">
        <v>0.37879040042605594</v>
      </c>
      <c r="K29" s="198">
        <v>16</v>
      </c>
      <c r="L29" s="18"/>
    </row>
    <row r="30" spans="1:15" x14ac:dyDescent="0.25">
      <c r="A30" s="16"/>
      <c r="B30" s="11" t="s">
        <v>248</v>
      </c>
      <c r="C30" s="26">
        <v>0.68723814638943692</v>
      </c>
      <c r="D30" s="26">
        <v>0.39061072481005193</v>
      </c>
      <c r="E30" s="26">
        <v>0.4630820684332389</v>
      </c>
      <c r="F30" s="26">
        <v>0.45359219598995992</v>
      </c>
      <c r="G30" s="26">
        <v>0.87599449584136513</v>
      </c>
      <c r="H30" s="26">
        <v>0.65034408486436179</v>
      </c>
      <c r="I30" s="26">
        <v>0.49524273626621129</v>
      </c>
      <c r="J30" s="33">
        <v>0.34560406739000921</v>
      </c>
      <c r="K30" s="198">
        <v>17</v>
      </c>
      <c r="L30" s="18"/>
    </row>
    <row r="31" spans="1:15" x14ac:dyDescent="0.25">
      <c r="A31" s="16"/>
      <c r="B31" s="11" t="s">
        <v>256</v>
      </c>
      <c r="C31" s="26">
        <v>0.72212002360209604</v>
      </c>
      <c r="D31" s="26">
        <v>0.99000244649126778</v>
      </c>
      <c r="E31" s="26">
        <v>0.86195288406906212</v>
      </c>
      <c r="F31" s="26">
        <v>0.77254027071624021</v>
      </c>
      <c r="G31" s="26">
        <v>0.63997535991668109</v>
      </c>
      <c r="H31" s="26">
        <v>0.62449308074870002</v>
      </c>
      <c r="I31" s="26">
        <v>0.53672072279670868</v>
      </c>
      <c r="J31" s="33">
        <v>0.31270297856546359</v>
      </c>
      <c r="K31" s="198">
        <v>18</v>
      </c>
      <c r="L31" s="18"/>
    </row>
    <row r="32" spans="1:15" x14ac:dyDescent="0.25">
      <c r="A32" s="16"/>
      <c r="B32" s="11" t="s">
        <v>255</v>
      </c>
      <c r="C32" s="26">
        <v>0.8773609187773741</v>
      </c>
      <c r="D32" s="26">
        <v>0.57873990488335003</v>
      </c>
      <c r="E32" s="26">
        <v>0.87202419692905597</v>
      </c>
      <c r="F32" s="26">
        <v>0.69240418303958995</v>
      </c>
      <c r="G32" s="26">
        <v>0.61161802597993187</v>
      </c>
      <c r="H32" s="26">
        <v>0.5831921984401246</v>
      </c>
      <c r="I32" s="26">
        <v>0.20485666974050817</v>
      </c>
      <c r="J32" s="33">
        <v>0.30213231725170614</v>
      </c>
      <c r="K32" s="198">
        <v>19</v>
      </c>
      <c r="L32" s="18"/>
    </row>
    <row r="33" spans="1:14" x14ac:dyDescent="0.25">
      <c r="A33" s="16"/>
      <c r="B33" s="11" t="s">
        <v>259</v>
      </c>
      <c r="C33" s="26">
        <v>1.27374550818604</v>
      </c>
      <c r="D33" s="26">
        <v>0.69637606294206489</v>
      </c>
      <c r="E33" s="26">
        <v>0.8316380528674</v>
      </c>
      <c r="F33" s="26">
        <v>1.0618489177219101</v>
      </c>
      <c r="G33" s="26">
        <v>0.84579737408897404</v>
      </c>
      <c r="H33" s="26">
        <v>0.57507634351147308</v>
      </c>
      <c r="I33" s="26">
        <v>0.53815329261795741</v>
      </c>
      <c r="J33" s="33">
        <v>0.25999422899526209</v>
      </c>
      <c r="K33" s="198">
        <v>20</v>
      </c>
      <c r="L33" s="18"/>
    </row>
    <row r="34" spans="1:14" x14ac:dyDescent="0.25">
      <c r="A34" s="16"/>
      <c r="B34" s="12" t="s">
        <v>2</v>
      </c>
      <c r="C34" s="47">
        <v>0.42602165787183793</v>
      </c>
      <c r="D34" s="47">
        <v>0.69012808585560603</v>
      </c>
      <c r="E34" s="47">
        <v>0.46758365978860689</v>
      </c>
      <c r="F34" s="47">
        <v>0.35378722120049</v>
      </c>
      <c r="G34" s="47">
        <v>0.202637270507697</v>
      </c>
      <c r="H34" s="47">
        <v>0.54932212655263812</v>
      </c>
      <c r="I34" s="47">
        <v>0.544805023369065</v>
      </c>
      <c r="J34" s="47">
        <v>0.22580348682426743</v>
      </c>
      <c r="K34" s="197">
        <v>21</v>
      </c>
      <c r="L34" s="18"/>
    </row>
    <row r="35" spans="1:14" x14ac:dyDescent="0.25">
      <c r="A35" s="16"/>
      <c r="B35" s="11" t="s">
        <v>254</v>
      </c>
      <c r="C35" s="26">
        <v>0.68637108079360309</v>
      </c>
      <c r="D35" s="26">
        <v>0.74348669361089215</v>
      </c>
      <c r="E35" s="26">
        <v>1.0457024346048001</v>
      </c>
      <c r="F35" s="26">
        <v>0.35476249782990998</v>
      </c>
      <c r="G35" s="26">
        <v>0.38200363543893678</v>
      </c>
      <c r="H35" s="26">
        <v>0.15376993578628459</v>
      </c>
      <c r="I35" s="26">
        <v>0.2395177505227494</v>
      </c>
      <c r="J35" s="33">
        <v>0.19290966004222168</v>
      </c>
      <c r="K35" s="198">
        <v>22</v>
      </c>
      <c r="L35" s="18"/>
    </row>
    <row r="36" spans="1:14" ht="14.25" customHeight="1" x14ac:dyDescent="0.25">
      <c r="A36" s="16"/>
      <c r="B36" s="11" t="s">
        <v>265</v>
      </c>
      <c r="C36" s="26">
        <v>0.34049438620793998</v>
      </c>
      <c r="D36" s="26">
        <v>0.50027487630566203</v>
      </c>
      <c r="E36" s="26">
        <v>0.50730937292672307</v>
      </c>
      <c r="F36" s="26">
        <v>0.43047092059490005</v>
      </c>
      <c r="G36" s="26">
        <v>0.77399253659832046</v>
      </c>
      <c r="H36" s="26">
        <v>0.30397111327051807</v>
      </c>
      <c r="I36" s="26">
        <v>0.10549436707316112</v>
      </c>
      <c r="J36" s="33">
        <v>9.9637730209185121E-2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31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227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x14ac:dyDescent="0.25">
      <c r="A7" s="16"/>
      <c r="B7" s="146"/>
      <c r="C7" s="233" t="s">
        <v>51</v>
      </c>
      <c r="D7" s="233"/>
      <c r="E7" s="233"/>
      <c r="F7" s="233"/>
      <c r="G7" s="233"/>
      <c r="H7" s="233"/>
      <c r="I7" s="233"/>
      <c r="J7" s="233"/>
      <c r="K7" s="233"/>
      <c r="L7" s="18"/>
      <c r="N7" s="9"/>
    </row>
    <row r="8" spans="1:15" x14ac:dyDescent="0.25">
      <c r="A8" s="16"/>
      <c r="B8" s="14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</row>
    <row r="11" spans="1:15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252</v>
      </c>
      <c r="C13" s="26">
        <v>14.107500498850802</v>
      </c>
      <c r="D13" s="26">
        <v>13.6266087028412</v>
      </c>
      <c r="E13" s="26">
        <v>14.931695939835301</v>
      </c>
      <c r="F13" s="26">
        <v>15.892810836114499</v>
      </c>
      <c r="G13" s="26">
        <v>15.049605031036132</v>
      </c>
      <c r="H13" s="26">
        <v>15.794290485212422</v>
      </c>
      <c r="I13" s="26">
        <v>12.868371647360345</v>
      </c>
      <c r="J13" s="33">
        <v>12.063076879651501</v>
      </c>
      <c r="K13" s="42">
        <v>1</v>
      </c>
      <c r="L13" s="18"/>
    </row>
    <row r="14" spans="1:15" x14ac:dyDescent="0.25">
      <c r="A14" s="16"/>
      <c r="B14" s="11" t="s">
        <v>267</v>
      </c>
      <c r="C14" s="26">
        <v>7.32661162007805</v>
      </c>
      <c r="D14" s="26">
        <v>5.8978563429851185</v>
      </c>
      <c r="E14" s="26">
        <v>7.2112950340798498</v>
      </c>
      <c r="F14" s="26">
        <v>7.1597176556448003</v>
      </c>
      <c r="G14" s="26">
        <v>13.89449920666754</v>
      </c>
      <c r="H14" s="26">
        <v>10.179453020923127</v>
      </c>
      <c r="I14" s="26">
        <v>9.6137577045847173</v>
      </c>
      <c r="J14" s="33">
        <v>11.046169181278602</v>
      </c>
      <c r="K14" s="42">
        <v>2</v>
      </c>
      <c r="L14" s="18"/>
    </row>
    <row r="15" spans="1:15" x14ac:dyDescent="0.25">
      <c r="A15" s="16"/>
      <c r="B15" s="11" t="s">
        <v>250</v>
      </c>
      <c r="C15" s="26">
        <v>10.892437698925599</v>
      </c>
      <c r="D15" s="26">
        <v>10.801115755667301</v>
      </c>
      <c r="E15" s="26">
        <v>14.297231507135701</v>
      </c>
      <c r="F15" s="26">
        <v>14.132250375209702</v>
      </c>
      <c r="G15" s="26">
        <v>11.721669069589739</v>
      </c>
      <c r="H15" s="26">
        <v>16.025464625380057</v>
      </c>
      <c r="I15" s="26">
        <v>9.7880970454110869</v>
      </c>
      <c r="J15" s="33">
        <v>10.573735127116002</v>
      </c>
      <c r="K15" s="42">
        <v>3</v>
      </c>
      <c r="L15" s="18"/>
    </row>
    <row r="16" spans="1:15" x14ac:dyDescent="0.25">
      <c r="A16" s="16"/>
      <c r="B16" s="11" t="s">
        <v>246</v>
      </c>
      <c r="C16" s="26">
        <v>12.301480955452099</v>
      </c>
      <c r="D16" s="26">
        <v>8.1597846793970792</v>
      </c>
      <c r="E16" s="26">
        <v>10.792539366507301</v>
      </c>
      <c r="F16" s="26">
        <v>11.738860071607602</v>
      </c>
      <c r="G16" s="26">
        <v>10.545020860005335</v>
      </c>
      <c r="H16" s="26">
        <v>10.890626458724098</v>
      </c>
      <c r="I16" s="26">
        <v>11.262621040477296</v>
      </c>
      <c r="J16" s="33">
        <v>9.6983434367656471</v>
      </c>
      <c r="K16" s="42">
        <v>4</v>
      </c>
      <c r="L16" s="18"/>
    </row>
    <row r="17" spans="1:15" x14ac:dyDescent="0.25">
      <c r="A17" s="16"/>
      <c r="B17" s="11" t="s">
        <v>261</v>
      </c>
      <c r="C17" s="26">
        <v>8.0420761310598792</v>
      </c>
      <c r="D17" s="26">
        <v>9.8544184479194232</v>
      </c>
      <c r="E17" s="26">
        <v>10.0067879597174</v>
      </c>
      <c r="F17" s="26">
        <v>11.093580697777497</v>
      </c>
      <c r="G17" s="26">
        <v>11.763719877223156</v>
      </c>
      <c r="H17" s="26">
        <v>8.9417568041580537</v>
      </c>
      <c r="I17" s="26">
        <v>8.6992784801747511</v>
      </c>
      <c r="J17" s="33">
        <v>9.2485130305619911</v>
      </c>
      <c r="K17" s="42">
        <v>5</v>
      </c>
      <c r="L17" s="18"/>
    </row>
    <row r="18" spans="1:15" x14ac:dyDescent="0.25">
      <c r="A18" s="16"/>
      <c r="B18" s="11" t="s">
        <v>245</v>
      </c>
      <c r="C18" s="26">
        <v>11.223190745985802</v>
      </c>
      <c r="D18" s="26">
        <v>10.812067115627698</v>
      </c>
      <c r="E18" s="26">
        <v>12.990125066396297</v>
      </c>
      <c r="F18" s="26">
        <v>11.7995837977262</v>
      </c>
      <c r="G18" s="26">
        <v>11.59228736584625</v>
      </c>
      <c r="H18" s="26">
        <v>8.7511275942967597</v>
      </c>
      <c r="I18" s="26">
        <v>10.428635927122814</v>
      </c>
      <c r="J18" s="33">
        <v>8.6348769037854076</v>
      </c>
      <c r="K18" s="42">
        <v>6</v>
      </c>
      <c r="L18" s="18"/>
    </row>
    <row r="19" spans="1:15" x14ac:dyDescent="0.25">
      <c r="A19" s="16"/>
      <c r="B19" s="12" t="s">
        <v>244</v>
      </c>
      <c r="C19" s="27">
        <v>10.0498861736409</v>
      </c>
      <c r="D19" s="27">
        <v>10.582776397761601</v>
      </c>
      <c r="E19" s="27">
        <v>11.5733701426072</v>
      </c>
      <c r="F19" s="27">
        <v>10.465797366141798</v>
      </c>
      <c r="G19" s="27">
        <v>9.877672689513572</v>
      </c>
      <c r="H19" s="27">
        <v>9.4207386322873674</v>
      </c>
      <c r="I19" s="27">
        <v>8.9143540831877814</v>
      </c>
      <c r="J19" s="47">
        <v>8.2166800385564489</v>
      </c>
      <c r="K19" s="42" t="s">
        <v>257</v>
      </c>
      <c r="L19" s="18"/>
      <c r="O19" s="105"/>
    </row>
    <row r="20" spans="1:15" s="48" customFormat="1" x14ac:dyDescent="0.25">
      <c r="A20" s="80"/>
      <c r="B20" s="11" t="s">
        <v>263</v>
      </c>
      <c r="C20" s="26">
        <v>7.346926961983181</v>
      </c>
      <c r="D20" s="26">
        <v>6.6145206356919601</v>
      </c>
      <c r="E20" s="26">
        <v>7.1021678568677995</v>
      </c>
      <c r="F20" s="26">
        <v>5.9868907187777394</v>
      </c>
      <c r="G20" s="26">
        <v>7.1470331811887791</v>
      </c>
      <c r="H20" s="26">
        <v>8.4668581453780227</v>
      </c>
      <c r="I20" s="26">
        <v>7.2059979124818749</v>
      </c>
      <c r="J20" s="33">
        <v>8.0191725193888761</v>
      </c>
      <c r="K20" s="42">
        <v>7</v>
      </c>
      <c r="L20" s="81"/>
      <c r="N20" s="160"/>
      <c r="O20" s="166"/>
    </row>
    <row r="21" spans="1:15" x14ac:dyDescent="0.25">
      <c r="A21" s="16"/>
      <c r="B21" s="11" t="s">
        <v>260</v>
      </c>
      <c r="C21" s="26">
        <v>14.541941402204502</v>
      </c>
      <c r="D21" s="26">
        <v>13.390079306438102</v>
      </c>
      <c r="E21" s="26">
        <v>12.794423067634796</v>
      </c>
      <c r="F21" s="26">
        <v>12.4249600704962</v>
      </c>
      <c r="G21" s="26">
        <v>15.12171882443905</v>
      </c>
      <c r="H21" s="26">
        <v>13.976095469989721</v>
      </c>
      <c r="I21" s="26">
        <v>13.353703524018577</v>
      </c>
      <c r="J21" s="33">
        <v>7.3033803665521617</v>
      </c>
      <c r="K21" s="42">
        <v>8</v>
      </c>
      <c r="L21" s="18"/>
      <c r="O21" s="105"/>
    </row>
    <row r="22" spans="1:15" x14ac:dyDescent="0.25">
      <c r="A22" s="16"/>
      <c r="B22" s="11" t="s">
        <v>248</v>
      </c>
      <c r="C22" s="26">
        <v>11.705911064579501</v>
      </c>
      <c r="D22" s="26">
        <v>8.7376205552768571</v>
      </c>
      <c r="E22" s="26">
        <v>8.1538379866139064</v>
      </c>
      <c r="F22" s="26">
        <v>9.1998188808744619</v>
      </c>
      <c r="G22" s="26">
        <v>8.9713554275447152</v>
      </c>
      <c r="H22" s="26">
        <v>8.4190567360565112</v>
      </c>
      <c r="I22" s="26">
        <v>9.294437395755768</v>
      </c>
      <c r="J22" s="33">
        <v>7.25506057417204</v>
      </c>
      <c r="K22" s="42">
        <v>9</v>
      </c>
      <c r="L22" s="18"/>
      <c r="O22" s="105"/>
    </row>
    <row r="23" spans="1:15" x14ac:dyDescent="0.25">
      <c r="A23" s="16"/>
      <c r="B23" s="11" t="s">
        <v>247</v>
      </c>
      <c r="C23" s="26">
        <v>4.7767565079031691</v>
      </c>
      <c r="D23" s="26">
        <v>4.0211559512631503</v>
      </c>
      <c r="E23" s="26">
        <v>3.4135860385117387</v>
      </c>
      <c r="F23" s="26">
        <v>2.9857858028918005</v>
      </c>
      <c r="G23" s="26">
        <v>5.7622251176642623</v>
      </c>
      <c r="H23" s="26">
        <v>8.8061352983420349</v>
      </c>
      <c r="I23" s="26">
        <v>4.8507113957562655</v>
      </c>
      <c r="J23" s="33">
        <v>6.596772844849685</v>
      </c>
      <c r="K23" s="42">
        <v>10</v>
      </c>
      <c r="L23" s="18"/>
      <c r="O23" s="105"/>
    </row>
    <row r="24" spans="1:15" x14ac:dyDescent="0.25">
      <c r="A24" s="16"/>
      <c r="B24" s="12" t="s">
        <v>2</v>
      </c>
      <c r="C24" s="47">
        <v>12.699081999462502</v>
      </c>
      <c r="D24" s="47">
        <v>12.455206583565696</v>
      </c>
      <c r="E24" s="47">
        <v>12.5912289175251</v>
      </c>
      <c r="F24" s="47">
        <v>11.5551593129382</v>
      </c>
      <c r="G24" s="47">
        <v>11.873955487722796</v>
      </c>
      <c r="H24" s="47">
        <v>10.266622570337711</v>
      </c>
      <c r="I24" s="47">
        <v>8.3415572766911179</v>
      </c>
      <c r="J24" s="47">
        <v>6.3930253470010259</v>
      </c>
      <c r="K24" s="92">
        <v>11</v>
      </c>
      <c r="L24" s="18"/>
      <c r="O24" s="31"/>
    </row>
    <row r="25" spans="1:15" x14ac:dyDescent="0.25">
      <c r="A25" s="16"/>
      <c r="B25" s="11" t="s">
        <v>249</v>
      </c>
      <c r="C25" s="26">
        <v>10.039636996381102</v>
      </c>
      <c r="D25" s="26">
        <v>12.6652782758363</v>
      </c>
      <c r="E25" s="26">
        <v>10.3276008286417</v>
      </c>
      <c r="F25" s="26">
        <v>7.380124559733078</v>
      </c>
      <c r="G25" s="26">
        <v>7.0327702424418108</v>
      </c>
      <c r="H25" s="26">
        <v>6.7358218616874046</v>
      </c>
      <c r="I25" s="26">
        <v>6.0155345173543981</v>
      </c>
      <c r="J25" s="33">
        <v>5.9221098199015598</v>
      </c>
      <c r="K25" s="42">
        <v>12</v>
      </c>
      <c r="L25" s="18"/>
    </row>
    <row r="26" spans="1:15" x14ac:dyDescent="0.25">
      <c r="A26" s="16"/>
      <c r="B26" s="11" t="s">
        <v>255</v>
      </c>
      <c r="C26" s="26">
        <v>8.0326013660836022</v>
      </c>
      <c r="D26" s="26">
        <v>7.2996615579562016</v>
      </c>
      <c r="E26" s="26">
        <v>9.7518502840638277</v>
      </c>
      <c r="F26" s="26">
        <v>6.3255774748486386</v>
      </c>
      <c r="G26" s="26">
        <v>6.651031621225429</v>
      </c>
      <c r="H26" s="26">
        <v>9.7906441208015504</v>
      </c>
      <c r="I26" s="26">
        <v>4.7384755728748349</v>
      </c>
      <c r="J26" s="33">
        <v>5.9216951637213286</v>
      </c>
      <c r="K26" s="42">
        <v>13</v>
      </c>
      <c r="L26" s="18"/>
    </row>
    <row r="27" spans="1:15" x14ac:dyDescent="0.25">
      <c r="A27" s="16"/>
      <c r="B27" s="11" t="s">
        <v>256</v>
      </c>
      <c r="C27" s="26">
        <v>6.6903266113637105</v>
      </c>
      <c r="D27" s="26">
        <v>8.6794236860027603</v>
      </c>
      <c r="E27" s="26">
        <v>9.7361757470860386</v>
      </c>
      <c r="F27" s="26">
        <v>10.441661320643298</v>
      </c>
      <c r="G27" s="26">
        <v>11.006433093918094</v>
      </c>
      <c r="H27" s="26">
        <v>7.8637715421033763</v>
      </c>
      <c r="I27" s="26">
        <v>5.361286337465156</v>
      </c>
      <c r="J27" s="33">
        <v>5.1509387275370395</v>
      </c>
      <c r="K27" s="42">
        <v>14</v>
      </c>
      <c r="L27" s="18"/>
    </row>
    <row r="28" spans="1:15" x14ac:dyDescent="0.25">
      <c r="A28" s="16"/>
      <c r="B28" s="11" t="s">
        <v>262</v>
      </c>
      <c r="C28" s="26">
        <v>7.5012961158001694</v>
      </c>
      <c r="D28" s="26">
        <v>4.4785713179375213</v>
      </c>
      <c r="E28" s="26">
        <v>11.266900713746901</v>
      </c>
      <c r="F28" s="26">
        <v>11.317262775024099</v>
      </c>
      <c r="G28" s="26">
        <v>10.07701348818161</v>
      </c>
      <c r="H28" s="26">
        <v>9.3917773839247616</v>
      </c>
      <c r="I28" s="26">
        <v>7.7228426333747855</v>
      </c>
      <c r="J28" s="33">
        <v>4.6985955134199298</v>
      </c>
      <c r="K28" s="42">
        <v>15</v>
      </c>
      <c r="L28" s="18"/>
    </row>
    <row r="29" spans="1:15" x14ac:dyDescent="0.25">
      <c r="A29" s="16"/>
      <c r="B29" s="11" t="s">
        <v>253</v>
      </c>
      <c r="C29" s="26">
        <v>4.7114826647281278</v>
      </c>
      <c r="D29" s="26">
        <v>3.5630195496088595</v>
      </c>
      <c r="E29" s="26">
        <v>4.8964119072434684</v>
      </c>
      <c r="F29" s="26">
        <v>2.1591330011590304</v>
      </c>
      <c r="G29" s="26">
        <v>2.6626630018168953</v>
      </c>
      <c r="H29" s="26">
        <v>4.8655662366982284</v>
      </c>
      <c r="I29" s="26">
        <v>3.2769842333777461</v>
      </c>
      <c r="J29" s="33">
        <v>4.2809784868794756</v>
      </c>
      <c r="K29" s="42">
        <v>16</v>
      </c>
      <c r="L29" s="18"/>
    </row>
    <row r="30" spans="1:15" x14ac:dyDescent="0.25">
      <c r="A30" s="16"/>
      <c r="B30" s="11" t="s">
        <v>265</v>
      </c>
      <c r="C30" s="26">
        <v>7.9285718443154911</v>
      </c>
      <c r="D30" s="26">
        <v>6.4240039350713198</v>
      </c>
      <c r="E30" s="26">
        <v>6.1743611447919298</v>
      </c>
      <c r="F30" s="26">
        <v>4.1045037472858388</v>
      </c>
      <c r="G30" s="26">
        <v>3.4272509986338089</v>
      </c>
      <c r="H30" s="26">
        <v>4.1535500740303659</v>
      </c>
      <c r="I30" s="26">
        <v>6.5800143283394066</v>
      </c>
      <c r="J30" s="33">
        <v>4.1059950506040526</v>
      </c>
      <c r="K30" s="42">
        <v>17</v>
      </c>
      <c r="L30" s="18"/>
    </row>
    <row r="31" spans="1:15" x14ac:dyDescent="0.25">
      <c r="A31" s="16"/>
      <c r="B31" s="11" t="s">
        <v>258</v>
      </c>
      <c r="C31" s="26">
        <v>7.25130701135416</v>
      </c>
      <c r="D31" s="26">
        <v>2.7525923662403402</v>
      </c>
      <c r="E31" s="26">
        <v>3.7322807779397591</v>
      </c>
      <c r="F31" s="26">
        <v>1.6082526694919399</v>
      </c>
      <c r="G31" s="26">
        <v>1.7674205537571781</v>
      </c>
      <c r="H31" s="26">
        <v>1.8067950186189563</v>
      </c>
      <c r="I31" s="26">
        <v>5.0073917300515562</v>
      </c>
      <c r="J31" s="33">
        <v>3.901231217990027</v>
      </c>
      <c r="K31" s="42">
        <v>18</v>
      </c>
      <c r="L31" s="18"/>
    </row>
    <row r="32" spans="1:15" x14ac:dyDescent="0.25">
      <c r="A32" s="16"/>
      <c r="B32" s="11" t="s">
        <v>264</v>
      </c>
      <c r="C32" s="26">
        <v>1.9730248712828904</v>
      </c>
      <c r="D32" s="26">
        <v>3.8826051600502689</v>
      </c>
      <c r="E32" s="26">
        <v>8.0942110644268226</v>
      </c>
      <c r="F32" s="26">
        <v>5.3226273148148113</v>
      </c>
      <c r="G32" s="26">
        <v>3.6581279887910818</v>
      </c>
      <c r="H32" s="26">
        <v>2.2094182180609212</v>
      </c>
      <c r="I32" s="26">
        <v>3.4266861620365159</v>
      </c>
      <c r="J32" s="33">
        <v>3.0465000434875433</v>
      </c>
      <c r="K32" s="42">
        <v>19</v>
      </c>
      <c r="L32" s="18"/>
    </row>
    <row r="33" spans="1:14" x14ac:dyDescent="0.25">
      <c r="A33" s="16"/>
      <c r="B33" s="11" t="s">
        <v>259</v>
      </c>
      <c r="C33" s="26">
        <v>4.610080531041759</v>
      </c>
      <c r="D33" s="26">
        <v>3.8453005377625904</v>
      </c>
      <c r="E33" s="26">
        <v>6.58434257974156</v>
      </c>
      <c r="F33" s="26">
        <v>4.13105857401285</v>
      </c>
      <c r="G33" s="26">
        <v>8.5460433098581028</v>
      </c>
      <c r="H33" s="26">
        <v>6.3725563359890636</v>
      </c>
      <c r="I33" s="26">
        <v>2.5771134291251339</v>
      </c>
      <c r="J33" s="33">
        <v>2.8710001031604486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2.1238986277762111</v>
      </c>
      <c r="D34" s="26">
        <v>2.6925243736404805</v>
      </c>
      <c r="E34" s="26">
        <v>4.4304554629967505</v>
      </c>
      <c r="F34" s="26">
        <v>4.2322312308758407</v>
      </c>
      <c r="G34" s="26">
        <v>4.3811237580286875</v>
      </c>
      <c r="H34" s="26">
        <v>4.395855690396874</v>
      </c>
      <c r="I34" s="26">
        <v>2.7129892370518847</v>
      </c>
      <c r="J34" s="33">
        <v>2.3711848502817574</v>
      </c>
      <c r="K34" s="42">
        <v>21</v>
      </c>
      <c r="L34" s="18"/>
    </row>
    <row r="35" spans="1:14" x14ac:dyDescent="0.25">
      <c r="A35" s="16"/>
      <c r="B35" s="11" t="s">
        <v>254</v>
      </c>
      <c r="C35" s="26">
        <v>5.1665595133469804</v>
      </c>
      <c r="D35" s="26">
        <v>3.6856750738193602</v>
      </c>
      <c r="E35" s="26">
        <v>7.65108848117056</v>
      </c>
      <c r="F35" s="26">
        <v>7.7953397794433981</v>
      </c>
      <c r="G35" s="26">
        <v>3.066012413234505</v>
      </c>
      <c r="H35" s="26">
        <v>1.9671881252262724</v>
      </c>
      <c r="I35" s="26">
        <v>1.8176183288471579</v>
      </c>
      <c r="J35" s="33">
        <v>1.6299046371114512</v>
      </c>
      <c r="K35" s="42">
        <v>22</v>
      </c>
      <c r="L35" s="18"/>
    </row>
    <row r="36" spans="1:14" ht="14.25" customHeight="1" x14ac:dyDescent="0.25">
      <c r="A36" s="16"/>
      <c r="B36" s="11" t="s">
        <v>266</v>
      </c>
      <c r="C36" s="26">
        <v>2.1499280207655902</v>
      </c>
      <c r="D36" s="26">
        <v>3.4922488851136118</v>
      </c>
      <c r="E36" s="26">
        <v>4.9761456243089404</v>
      </c>
      <c r="F36" s="26">
        <v>2.4369186907397098</v>
      </c>
      <c r="G36" s="26">
        <v>6.2583874942174926</v>
      </c>
      <c r="H36" s="26">
        <v>7.5568387194187325</v>
      </c>
      <c r="I36" s="26">
        <v>3.0678573047459321</v>
      </c>
      <c r="J36" s="33">
        <v>1.5090738889969195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257</v>
      </c>
    </row>
    <row r="38" spans="1:14" x14ac:dyDescent="0.25">
      <c r="A38" s="16"/>
      <c r="B38" s="11"/>
      <c r="C38" s="232" t="s">
        <v>158</v>
      </c>
      <c r="D38" s="232"/>
      <c r="E38" s="232"/>
      <c r="F38" s="232"/>
      <c r="G38" s="232"/>
      <c r="H38" s="232"/>
      <c r="I38" s="232"/>
      <c r="J38" s="232"/>
      <c r="K38" s="232"/>
      <c r="L38" s="18"/>
      <c r="N38" s="22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257</v>
      </c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33" t="s">
        <v>17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4" x14ac:dyDescent="0.25">
      <c r="A8" s="16"/>
      <c r="B8" s="12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4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31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14" x14ac:dyDescent="0.25">
      <c r="A13" s="16"/>
      <c r="B13" s="11" t="s">
        <v>252</v>
      </c>
      <c r="C13" s="26">
        <v>39.366348633887903</v>
      </c>
      <c r="D13" s="26">
        <v>37.452117838344307</v>
      </c>
      <c r="E13" s="26">
        <v>41.95997129977799</v>
      </c>
      <c r="F13" s="26">
        <v>43.176575186995002</v>
      </c>
      <c r="G13" s="26">
        <v>42.823304368409509</v>
      </c>
      <c r="H13" s="26">
        <v>41.066118621752686</v>
      </c>
      <c r="I13" s="26">
        <v>38.850812890962757</v>
      </c>
      <c r="J13" s="215">
        <v>36.571229641617194</v>
      </c>
      <c r="K13" s="198">
        <v>1</v>
      </c>
      <c r="L13" s="18"/>
    </row>
    <row r="14" spans="1:14" x14ac:dyDescent="0.25">
      <c r="A14" s="16"/>
      <c r="B14" s="11" t="s">
        <v>262</v>
      </c>
      <c r="C14" s="26">
        <v>41.97175504448272</v>
      </c>
      <c r="D14" s="26">
        <v>28.632111271161502</v>
      </c>
      <c r="E14" s="26">
        <v>40.903354030058601</v>
      </c>
      <c r="F14" s="26">
        <v>41.890311307634697</v>
      </c>
      <c r="G14" s="26">
        <v>40.888734987697156</v>
      </c>
      <c r="H14" s="26">
        <v>37.950361582944154</v>
      </c>
      <c r="I14" s="26">
        <v>38.919279846609051</v>
      </c>
      <c r="J14" s="215">
        <v>32.568287797847745</v>
      </c>
      <c r="K14" s="198">
        <v>2</v>
      </c>
      <c r="L14" s="18"/>
    </row>
    <row r="15" spans="1:14" x14ac:dyDescent="0.25">
      <c r="A15" s="16"/>
      <c r="B15" s="11" t="s">
        <v>261</v>
      </c>
      <c r="C15" s="26">
        <v>22.249923775124905</v>
      </c>
      <c r="D15" s="26">
        <v>27.420970665112304</v>
      </c>
      <c r="E15" s="26">
        <v>28.244589105881001</v>
      </c>
      <c r="F15" s="26">
        <v>29.362617373206795</v>
      </c>
      <c r="G15" s="26">
        <v>35.187757145656008</v>
      </c>
      <c r="H15" s="26">
        <v>29.164175614232871</v>
      </c>
      <c r="I15" s="26">
        <v>30.828313585313651</v>
      </c>
      <c r="J15" s="215">
        <v>29.54013165886332</v>
      </c>
      <c r="K15" s="198">
        <v>3</v>
      </c>
      <c r="L15" s="18"/>
    </row>
    <row r="16" spans="1:14" x14ac:dyDescent="0.25">
      <c r="A16" s="16"/>
      <c r="B16" s="11" t="s">
        <v>246</v>
      </c>
      <c r="C16" s="26">
        <v>32.917454937671302</v>
      </c>
      <c r="D16" s="26">
        <v>27.6212971844121</v>
      </c>
      <c r="E16" s="26">
        <v>31.885446502956007</v>
      </c>
      <c r="F16" s="26">
        <v>34.303988629297301</v>
      </c>
      <c r="G16" s="26">
        <v>30.981482811567872</v>
      </c>
      <c r="H16" s="26">
        <v>30.282778780740045</v>
      </c>
      <c r="I16" s="26">
        <v>31.281323942857792</v>
      </c>
      <c r="J16" s="215">
        <v>26.699515311208089</v>
      </c>
      <c r="K16" s="198">
        <v>4</v>
      </c>
      <c r="L16" s="18"/>
    </row>
    <row r="17" spans="1:15" x14ac:dyDescent="0.25">
      <c r="A17" s="16"/>
      <c r="B17" s="11" t="s">
        <v>250</v>
      </c>
      <c r="C17" s="26">
        <v>29.957583591407499</v>
      </c>
      <c r="D17" s="26">
        <v>33.614927727393301</v>
      </c>
      <c r="E17" s="26">
        <v>38.408062535594389</v>
      </c>
      <c r="F17" s="26">
        <v>35.191195079603276</v>
      </c>
      <c r="G17" s="26">
        <v>31.94863430626404</v>
      </c>
      <c r="H17" s="26">
        <v>38.009007255471808</v>
      </c>
      <c r="I17" s="26">
        <v>29.74417513138911</v>
      </c>
      <c r="J17" s="215">
        <v>26.59745791063234</v>
      </c>
      <c r="K17" s="198">
        <v>5</v>
      </c>
      <c r="L17" s="18"/>
    </row>
    <row r="18" spans="1:15" s="48" customFormat="1" x14ac:dyDescent="0.25">
      <c r="A18" s="80"/>
      <c r="B18" s="12" t="s">
        <v>244</v>
      </c>
      <c r="C18" s="27">
        <v>33.29631225681441</v>
      </c>
      <c r="D18" s="27">
        <v>32.520360225592398</v>
      </c>
      <c r="E18" s="27">
        <v>33.04858661208079</v>
      </c>
      <c r="F18" s="27">
        <v>31.070613393116599</v>
      </c>
      <c r="G18" s="27">
        <v>31.267156295324423</v>
      </c>
      <c r="H18" s="27">
        <v>29.347225722858443</v>
      </c>
      <c r="I18" s="27">
        <v>27.16347455343438</v>
      </c>
      <c r="J18" s="216">
        <v>26.230881285998503</v>
      </c>
      <c r="K18" s="198" t="s">
        <v>257</v>
      </c>
      <c r="L18" s="81"/>
    </row>
    <row r="19" spans="1:15" x14ac:dyDescent="0.25">
      <c r="A19" s="16"/>
      <c r="B19" s="11" t="s">
        <v>247</v>
      </c>
      <c r="C19" s="26">
        <v>21.557252586603795</v>
      </c>
      <c r="D19" s="26">
        <v>18.856139213658295</v>
      </c>
      <c r="E19" s="26">
        <v>17.616379785538797</v>
      </c>
      <c r="F19" s="26">
        <v>13.379534958549803</v>
      </c>
      <c r="G19" s="26">
        <v>26.885562085072809</v>
      </c>
      <c r="H19" s="26">
        <v>34.540778987548379</v>
      </c>
      <c r="I19" s="26">
        <v>21.023431114494535</v>
      </c>
      <c r="J19" s="215">
        <v>26.169268213956723</v>
      </c>
      <c r="K19" s="198">
        <v>6</v>
      </c>
      <c r="L19" s="18"/>
    </row>
    <row r="20" spans="1:15" x14ac:dyDescent="0.25">
      <c r="A20" s="16"/>
      <c r="B20" s="11" t="s">
        <v>260</v>
      </c>
      <c r="C20" s="26">
        <v>37.713536186224509</v>
      </c>
      <c r="D20" s="26">
        <v>37.061622580168496</v>
      </c>
      <c r="E20" s="26">
        <v>37.545884114436589</v>
      </c>
      <c r="F20" s="26">
        <v>35.08564190119511</v>
      </c>
      <c r="G20" s="26">
        <v>39.290149249068655</v>
      </c>
      <c r="H20" s="26">
        <v>41.130789812337404</v>
      </c>
      <c r="I20" s="26">
        <v>37.224174009516254</v>
      </c>
      <c r="J20" s="215">
        <v>25.818376112910041</v>
      </c>
      <c r="K20" s="198">
        <v>7</v>
      </c>
      <c r="L20" s="18"/>
    </row>
    <row r="21" spans="1:15" x14ac:dyDescent="0.25">
      <c r="A21" s="16"/>
      <c r="B21" s="11" t="s">
        <v>267</v>
      </c>
      <c r="C21" s="26">
        <v>31.5947041385432</v>
      </c>
      <c r="D21" s="26">
        <v>20.363941769316899</v>
      </c>
      <c r="E21" s="26">
        <v>20.560856864654301</v>
      </c>
      <c r="F21" s="26">
        <v>21.708738306922204</v>
      </c>
      <c r="G21" s="26">
        <v>34.752931070590627</v>
      </c>
      <c r="H21" s="26">
        <v>27.837302576743056</v>
      </c>
      <c r="I21" s="26">
        <v>24.005957501261872</v>
      </c>
      <c r="J21" s="215">
        <v>25.718049790361871</v>
      </c>
      <c r="K21" s="198">
        <v>8</v>
      </c>
      <c r="L21" s="18"/>
    </row>
    <row r="22" spans="1:15" x14ac:dyDescent="0.25">
      <c r="A22" s="16"/>
      <c r="B22" s="11" t="s">
        <v>248</v>
      </c>
      <c r="C22" s="26">
        <v>37.972833453392099</v>
      </c>
      <c r="D22" s="26">
        <v>29.126453889163898</v>
      </c>
      <c r="E22" s="26">
        <v>32.092159048680791</v>
      </c>
      <c r="F22" s="26">
        <v>30.251580820437901</v>
      </c>
      <c r="G22" s="26">
        <v>25.714608886563379</v>
      </c>
      <c r="H22" s="26">
        <v>22.480157598818497</v>
      </c>
      <c r="I22" s="26">
        <v>28.174494718559622</v>
      </c>
      <c r="J22" s="215">
        <v>25.523715438598995</v>
      </c>
      <c r="K22" s="198">
        <v>9</v>
      </c>
      <c r="L22" s="18"/>
    </row>
    <row r="23" spans="1:15" x14ac:dyDescent="0.25">
      <c r="A23" s="16"/>
      <c r="B23" s="11" t="s">
        <v>263</v>
      </c>
      <c r="C23" s="26">
        <v>41.587241863359409</v>
      </c>
      <c r="D23" s="26">
        <v>34.617657128342195</v>
      </c>
      <c r="E23" s="26">
        <v>30.392753095895095</v>
      </c>
      <c r="F23" s="26">
        <v>27.915167108781489</v>
      </c>
      <c r="G23" s="26">
        <v>23.236319811272367</v>
      </c>
      <c r="H23" s="26">
        <v>28.595207200377128</v>
      </c>
      <c r="I23" s="26">
        <v>31.931384186930792</v>
      </c>
      <c r="J23" s="215">
        <v>24.935370413518402</v>
      </c>
      <c r="K23" s="198">
        <v>10</v>
      </c>
      <c r="L23" s="18"/>
      <c r="N23" s="22"/>
      <c r="O23" s="31"/>
    </row>
    <row r="24" spans="1:15" x14ac:dyDescent="0.25">
      <c r="A24" s="16"/>
      <c r="B24" s="11" t="s">
        <v>245</v>
      </c>
      <c r="C24" s="26">
        <v>30.044336167090503</v>
      </c>
      <c r="D24" s="26">
        <v>31.401170147547305</v>
      </c>
      <c r="E24" s="26">
        <v>33.293857743010307</v>
      </c>
      <c r="F24" s="26">
        <v>30.029575837675296</v>
      </c>
      <c r="G24" s="26">
        <v>29.88859690616253</v>
      </c>
      <c r="H24" s="26">
        <v>23.781579901726072</v>
      </c>
      <c r="I24" s="26">
        <v>27.235350015117358</v>
      </c>
      <c r="J24" s="215">
        <v>24.031320699376984</v>
      </c>
      <c r="K24" s="198">
        <v>11</v>
      </c>
      <c r="L24" s="18"/>
      <c r="N24" s="22"/>
      <c r="O24" s="31"/>
    </row>
    <row r="25" spans="1:15" x14ac:dyDescent="0.25">
      <c r="A25" s="16"/>
      <c r="B25" s="12" t="s">
        <v>2</v>
      </c>
      <c r="C25" s="47">
        <v>34.384883397282699</v>
      </c>
      <c r="D25" s="47">
        <v>35.583796906493397</v>
      </c>
      <c r="E25" s="47">
        <v>34.870485999264702</v>
      </c>
      <c r="F25" s="47">
        <v>33.543833281292301</v>
      </c>
      <c r="G25" s="47">
        <v>33.693779633713142</v>
      </c>
      <c r="H25" s="47">
        <v>31.185636457811725</v>
      </c>
      <c r="I25" s="47">
        <v>25.061946180823764</v>
      </c>
      <c r="J25" s="216">
        <v>22.325774479341504</v>
      </c>
      <c r="K25" s="197">
        <v>12</v>
      </c>
      <c r="L25" s="18"/>
    </row>
    <row r="26" spans="1:15" x14ac:dyDescent="0.25">
      <c r="A26" s="16"/>
      <c r="B26" s="11" t="s">
        <v>265</v>
      </c>
      <c r="C26" s="26">
        <v>34.5953937220984</v>
      </c>
      <c r="D26" s="26">
        <v>29.265067561702505</v>
      </c>
      <c r="E26" s="26">
        <v>26.3171741666857</v>
      </c>
      <c r="F26" s="26">
        <v>19.484719011930601</v>
      </c>
      <c r="G26" s="26">
        <v>19.281640743711819</v>
      </c>
      <c r="H26" s="26">
        <v>18.907923549776289</v>
      </c>
      <c r="I26" s="26">
        <v>25.588944610208809</v>
      </c>
      <c r="J26" s="215">
        <v>22.28554873855385</v>
      </c>
      <c r="K26" s="198">
        <v>13</v>
      </c>
      <c r="L26" s="18"/>
    </row>
    <row r="27" spans="1:15" x14ac:dyDescent="0.25">
      <c r="A27" s="16"/>
      <c r="B27" s="11" t="s">
        <v>254</v>
      </c>
      <c r="C27" s="26">
        <v>32.570480341789597</v>
      </c>
      <c r="D27" s="26">
        <v>22.921242963058205</v>
      </c>
      <c r="E27" s="26">
        <v>27.314174409197499</v>
      </c>
      <c r="F27" s="26">
        <v>31.822950869168096</v>
      </c>
      <c r="G27" s="26">
        <v>14.065381391450122</v>
      </c>
      <c r="H27" s="26">
        <v>17.554162458794625</v>
      </c>
      <c r="I27" s="26">
        <v>12.946393555212477</v>
      </c>
      <c r="J27" s="215">
        <v>20.856082113998688</v>
      </c>
      <c r="K27" s="198">
        <v>14</v>
      </c>
      <c r="L27" s="18"/>
    </row>
    <row r="28" spans="1:15" x14ac:dyDescent="0.25">
      <c r="A28" s="16"/>
      <c r="B28" s="11" t="s">
        <v>255</v>
      </c>
      <c r="C28" s="26">
        <v>26.751584227286401</v>
      </c>
      <c r="D28" s="26">
        <v>28.222517623848095</v>
      </c>
      <c r="E28" s="26">
        <v>29.558319949244694</v>
      </c>
      <c r="F28" s="26">
        <v>18.542080495452204</v>
      </c>
      <c r="G28" s="26">
        <v>20.756579245231777</v>
      </c>
      <c r="H28" s="26">
        <v>25.488515241080233</v>
      </c>
      <c r="I28" s="26">
        <v>16.605388146870137</v>
      </c>
      <c r="J28" s="215">
        <v>19.534254435695438</v>
      </c>
      <c r="K28" s="198">
        <v>15</v>
      </c>
      <c r="L28" s="18"/>
    </row>
    <row r="29" spans="1:15" x14ac:dyDescent="0.25">
      <c r="A29" s="16"/>
      <c r="B29" s="11" t="s">
        <v>266</v>
      </c>
      <c r="C29" s="26">
        <v>18.331638069511399</v>
      </c>
      <c r="D29" s="26">
        <v>21.342110851560804</v>
      </c>
      <c r="E29" s="26">
        <v>20.4799541340759</v>
      </c>
      <c r="F29" s="26">
        <v>19.342257826499402</v>
      </c>
      <c r="G29" s="26">
        <v>35.68709894609561</v>
      </c>
      <c r="H29" s="26">
        <v>30.989169873305357</v>
      </c>
      <c r="I29" s="26">
        <v>24.201985404106793</v>
      </c>
      <c r="J29" s="215">
        <v>19.455159657937219</v>
      </c>
      <c r="K29" s="198">
        <v>16</v>
      </c>
      <c r="L29" s="18"/>
    </row>
    <row r="30" spans="1:15" x14ac:dyDescent="0.25">
      <c r="A30" s="16"/>
      <c r="B30" s="11" t="s">
        <v>259</v>
      </c>
      <c r="C30" s="26">
        <v>31.864735293865397</v>
      </c>
      <c r="D30" s="26">
        <v>31.29437203634529</v>
      </c>
      <c r="E30" s="26">
        <v>33.017884416728506</v>
      </c>
      <c r="F30" s="26">
        <v>24.229149772316099</v>
      </c>
      <c r="G30" s="26">
        <v>34.729216031057994</v>
      </c>
      <c r="H30" s="26">
        <v>30.898301188958772</v>
      </c>
      <c r="I30" s="26">
        <v>21.396110163144609</v>
      </c>
      <c r="J30" s="215">
        <v>19.255719798283938</v>
      </c>
      <c r="K30" s="198">
        <v>17</v>
      </c>
      <c r="L30" s="18"/>
    </row>
    <row r="31" spans="1:15" x14ac:dyDescent="0.25">
      <c r="A31" s="16"/>
      <c r="B31" s="11" t="s">
        <v>256</v>
      </c>
      <c r="C31" s="26">
        <v>19.615251119364096</v>
      </c>
      <c r="D31" s="26">
        <v>29.891990716557498</v>
      </c>
      <c r="E31" s="26">
        <v>27.692022214704902</v>
      </c>
      <c r="F31" s="26">
        <v>27.913901894886006</v>
      </c>
      <c r="G31" s="26">
        <v>29.302012485155608</v>
      </c>
      <c r="H31" s="26">
        <v>21.444963501813906</v>
      </c>
      <c r="I31" s="26">
        <v>19.118075358533929</v>
      </c>
      <c r="J31" s="215">
        <v>18.768210077015873</v>
      </c>
      <c r="K31" s="198">
        <v>18</v>
      </c>
      <c r="L31" s="18"/>
    </row>
    <row r="32" spans="1:15" x14ac:dyDescent="0.25">
      <c r="A32" s="16"/>
      <c r="B32" s="11" t="s">
        <v>249</v>
      </c>
      <c r="C32" s="26">
        <v>37.401601677110001</v>
      </c>
      <c r="D32" s="26">
        <v>37.533019177639403</v>
      </c>
      <c r="E32" s="26">
        <v>32.341271957124405</v>
      </c>
      <c r="F32" s="26">
        <v>25.380885368137299</v>
      </c>
      <c r="G32" s="26">
        <v>31.032348753344372</v>
      </c>
      <c r="H32" s="26">
        <v>23.641791308126045</v>
      </c>
      <c r="I32" s="26">
        <v>23.659873823750431</v>
      </c>
      <c r="J32" s="215">
        <v>18.681513244494965</v>
      </c>
      <c r="K32" s="198">
        <v>19</v>
      </c>
      <c r="L32" s="18"/>
    </row>
    <row r="33" spans="1:14" x14ac:dyDescent="0.25">
      <c r="A33" s="16"/>
      <c r="B33" s="11" t="s">
        <v>258</v>
      </c>
      <c r="C33" s="26">
        <v>34.570650779395699</v>
      </c>
      <c r="D33" s="26">
        <v>18.558286525324601</v>
      </c>
      <c r="E33" s="26">
        <v>19.582454480597995</v>
      </c>
      <c r="F33" s="26">
        <v>15.638965284370602</v>
      </c>
      <c r="G33" s="26">
        <v>13.264869720508845</v>
      </c>
      <c r="H33" s="26">
        <v>11.584628017027164</v>
      </c>
      <c r="I33" s="26">
        <v>15.480093306309424</v>
      </c>
      <c r="J33" s="215">
        <v>16.693687887935418</v>
      </c>
      <c r="K33" s="198">
        <v>20</v>
      </c>
      <c r="L33" s="18"/>
    </row>
    <row r="34" spans="1:14" x14ac:dyDescent="0.25">
      <c r="A34" s="16"/>
      <c r="B34" s="11" t="s">
        <v>253</v>
      </c>
      <c r="C34" s="26">
        <v>23.978918370860704</v>
      </c>
      <c r="D34" s="26">
        <v>22.2064879594617</v>
      </c>
      <c r="E34" s="26">
        <v>25.106241378653198</v>
      </c>
      <c r="F34" s="26">
        <v>17.380005018460796</v>
      </c>
      <c r="G34" s="26">
        <v>19.969478408303225</v>
      </c>
      <c r="H34" s="26">
        <v>22.890094925140499</v>
      </c>
      <c r="I34" s="26">
        <v>18.012880315387157</v>
      </c>
      <c r="J34" s="215">
        <v>15.651749556264837</v>
      </c>
      <c r="K34" s="198">
        <v>21</v>
      </c>
      <c r="L34" s="18"/>
    </row>
    <row r="35" spans="1:14" x14ac:dyDescent="0.25">
      <c r="A35" s="16"/>
      <c r="B35" s="11" t="s">
        <v>264</v>
      </c>
      <c r="C35" s="26">
        <v>22.702409094734296</v>
      </c>
      <c r="D35" s="26">
        <v>18.208767649885399</v>
      </c>
      <c r="E35" s="26">
        <v>32.4223676649477</v>
      </c>
      <c r="F35" s="26">
        <v>21.079282407407405</v>
      </c>
      <c r="G35" s="26">
        <v>23.201395022996564</v>
      </c>
      <c r="H35" s="26">
        <v>26.479553605854925</v>
      </c>
      <c r="I35" s="26">
        <v>16.834251865182015</v>
      </c>
      <c r="J35" s="215">
        <v>15.42463608833506</v>
      </c>
      <c r="K35" s="198">
        <v>22</v>
      </c>
      <c r="L35" s="18"/>
    </row>
    <row r="36" spans="1:14" ht="14.25" customHeight="1" x14ac:dyDescent="0.25">
      <c r="A36" s="16"/>
      <c r="B36" s="11" t="s">
        <v>251</v>
      </c>
      <c r="C36" s="26">
        <v>27.278610133816496</v>
      </c>
      <c r="D36" s="26">
        <v>16.935180983083203</v>
      </c>
      <c r="E36" s="26">
        <v>15.202215152015302</v>
      </c>
      <c r="F36" s="26">
        <v>20.768382826345398</v>
      </c>
      <c r="G36" s="26">
        <v>17.172997778657894</v>
      </c>
      <c r="H36" s="26">
        <v>17.376035235090576</v>
      </c>
      <c r="I36" s="26">
        <v>13.441971581259718</v>
      </c>
      <c r="J36" s="215">
        <v>13.248582028520348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159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O55"/>
  <sheetViews>
    <sheetView topLeftCell="A13" zoomScaleNormal="100" zoomScaleSheetLayoutView="100" workbookViewId="0">
      <selection activeCell="O43" sqref="O4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33" t="s">
        <v>110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4" x14ac:dyDescent="0.25">
      <c r="A8" s="16"/>
      <c r="B8" s="14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4" x14ac:dyDescent="0.25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260</v>
      </c>
      <c r="C13" s="26">
        <v>27.771793610569802</v>
      </c>
      <c r="D13" s="26">
        <v>25.470075365745505</v>
      </c>
      <c r="E13" s="26">
        <v>26.147907845378608</v>
      </c>
      <c r="F13" s="26">
        <v>25.619005657007506</v>
      </c>
      <c r="G13" s="26">
        <v>26.581719917838821</v>
      </c>
      <c r="H13" s="26">
        <v>30.378935868830602</v>
      </c>
      <c r="I13" s="26">
        <v>30.076543829168681</v>
      </c>
      <c r="J13" s="215">
        <v>21.673111866050998</v>
      </c>
      <c r="K13" s="42">
        <v>1</v>
      </c>
      <c r="L13" s="18"/>
    </row>
    <row r="14" spans="1:14" x14ac:dyDescent="0.25">
      <c r="A14" s="16"/>
      <c r="B14" s="11" t="s">
        <v>248</v>
      </c>
      <c r="C14" s="26">
        <v>25.704248991597112</v>
      </c>
      <c r="D14" s="26">
        <v>16.970844144410499</v>
      </c>
      <c r="E14" s="26">
        <v>19.775482785516203</v>
      </c>
      <c r="F14" s="26">
        <v>20.159750246258501</v>
      </c>
      <c r="G14" s="26">
        <v>18.3389223925025</v>
      </c>
      <c r="H14" s="26">
        <v>15.231688091828778</v>
      </c>
      <c r="I14" s="26">
        <v>20.745533077229489</v>
      </c>
      <c r="J14" s="215">
        <v>21.115414259568141</v>
      </c>
      <c r="K14" s="42">
        <v>2</v>
      </c>
      <c r="L14" s="18"/>
    </row>
    <row r="15" spans="1:14" x14ac:dyDescent="0.25">
      <c r="A15" s="16"/>
      <c r="B15" s="11" t="s">
        <v>262</v>
      </c>
      <c r="C15" s="26">
        <v>16.900935277161398</v>
      </c>
      <c r="D15" s="26">
        <v>19.4798104177315</v>
      </c>
      <c r="E15" s="26">
        <v>16.210540822839899</v>
      </c>
      <c r="F15" s="26">
        <v>13.879756088863498</v>
      </c>
      <c r="G15" s="26">
        <v>17.122099508219097</v>
      </c>
      <c r="H15" s="26">
        <v>16.92195241853064</v>
      </c>
      <c r="I15" s="26">
        <v>21.958675103986089</v>
      </c>
      <c r="J15" s="215">
        <v>18.910728228297728</v>
      </c>
      <c r="K15" s="42">
        <v>3</v>
      </c>
      <c r="L15" s="18"/>
    </row>
    <row r="16" spans="1:14" x14ac:dyDescent="0.25">
      <c r="A16" s="16"/>
      <c r="B16" s="11" t="s">
        <v>263</v>
      </c>
      <c r="C16" s="26">
        <v>21.863359430399001</v>
      </c>
      <c r="D16" s="26">
        <v>13.817685842711501</v>
      </c>
      <c r="E16" s="26">
        <v>15.649042483408399</v>
      </c>
      <c r="F16" s="26">
        <v>15.537634694409205</v>
      </c>
      <c r="G16" s="26">
        <v>18.257346530591313</v>
      </c>
      <c r="H16" s="26">
        <v>17.541928491935057</v>
      </c>
      <c r="I16" s="26">
        <v>20.083882879246392</v>
      </c>
      <c r="J16" s="215">
        <v>18.895139189384103</v>
      </c>
      <c r="K16" s="42">
        <v>4</v>
      </c>
      <c r="L16" s="18"/>
    </row>
    <row r="17" spans="1:15" x14ac:dyDescent="0.25">
      <c r="A17" s="16"/>
      <c r="B17" s="11" t="s">
        <v>250</v>
      </c>
      <c r="C17" s="26">
        <v>14.262248890944196</v>
      </c>
      <c r="D17" s="26">
        <v>19.931556970798496</v>
      </c>
      <c r="E17" s="26">
        <v>21.207289731753406</v>
      </c>
      <c r="F17" s="26">
        <v>18.965657279067702</v>
      </c>
      <c r="G17" s="26">
        <v>13.38763082689373</v>
      </c>
      <c r="H17" s="26">
        <v>17.968087557861438</v>
      </c>
      <c r="I17" s="26">
        <v>16.578842153448566</v>
      </c>
      <c r="J17" s="215">
        <v>18.077836201585981</v>
      </c>
      <c r="K17" s="42">
        <v>5</v>
      </c>
      <c r="L17" s="18"/>
    </row>
    <row r="18" spans="1:15" x14ac:dyDescent="0.25">
      <c r="A18" s="16"/>
      <c r="B18" s="11" t="s">
        <v>252</v>
      </c>
      <c r="C18" s="26">
        <v>15.715832415694202</v>
      </c>
      <c r="D18" s="26">
        <v>19.843366770468805</v>
      </c>
      <c r="E18" s="26">
        <v>20.417175707765505</v>
      </c>
      <c r="F18" s="26">
        <v>20.285215856775803</v>
      </c>
      <c r="G18" s="26">
        <v>20.45601761886255</v>
      </c>
      <c r="H18" s="26">
        <v>18.781028226453873</v>
      </c>
      <c r="I18" s="26">
        <v>22.5674422952582</v>
      </c>
      <c r="J18" s="215">
        <v>17.181957603756004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21.921205406574799</v>
      </c>
      <c r="D19" s="47">
        <v>21.2433097024864</v>
      </c>
      <c r="E19" s="47">
        <v>21.332151710912203</v>
      </c>
      <c r="F19" s="47">
        <v>21.345894406903501</v>
      </c>
      <c r="G19" s="47">
        <v>22.176416239388129</v>
      </c>
      <c r="H19" s="47">
        <v>22.18553028226912</v>
      </c>
      <c r="I19" s="47">
        <v>19.459005275621237</v>
      </c>
      <c r="J19" s="216">
        <v>16.928797069089114</v>
      </c>
      <c r="K19" s="42">
        <v>7</v>
      </c>
      <c r="L19" s="18"/>
    </row>
    <row r="20" spans="1:15" x14ac:dyDescent="0.25">
      <c r="A20" s="16"/>
      <c r="B20" s="11" t="s">
        <v>261</v>
      </c>
      <c r="C20" s="26">
        <v>17.279592841897902</v>
      </c>
      <c r="D20" s="26">
        <v>18.365042212730302</v>
      </c>
      <c r="E20" s="26">
        <v>15.339008512769199</v>
      </c>
      <c r="F20" s="26">
        <v>17.763696731067704</v>
      </c>
      <c r="G20" s="26">
        <v>11.916973245967299</v>
      </c>
      <c r="H20" s="26">
        <v>13.647143433879929</v>
      </c>
      <c r="I20" s="26">
        <v>18.11963548906688</v>
      </c>
      <c r="J20" s="215">
        <v>16.71522004590372</v>
      </c>
      <c r="K20" s="42">
        <v>8</v>
      </c>
      <c r="L20" s="18"/>
    </row>
    <row r="21" spans="1:15" s="48" customFormat="1" x14ac:dyDescent="0.25">
      <c r="A21" s="80"/>
      <c r="B21" s="11" t="s">
        <v>267</v>
      </c>
      <c r="C21" s="26">
        <v>23.373306312492701</v>
      </c>
      <c r="D21" s="26">
        <v>15.6135018397056</v>
      </c>
      <c r="E21" s="26">
        <v>12.579552093476101</v>
      </c>
      <c r="F21" s="26">
        <v>15.639551016219196</v>
      </c>
      <c r="G21" s="26">
        <v>19.837925905943077</v>
      </c>
      <c r="H21" s="26">
        <v>17.579129592294699</v>
      </c>
      <c r="I21" s="26">
        <v>16.059304863396907</v>
      </c>
      <c r="J21" s="215">
        <v>16.68566130982877</v>
      </c>
      <c r="K21" s="42">
        <v>9</v>
      </c>
      <c r="L21" s="81"/>
    </row>
    <row r="22" spans="1:15" x14ac:dyDescent="0.25">
      <c r="A22" s="16"/>
      <c r="B22" s="11" t="s">
        <v>245</v>
      </c>
      <c r="C22" s="26">
        <v>16.7359600626306</v>
      </c>
      <c r="D22" s="26">
        <v>18.849906768128005</v>
      </c>
      <c r="E22" s="26">
        <v>18.634306685154097</v>
      </c>
      <c r="F22" s="26">
        <v>16.851748166584699</v>
      </c>
      <c r="G22" s="26">
        <v>15.8198430458317</v>
      </c>
      <c r="H22" s="26">
        <v>12.319993626550728</v>
      </c>
      <c r="I22" s="26">
        <v>17.285319333627609</v>
      </c>
      <c r="J22" s="215">
        <v>15.010043121985621</v>
      </c>
      <c r="K22" s="42">
        <v>10</v>
      </c>
      <c r="L22" s="18"/>
    </row>
    <row r="23" spans="1:15" x14ac:dyDescent="0.25">
      <c r="A23" s="16"/>
      <c r="B23" s="11" t="s">
        <v>246</v>
      </c>
      <c r="C23" s="26">
        <v>16.987104297233401</v>
      </c>
      <c r="D23" s="26">
        <v>15.6972279863644</v>
      </c>
      <c r="E23" s="26">
        <v>16.4545213227535</v>
      </c>
      <c r="F23" s="26">
        <v>16.111971552644199</v>
      </c>
      <c r="G23" s="26">
        <v>14.351629370907256</v>
      </c>
      <c r="H23" s="26">
        <v>15.315545133908598</v>
      </c>
      <c r="I23" s="26">
        <v>16.81625070141882</v>
      </c>
      <c r="J23" s="215">
        <v>14.532123300413325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244</v>
      </c>
      <c r="C24" s="27">
        <v>17.4221622948827</v>
      </c>
      <c r="D24" s="27">
        <v>17.201982899665797</v>
      </c>
      <c r="E24" s="27">
        <v>17.310101631916197</v>
      </c>
      <c r="F24" s="27">
        <v>16.401506543636103</v>
      </c>
      <c r="G24" s="27">
        <v>16.412208595879022</v>
      </c>
      <c r="H24" s="27">
        <v>16.12796590369793</v>
      </c>
      <c r="I24" s="27">
        <v>15.93117027948313</v>
      </c>
      <c r="J24" s="216">
        <v>13.802060639934238</v>
      </c>
      <c r="K24" s="42" t="s">
        <v>257</v>
      </c>
      <c r="L24" s="18"/>
      <c r="N24" s="22"/>
      <c r="O24" s="31"/>
    </row>
    <row r="25" spans="1:15" x14ac:dyDescent="0.25">
      <c r="A25" s="16"/>
      <c r="B25" s="11" t="s">
        <v>265</v>
      </c>
      <c r="C25" s="26">
        <v>22.919055462752198</v>
      </c>
      <c r="D25" s="26">
        <v>18.283614478747701</v>
      </c>
      <c r="E25" s="26">
        <v>15.253597492621996</v>
      </c>
      <c r="F25" s="26">
        <v>11.4245523102426</v>
      </c>
      <c r="G25" s="26">
        <v>11.097360978401037</v>
      </c>
      <c r="H25" s="26">
        <v>9.4469241533876644</v>
      </c>
      <c r="I25" s="26">
        <v>17.094286246631128</v>
      </c>
      <c r="J25" s="215">
        <v>13.132144539689923</v>
      </c>
      <c r="K25" s="42">
        <v>12</v>
      </c>
      <c r="L25" s="18"/>
    </row>
    <row r="26" spans="1:15" x14ac:dyDescent="0.25">
      <c r="A26" s="16"/>
      <c r="B26" s="11" t="s">
        <v>258</v>
      </c>
      <c r="C26" s="26">
        <v>30.686702161780698</v>
      </c>
      <c r="D26" s="26">
        <v>15.576512498442003</v>
      </c>
      <c r="E26" s="26">
        <v>14.025908061664403</v>
      </c>
      <c r="F26" s="26">
        <v>11.277147583020998</v>
      </c>
      <c r="G26" s="26">
        <v>7.8836941720036444</v>
      </c>
      <c r="H26" s="26">
        <v>8.0243378926366891</v>
      </c>
      <c r="I26" s="26">
        <v>11.013414100362294</v>
      </c>
      <c r="J26" s="215">
        <v>12.756334158667704</v>
      </c>
      <c r="K26" s="42">
        <v>13</v>
      </c>
      <c r="L26" s="18"/>
    </row>
    <row r="27" spans="1:15" x14ac:dyDescent="0.25">
      <c r="A27" s="16"/>
      <c r="B27" s="11" t="s">
        <v>266</v>
      </c>
      <c r="C27" s="26">
        <v>4.2131474657195396</v>
      </c>
      <c r="D27" s="26">
        <v>10.989063495434298</v>
      </c>
      <c r="E27" s="26">
        <v>9.0262705270486112</v>
      </c>
      <c r="F27" s="26">
        <v>9.7868260828100606</v>
      </c>
      <c r="G27" s="26">
        <v>17.303543701993764</v>
      </c>
      <c r="H27" s="26">
        <v>15.922162181947963</v>
      </c>
      <c r="I27" s="26">
        <v>14.523820316395444</v>
      </c>
      <c r="J27" s="215">
        <v>11.67372890936964</v>
      </c>
      <c r="K27" s="42">
        <v>14</v>
      </c>
      <c r="L27" s="18"/>
    </row>
    <row r="28" spans="1:15" x14ac:dyDescent="0.25">
      <c r="A28" s="16"/>
      <c r="B28" s="11" t="s">
        <v>256</v>
      </c>
      <c r="C28" s="26">
        <v>13.379438408941001</v>
      </c>
      <c r="D28" s="26">
        <v>20.748890813755896</v>
      </c>
      <c r="E28" s="26">
        <v>15.736018102816899</v>
      </c>
      <c r="F28" s="26">
        <v>19.848109103559697</v>
      </c>
      <c r="G28" s="26">
        <v>18.606596937771087</v>
      </c>
      <c r="H28" s="26">
        <v>14.167960817106678</v>
      </c>
      <c r="I28" s="26">
        <v>11.887547887202237</v>
      </c>
      <c r="J28" s="215">
        <v>11.593053106925243</v>
      </c>
      <c r="K28" s="42">
        <v>15</v>
      </c>
      <c r="L28" s="18"/>
    </row>
    <row r="29" spans="1:15" x14ac:dyDescent="0.25">
      <c r="A29" s="16"/>
      <c r="B29" s="11" t="s">
        <v>259</v>
      </c>
      <c r="C29" s="26">
        <v>7.4364713853225997</v>
      </c>
      <c r="D29" s="26">
        <v>6.2950343055445188</v>
      </c>
      <c r="E29" s="26">
        <v>10.139203123118602</v>
      </c>
      <c r="F29" s="26">
        <v>11.737103112719097</v>
      </c>
      <c r="G29" s="26">
        <v>13.90046341368433</v>
      </c>
      <c r="H29" s="26">
        <v>16.540795644166099</v>
      </c>
      <c r="I29" s="26">
        <v>13.260189782036329</v>
      </c>
      <c r="J29" s="215">
        <v>11.402070086310903</v>
      </c>
      <c r="K29" s="42">
        <v>16</v>
      </c>
      <c r="L29" s="18"/>
    </row>
    <row r="30" spans="1:15" x14ac:dyDescent="0.25">
      <c r="A30" s="16"/>
      <c r="B30" s="11" t="s">
        <v>254</v>
      </c>
      <c r="C30" s="26">
        <v>7.7380425742749503</v>
      </c>
      <c r="D30" s="26">
        <v>5.5957156413872386</v>
      </c>
      <c r="E30" s="26">
        <v>8.9224220718876808</v>
      </c>
      <c r="F30" s="26">
        <v>15.719752722990902</v>
      </c>
      <c r="G30" s="26">
        <v>6.7675673639300395</v>
      </c>
      <c r="H30" s="26">
        <v>12.150111468912559</v>
      </c>
      <c r="I30" s="26">
        <v>10.439874731451241</v>
      </c>
      <c r="J30" s="215">
        <v>11.27738953192109</v>
      </c>
      <c r="K30" s="42">
        <v>17</v>
      </c>
      <c r="L30" s="18"/>
    </row>
    <row r="31" spans="1:15" x14ac:dyDescent="0.25">
      <c r="A31" s="16"/>
      <c r="B31" s="11" t="s">
        <v>264</v>
      </c>
      <c r="C31" s="26">
        <v>19.985770351839495</v>
      </c>
      <c r="D31" s="26">
        <v>13.329637022251799</v>
      </c>
      <c r="E31" s="26">
        <v>23.280371948625699</v>
      </c>
      <c r="F31" s="26">
        <v>13.629918981481502</v>
      </c>
      <c r="G31" s="26">
        <v>13.737016843836617</v>
      </c>
      <c r="H31" s="26">
        <v>15.555410055508261</v>
      </c>
      <c r="I31" s="26">
        <v>13.687999100213696</v>
      </c>
      <c r="J31" s="215">
        <v>11.193693515612029</v>
      </c>
      <c r="K31" s="42">
        <v>18</v>
      </c>
      <c r="L31" s="18"/>
    </row>
    <row r="32" spans="1:15" x14ac:dyDescent="0.25">
      <c r="A32" s="16"/>
      <c r="B32" s="11" t="s">
        <v>247</v>
      </c>
      <c r="C32" s="26">
        <v>8.0253370055972404</v>
      </c>
      <c r="D32" s="26">
        <v>15.791695860163498</v>
      </c>
      <c r="E32" s="26">
        <v>12.1733991925132</v>
      </c>
      <c r="F32" s="26">
        <v>9.978265530023549</v>
      </c>
      <c r="G32" s="26">
        <v>17.314365233422851</v>
      </c>
      <c r="H32" s="26">
        <v>19.219211094714723</v>
      </c>
      <c r="I32" s="26">
        <v>14.287117390070531</v>
      </c>
      <c r="J32" s="215">
        <v>10.728978085888389</v>
      </c>
      <c r="K32" s="42">
        <v>19</v>
      </c>
      <c r="L32" s="18"/>
    </row>
    <row r="33" spans="1:14" x14ac:dyDescent="0.25">
      <c r="A33" s="16"/>
      <c r="B33" s="11" t="s">
        <v>249</v>
      </c>
      <c r="C33" s="26">
        <v>24.062352489286699</v>
      </c>
      <c r="D33" s="26">
        <v>18.753882752246295</v>
      </c>
      <c r="E33" s="26">
        <v>22.164593472229797</v>
      </c>
      <c r="F33" s="26">
        <v>17.173211845515105</v>
      </c>
      <c r="G33" s="26">
        <v>23.871901546993367</v>
      </c>
      <c r="H33" s="26">
        <v>14.246345118719544</v>
      </c>
      <c r="I33" s="26">
        <v>13.854550442167637</v>
      </c>
      <c r="J33" s="215">
        <v>9.4498134221932322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13.114482301251797</v>
      </c>
      <c r="D34" s="26">
        <v>13.816230614963001</v>
      </c>
      <c r="E34" s="26">
        <v>12.1602584681598</v>
      </c>
      <c r="F34" s="26">
        <v>11.282127110442</v>
      </c>
      <c r="G34" s="26">
        <v>11.819705202646711</v>
      </c>
      <c r="H34" s="26">
        <v>14.438690999854042</v>
      </c>
      <c r="I34" s="26">
        <v>10.401784859336997</v>
      </c>
      <c r="J34" s="215">
        <v>8.3399910006703593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8.6689531386766792</v>
      </c>
      <c r="D35" s="26">
        <v>4.8702680709222115</v>
      </c>
      <c r="E35" s="26">
        <v>4.3374003007445907</v>
      </c>
      <c r="F35" s="26">
        <v>6.4414230348122112</v>
      </c>
      <c r="G35" s="26">
        <v>5.7089783548292692</v>
      </c>
      <c r="H35" s="26">
        <v>6.0824833168814001</v>
      </c>
      <c r="I35" s="26">
        <v>5.3658797099024111</v>
      </c>
      <c r="J35" s="215">
        <v>7.8662789885981788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10.462175310517102</v>
      </c>
      <c r="D36" s="26">
        <v>10.9493419628035</v>
      </c>
      <c r="E36" s="26">
        <v>8.2846398492919064</v>
      </c>
      <c r="F36" s="26">
        <v>10.7359802848362</v>
      </c>
      <c r="G36" s="26">
        <v>8.5753294275903205</v>
      </c>
      <c r="H36" s="26">
        <v>10.768815588038906</v>
      </c>
      <c r="I36" s="26">
        <v>6.0631029935250993</v>
      </c>
      <c r="J36" s="215">
        <v>6.2449521795776235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161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227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33" t="s">
        <v>111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4" x14ac:dyDescent="0.25">
      <c r="A8" s="16"/>
      <c r="B8" s="12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4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31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14" x14ac:dyDescent="0.25">
      <c r="A13" s="16"/>
      <c r="B13" s="11" t="s">
        <v>252</v>
      </c>
      <c r="C13" s="26">
        <v>33.221615389731802</v>
      </c>
      <c r="D13" s="26">
        <v>32.13702565657119</v>
      </c>
      <c r="E13" s="26">
        <v>35.962541626780791</v>
      </c>
      <c r="F13" s="26">
        <v>35.471469994914699</v>
      </c>
      <c r="G13" s="26">
        <v>37.031279238819074</v>
      </c>
      <c r="H13" s="26">
        <v>34.60999967887993</v>
      </c>
      <c r="I13" s="26">
        <v>33.508557361979911</v>
      </c>
      <c r="J13" s="33">
        <v>32.751710057111673</v>
      </c>
      <c r="K13" s="42">
        <v>1</v>
      </c>
      <c r="L13" s="18"/>
    </row>
    <row r="14" spans="1:14" x14ac:dyDescent="0.25">
      <c r="A14" s="16"/>
      <c r="B14" s="11" t="s">
        <v>262</v>
      </c>
      <c r="C14" s="26">
        <v>39.799257584869693</v>
      </c>
      <c r="D14" s="26">
        <v>27.703173644347405</v>
      </c>
      <c r="E14" s="26">
        <v>36.649886845006712</v>
      </c>
      <c r="F14" s="26">
        <v>36.447241735905592</v>
      </c>
      <c r="G14" s="26">
        <v>37.258812600512094</v>
      </c>
      <c r="H14" s="26">
        <v>34.322242202357067</v>
      </c>
      <c r="I14" s="26">
        <v>36.853953921454526</v>
      </c>
      <c r="J14" s="33">
        <v>30.453688358901708</v>
      </c>
      <c r="K14" s="42">
        <v>2</v>
      </c>
      <c r="L14" s="18"/>
    </row>
    <row r="15" spans="1:14" x14ac:dyDescent="0.25">
      <c r="A15" s="16"/>
      <c r="B15" s="11" t="s">
        <v>261</v>
      </c>
      <c r="C15" s="26">
        <v>18.2672326852264</v>
      </c>
      <c r="D15" s="26">
        <v>24.003196692197704</v>
      </c>
      <c r="E15" s="26">
        <v>24.946753463528601</v>
      </c>
      <c r="F15" s="26">
        <v>25.282774590078404</v>
      </c>
      <c r="G15" s="26">
        <v>31.265864118248906</v>
      </c>
      <c r="H15" s="26">
        <v>25.462784228163486</v>
      </c>
      <c r="I15" s="26">
        <v>27.900311114053096</v>
      </c>
      <c r="J15" s="33">
        <v>26.122499429932901</v>
      </c>
      <c r="K15" s="42">
        <v>3</v>
      </c>
      <c r="L15" s="18"/>
    </row>
    <row r="16" spans="1:14" x14ac:dyDescent="0.25">
      <c r="A16" s="16"/>
      <c r="B16" s="11" t="s">
        <v>247</v>
      </c>
      <c r="C16" s="26">
        <v>20.216257036935303</v>
      </c>
      <c r="D16" s="26">
        <v>17.730938433894</v>
      </c>
      <c r="E16" s="26">
        <v>16.782796537844497</v>
      </c>
      <c r="F16" s="26">
        <v>12.210522993622098</v>
      </c>
      <c r="G16" s="26">
        <v>24.962657661251001</v>
      </c>
      <c r="H16" s="26">
        <v>31.614053460574432</v>
      </c>
      <c r="I16" s="26">
        <v>19.543918258732923</v>
      </c>
      <c r="J16" s="33">
        <v>24.342822692287445</v>
      </c>
      <c r="K16" s="42">
        <v>4</v>
      </c>
      <c r="L16" s="18"/>
    </row>
    <row r="17" spans="1:26" x14ac:dyDescent="0.25">
      <c r="A17" s="16"/>
      <c r="B17" s="11" t="s">
        <v>260</v>
      </c>
      <c r="C17" s="26">
        <v>32.123563021582406</v>
      </c>
      <c r="D17" s="26">
        <v>31.610659573419991</v>
      </c>
      <c r="E17" s="26">
        <v>32.705512533608101</v>
      </c>
      <c r="F17" s="26">
        <v>29.708337595103</v>
      </c>
      <c r="G17" s="26">
        <v>32.672542388766097</v>
      </c>
      <c r="H17" s="26">
        <v>35.232610889429992</v>
      </c>
      <c r="I17" s="26">
        <v>31.367042398434343</v>
      </c>
      <c r="J17" s="33">
        <v>23.402989486209297</v>
      </c>
      <c r="K17" s="42">
        <v>5</v>
      </c>
      <c r="L17" s="18"/>
    </row>
    <row r="18" spans="1:26" s="171" customFormat="1" x14ac:dyDescent="0.25">
      <c r="A18" s="169"/>
      <c r="B18" s="11" t="s">
        <v>263</v>
      </c>
      <c r="C18" s="26">
        <v>40.509978147928408</v>
      </c>
      <c r="D18" s="26">
        <v>33.18359525992031</v>
      </c>
      <c r="E18" s="26">
        <v>28.093969677092097</v>
      </c>
      <c r="F18" s="26">
        <v>26.188792787237301</v>
      </c>
      <c r="G18" s="26">
        <v>20.585414636648036</v>
      </c>
      <c r="H18" s="26">
        <v>26.230396516448209</v>
      </c>
      <c r="I18" s="26">
        <v>30.441221078678407</v>
      </c>
      <c r="J18" s="33">
        <v>23.304818648825581</v>
      </c>
      <c r="K18" s="42">
        <v>6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2" t="s">
        <v>244</v>
      </c>
      <c r="C19" s="27">
        <v>29.294214051808503</v>
      </c>
      <c r="D19" s="27">
        <v>28.273552669039798</v>
      </c>
      <c r="E19" s="27">
        <v>28.430113273382599</v>
      </c>
      <c r="F19" s="27">
        <v>26.569469260661897</v>
      </c>
      <c r="G19" s="27">
        <v>27.12693935828672</v>
      </c>
      <c r="H19" s="27">
        <v>25.404783943138906</v>
      </c>
      <c r="I19" s="27">
        <v>23.560161454290341</v>
      </c>
      <c r="J19" s="47">
        <v>23.119494612680956</v>
      </c>
      <c r="K19" s="42" t="s">
        <v>257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248</v>
      </c>
      <c r="C20" s="26">
        <v>33.433251257895307</v>
      </c>
      <c r="D20" s="26">
        <v>24.925582137055095</v>
      </c>
      <c r="E20" s="26">
        <v>28.133338233672696</v>
      </c>
      <c r="F20" s="26">
        <v>26.603460328556505</v>
      </c>
      <c r="G20" s="26">
        <v>21.989048644751477</v>
      </c>
      <c r="H20" s="26">
        <v>18.650371390000061</v>
      </c>
      <c r="I20" s="26">
        <v>24.516879850537521</v>
      </c>
      <c r="J20" s="33">
        <v>22.699068340519819</v>
      </c>
      <c r="K20" s="42">
        <v>7</v>
      </c>
      <c r="L20" s="18"/>
    </row>
    <row r="21" spans="1:26" x14ac:dyDescent="0.25">
      <c r="A21" s="16"/>
      <c r="B21" s="11" t="s">
        <v>246</v>
      </c>
      <c r="C21" s="26">
        <v>27.9228320128551</v>
      </c>
      <c r="D21" s="26">
        <v>23.896176358839295</v>
      </c>
      <c r="E21" s="26">
        <v>27.8195498592539</v>
      </c>
      <c r="F21" s="26">
        <v>29.144532291018905</v>
      </c>
      <c r="G21" s="26">
        <v>26.072057169471403</v>
      </c>
      <c r="H21" s="26">
        <v>25.500649264833378</v>
      </c>
      <c r="I21" s="26">
        <v>25.936698496306796</v>
      </c>
      <c r="J21" s="33">
        <v>22.433021642327549</v>
      </c>
      <c r="K21" s="42">
        <v>8</v>
      </c>
      <c r="L21" s="18"/>
    </row>
    <row r="22" spans="1:26" x14ac:dyDescent="0.25">
      <c r="A22" s="16"/>
      <c r="B22" s="11" t="s">
        <v>250</v>
      </c>
      <c r="C22" s="26">
        <v>25.415603729409298</v>
      </c>
      <c r="D22" s="26">
        <v>29.768051649791097</v>
      </c>
      <c r="E22" s="26">
        <v>32.795983150184902</v>
      </c>
      <c r="F22" s="26">
        <v>28.0795738795209</v>
      </c>
      <c r="G22" s="26">
        <v>27.40512348376334</v>
      </c>
      <c r="H22" s="26">
        <v>32.069274877900902</v>
      </c>
      <c r="I22" s="26">
        <v>25.721437718378247</v>
      </c>
      <c r="J22" s="33">
        <v>22.140726265103609</v>
      </c>
      <c r="K22" s="42">
        <v>9</v>
      </c>
      <c r="L22" s="18"/>
    </row>
    <row r="23" spans="1:26" x14ac:dyDescent="0.25">
      <c r="A23" s="16"/>
      <c r="B23" s="11" t="s">
        <v>265</v>
      </c>
      <c r="C23" s="26">
        <v>31.8618349446187</v>
      </c>
      <c r="D23" s="26">
        <v>26.755880906223798</v>
      </c>
      <c r="E23" s="26">
        <v>24.284219075289997</v>
      </c>
      <c r="F23" s="26">
        <v>17.386355676962896</v>
      </c>
      <c r="G23" s="26">
        <v>17.588822967345564</v>
      </c>
      <c r="H23" s="26">
        <v>17.391586794173929</v>
      </c>
      <c r="I23" s="26">
        <v>23.188291699797659</v>
      </c>
      <c r="J23" s="33">
        <v>20.536202611158345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254</v>
      </c>
      <c r="C24" s="26">
        <v>31.289555795421705</v>
      </c>
      <c r="D24" s="26">
        <v>21.524818807018601</v>
      </c>
      <c r="E24" s="26">
        <v>24.499120174296703</v>
      </c>
      <c r="F24" s="26">
        <v>28.934655767155</v>
      </c>
      <c r="G24" s="26">
        <v>13.650037202030569</v>
      </c>
      <c r="H24" s="26">
        <v>17.007107334082814</v>
      </c>
      <c r="I24" s="26">
        <v>12.351425341054528</v>
      </c>
      <c r="J24" s="33">
        <v>20.431680861905797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267</v>
      </c>
      <c r="C25" s="26">
        <v>29.578190161957593</v>
      </c>
      <c r="D25" s="26">
        <v>18.841785314349696</v>
      </c>
      <c r="E25" s="26">
        <v>18.115287244401198</v>
      </c>
      <c r="F25" s="26">
        <v>19.563407745844501</v>
      </c>
      <c r="G25" s="26">
        <v>29.64365706740308</v>
      </c>
      <c r="H25" s="26">
        <v>23.42007964608074</v>
      </c>
      <c r="I25" s="26">
        <v>19.391737699323922</v>
      </c>
      <c r="J25" s="33">
        <v>20.345528242768967</v>
      </c>
      <c r="K25" s="42">
        <v>12</v>
      </c>
      <c r="L25" s="18"/>
    </row>
    <row r="26" spans="1:26" x14ac:dyDescent="0.25">
      <c r="A26" s="16"/>
      <c r="B26" s="11" t="s">
        <v>245</v>
      </c>
      <c r="C26" s="26">
        <v>24.783115841656297</v>
      </c>
      <c r="D26" s="26">
        <v>27.470131663708703</v>
      </c>
      <c r="E26" s="26">
        <v>28.067644847305903</v>
      </c>
      <c r="F26" s="26">
        <v>24.649595781054298</v>
      </c>
      <c r="G26" s="26">
        <v>24.29626708082364</v>
      </c>
      <c r="H26" s="26">
        <v>19.286389449285849</v>
      </c>
      <c r="I26" s="26">
        <v>22.306572174935017</v>
      </c>
      <c r="J26" s="33">
        <v>20.141065081737334</v>
      </c>
      <c r="K26" s="42">
        <v>13</v>
      </c>
      <c r="L26" s="18"/>
    </row>
    <row r="27" spans="1:26" x14ac:dyDescent="0.25">
      <c r="A27" s="16"/>
      <c r="B27" s="12" t="s">
        <v>2</v>
      </c>
      <c r="C27" s="47">
        <v>28.601531140660502</v>
      </c>
      <c r="D27" s="47">
        <v>29.611384629239399</v>
      </c>
      <c r="E27" s="47">
        <v>28.9893331190376</v>
      </c>
      <c r="F27" s="47">
        <v>27.427865832615005</v>
      </c>
      <c r="G27" s="47">
        <v>27.679173316492832</v>
      </c>
      <c r="H27" s="47">
        <v>26.17011904574014</v>
      </c>
      <c r="I27" s="47">
        <v>20.891635903738354</v>
      </c>
      <c r="J27" s="47">
        <v>19.518405473811725</v>
      </c>
      <c r="K27" s="92">
        <v>14</v>
      </c>
      <c r="L27" s="18"/>
    </row>
    <row r="28" spans="1:26" x14ac:dyDescent="0.25">
      <c r="A28" s="16"/>
      <c r="B28" s="11" t="s">
        <v>266</v>
      </c>
      <c r="C28" s="26">
        <v>17.329487029842198</v>
      </c>
      <c r="D28" s="26">
        <v>20.1120195370567</v>
      </c>
      <c r="E28" s="26">
        <v>18.254228264875703</v>
      </c>
      <c r="F28" s="26">
        <v>18.003583851586406</v>
      </c>
      <c r="G28" s="26">
        <v>32.454392642364105</v>
      </c>
      <c r="H28" s="26">
        <v>27.703985687944101</v>
      </c>
      <c r="I28" s="26">
        <v>22.427360500430623</v>
      </c>
      <c r="J28" s="33">
        <v>18.902088825979405</v>
      </c>
      <c r="K28" s="42">
        <v>15</v>
      </c>
      <c r="L28" s="18"/>
    </row>
    <row r="29" spans="1:26" x14ac:dyDescent="0.25">
      <c r="A29" s="16"/>
      <c r="B29" s="11" t="s">
        <v>259</v>
      </c>
      <c r="C29" s="26">
        <v>30.579154552705401</v>
      </c>
      <c r="D29" s="26">
        <v>29.954932580995507</v>
      </c>
      <c r="E29" s="26">
        <v>31.367758617411607</v>
      </c>
      <c r="F29" s="26">
        <v>22.842617428731796</v>
      </c>
      <c r="G29" s="26">
        <v>32.103155227108651</v>
      </c>
      <c r="H29" s="26">
        <v>28.849190594598777</v>
      </c>
      <c r="I29" s="26">
        <v>20.475458820077673</v>
      </c>
      <c r="J29" s="33">
        <v>18.530157984992403</v>
      </c>
      <c r="K29" s="42">
        <v>16</v>
      </c>
      <c r="L29" s="18"/>
    </row>
    <row r="30" spans="1:26" x14ac:dyDescent="0.25">
      <c r="A30" s="16"/>
      <c r="B30" s="11" t="s">
        <v>255</v>
      </c>
      <c r="C30" s="26">
        <v>23.435183353435296</v>
      </c>
      <c r="D30" s="26">
        <v>25.517086511239999</v>
      </c>
      <c r="E30" s="26">
        <v>25.638208353106304</v>
      </c>
      <c r="F30" s="26">
        <v>15.869841766290598</v>
      </c>
      <c r="G30" s="26">
        <v>17.737526423126187</v>
      </c>
      <c r="H30" s="26">
        <v>21.39833178060147</v>
      </c>
      <c r="I30" s="26">
        <v>14.826625417695412</v>
      </c>
      <c r="J30" s="33">
        <v>17.441238948834997</v>
      </c>
      <c r="K30" s="42">
        <v>17</v>
      </c>
      <c r="L30" s="18"/>
    </row>
    <row r="31" spans="1:26" x14ac:dyDescent="0.25">
      <c r="A31" s="16"/>
      <c r="B31" s="11" t="s">
        <v>249</v>
      </c>
      <c r="C31" s="26">
        <v>32.981717927121601</v>
      </c>
      <c r="D31" s="26">
        <v>31.897690074576904</v>
      </c>
      <c r="E31" s="26">
        <v>27.633606123551996</v>
      </c>
      <c r="F31" s="26">
        <v>21.705512804111095</v>
      </c>
      <c r="G31" s="26">
        <v>27.9349387717551</v>
      </c>
      <c r="H31" s="26">
        <v>20.009296416744139</v>
      </c>
      <c r="I31" s="26">
        <v>20.859011042142964</v>
      </c>
      <c r="J31" s="33">
        <v>16.24087964412988</v>
      </c>
      <c r="K31" s="42">
        <v>18</v>
      </c>
      <c r="L31" s="18"/>
    </row>
    <row r="32" spans="1:26" x14ac:dyDescent="0.25">
      <c r="A32" s="16"/>
      <c r="B32" s="11" t="s">
        <v>256</v>
      </c>
      <c r="C32" s="26">
        <v>16.9105549963556</v>
      </c>
      <c r="D32" s="26">
        <v>26.156463034839401</v>
      </c>
      <c r="E32" s="26">
        <v>23.188650926324303</v>
      </c>
      <c r="F32" s="26">
        <v>23.338663398411196</v>
      </c>
      <c r="G32" s="26">
        <v>24.445598125321496</v>
      </c>
      <c r="H32" s="26">
        <v>17.421517897000292</v>
      </c>
      <c r="I32" s="26">
        <v>16.25540481288385</v>
      </c>
      <c r="J32" s="33">
        <v>16.025950326312213</v>
      </c>
      <c r="K32" s="42">
        <v>19</v>
      </c>
      <c r="L32" s="18"/>
    </row>
    <row r="33" spans="1:14" x14ac:dyDescent="0.25">
      <c r="A33" s="16"/>
      <c r="B33" s="11" t="s">
        <v>258</v>
      </c>
      <c r="C33" s="26">
        <v>32.025186028609902</v>
      </c>
      <c r="D33" s="26">
        <v>17.089312495225403</v>
      </c>
      <c r="E33" s="26">
        <v>18.633875120195999</v>
      </c>
      <c r="F33" s="26">
        <v>15.183267595157204</v>
      </c>
      <c r="G33" s="26">
        <v>12.604033018572501</v>
      </c>
      <c r="H33" s="26">
        <v>11.045326533993101</v>
      </c>
      <c r="I33" s="26">
        <v>12.904325875977138</v>
      </c>
      <c r="J33" s="33">
        <v>15.700403622426476</v>
      </c>
      <c r="K33" s="42">
        <v>20</v>
      </c>
      <c r="L33" s="18"/>
    </row>
    <row r="34" spans="1:14" x14ac:dyDescent="0.25">
      <c r="A34" s="16"/>
      <c r="B34" s="11" t="s">
        <v>264</v>
      </c>
      <c r="C34" s="26">
        <v>21.952674944343705</v>
      </c>
      <c r="D34" s="26">
        <v>17.028905152657597</v>
      </c>
      <c r="E34" s="26">
        <v>29.276774853168394</v>
      </c>
      <c r="F34" s="26">
        <v>18.865017361111097</v>
      </c>
      <c r="G34" s="26">
        <v>22.608967134720235</v>
      </c>
      <c r="H34" s="26">
        <v>25.498155786900632</v>
      </c>
      <c r="I34" s="26">
        <v>16.066434221872299</v>
      </c>
      <c r="J34" s="33">
        <v>14.148474377930464</v>
      </c>
      <c r="K34" s="42">
        <v>21</v>
      </c>
      <c r="L34" s="18"/>
    </row>
    <row r="35" spans="1:14" x14ac:dyDescent="0.25">
      <c r="A35" s="16"/>
      <c r="B35" s="11" t="s">
        <v>253</v>
      </c>
      <c r="C35" s="26">
        <v>21.586510563133295</v>
      </c>
      <c r="D35" s="26">
        <v>19.613600526630005</v>
      </c>
      <c r="E35" s="26">
        <v>22.922484472413899</v>
      </c>
      <c r="F35" s="26">
        <v>16.208134685928005</v>
      </c>
      <c r="G35" s="26">
        <v>18.692427906503976</v>
      </c>
      <c r="H35" s="26">
        <v>20.314569248218064</v>
      </c>
      <c r="I35" s="26">
        <v>16.153469450288487</v>
      </c>
      <c r="J35" s="33">
        <v>13.953027697207972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26.377417739798595</v>
      </c>
      <c r="D36" s="26">
        <v>16.153659567142896</v>
      </c>
      <c r="E36" s="26">
        <v>14.0230873719072</v>
      </c>
      <c r="F36" s="26">
        <v>20.008514926800704</v>
      </c>
      <c r="G36" s="26">
        <v>16.543474018333253</v>
      </c>
      <c r="H36" s="26">
        <v>16.590858747803722</v>
      </c>
      <c r="I36" s="26">
        <v>13.12908773066639</v>
      </c>
      <c r="J36" s="33">
        <v>12.698146772447823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2" t="s">
        <v>160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AG70"/>
  <sheetViews>
    <sheetView topLeftCell="A22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x14ac:dyDescent="0.25">
      <c r="A2" s="16"/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18"/>
      <c r="M2" s="11"/>
    </row>
    <row r="3" spans="1:14" x14ac:dyDescent="0.25">
      <c r="A3" s="16"/>
      <c r="B3" s="226"/>
      <c r="C3" s="226"/>
      <c r="D3" s="226"/>
      <c r="E3" s="226"/>
      <c r="F3" s="226"/>
      <c r="G3" s="226"/>
      <c r="H3" s="226"/>
      <c r="I3" s="226"/>
      <c r="J3" s="226"/>
      <c r="K3" s="226"/>
      <c r="L3" s="18"/>
      <c r="M3" s="11"/>
    </row>
    <row r="4" spans="1:14" x14ac:dyDescent="0.25">
      <c r="A4" s="16"/>
      <c r="B4" s="226"/>
      <c r="C4" s="226"/>
      <c r="D4" s="226"/>
      <c r="E4" s="226"/>
      <c r="F4" s="226"/>
      <c r="G4" s="226"/>
      <c r="H4" s="226"/>
      <c r="I4" s="226"/>
      <c r="J4" s="226"/>
      <c r="K4" s="226"/>
      <c r="L4" s="18"/>
      <c r="M4" s="11"/>
    </row>
    <row r="5" spans="1:14" x14ac:dyDescent="0.25">
      <c r="A5" s="16"/>
      <c r="B5" s="226"/>
      <c r="C5" s="226"/>
      <c r="D5" s="226"/>
      <c r="E5" s="226"/>
      <c r="F5" s="226"/>
      <c r="G5" s="226"/>
      <c r="H5" s="226"/>
      <c r="I5" s="226"/>
      <c r="J5" s="226"/>
      <c r="K5" s="226"/>
      <c r="L5" s="18"/>
      <c r="M5" s="11"/>
    </row>
    <row r="6" spans="1:14" x14ac:dyDescent="0.25">
      <c r="A6" s="16"/>
      <c r="B6" s="226"/>
      <c r="C6" s="226"/>
      <c r="D6" s="226"/>
      <c r="E6" s="226"/>
      <c r="F6" s="226"/>
      <c r="G6" s="226"/>
      <c r="H6" s="226"/>
      <c r="I6" s="226"/>
      <c r="J6" s="226"/>
      <c r="K6" s="226"/>
      <c r="L6" s="18"/>
    </row>
    <row r="7" spans="1:14" x14ac:dyDescent="0.25">
      <c r="A7" s="16"/>
      <c r="B7" s="226"/>
      <c r="C7" s="233" t="s">
        <v>18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4" x14ac:dyDescent="0.25">
      <c r="A8" s="16"/>
      <c r="B8" s="22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4" x14ac:dyDescent="0.25">
      <c r="A9" s="16"/>
      <c r="B9" s="226"/>
      <c r="C9" s="224"/>
      <c r="D9" s="224"/>
      <c r="E9" s="224"/>
      <c r="F9" s="224"/>
      <c r="G9" s="224"/>
      <c r="H9" s="224"/>
      <c r="I9" s="226"/>
      <c r="J9" s="226"/>
      <c r="K9" s="226"/>
      <c r="L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225" t="s">
        <v>151</v>
      </c>
      <c r="L10" s="18"/>
    </row>
    <row r="11" spans="1:14" x14ac:dyDescent="0.25">
      <c r="A11" s="16"/>
      <c r="B11" s="11"/>
      <c r="C11" s="224">
        <v>2010</v>
      </c>
      <c r="D11" s="224">
        <v>2011</v>
      </c>
      <c r="E11" s="224">
        <v>2012</v>
      </c>
      <c r="F11" s="224">
        <v>2013</v>
      </c>
      <c r="G11" s="224">
        <v>2014</v>
      </c>
      <c r="H11" s="224">
        <v>2015</v>
      </c>
      <c r="I11" s="224">
        <v>2016</v>
      </c>
      <c r="J11" s="224">
        <v>2017</v>
      </c>
      <c r="K11" s="86"/>
      <c r="L11" s="18"/>
      <c r="N11" s="2"/>
    </row>
    <row r="12" spans="1:14" ht="12" customHeight="1" x14ac:dyDescent="0.25">
      <c r="A12" s="16"/>
      <c r="B12" s="11"/>
      <c r="C12" s="224"/>
      <c r="D12" s="224"/>
      <c r="E12" s="224"/>
      <c r="F12" s="224"/>
      <c r="G12" s="224"/>
      <c r="H12" s="224"/>
      <c r="I12" s="224"/>
      <c r="J12" s="224"/>
      <c r="K12" s="224"/>
      <c r="L12" s="18"/>
    </row>
    <row r="13" spans="1:14" x14ac:dyDescent="0.25">
      <c r="A13" s="16"/>
      <c r="B13" s="11" t="s">
        <v>262</v>
      </c>
      <c r="C13" s="26">
        <v>16.252669998548299</v>
      </c>
      <c r="D13" s="26">
        <v>12.703870637981501</v>
      </c>
      <c r="E13" s="26">
        <v>16.064019613532199</v>
      </c>
      <c r="F13" s="26">
        <v>14.902471204935299</v>
      </c>
      <c r="G13" s="26">
        <v>15.246206761071738</v>
      </c>
      <c r="H13" s="26">
        <v>14.590098190144762</v>
      </c>
      <c r="I13" s="26">
        <v>17.638122308460389</v>
      </c>
      <c r="J13" s="33">
        <v>17.026660864788454</v>
      </c>
      <c r="K13" s="42">
        <v>1</v>
      </c>
      <c r="L13" s="18"/>
    </row>
    <row r="14" spans="1:14" x14ac:dyDescent="0.25">
      <c r="A14" s="16"/>
      <c r="B14" s="11" t="s">
        <v>248</v>
      </c>
      <c r="C14" s="26">
        <v>12.871993163001099</v>
      </c>
      <c r="D14" s="26">
        <v>12.1635830872118</v>
      </c>
      <c r="E14" s="26">
        <v>14.21000404278</v>
      </c>
      <c r="F14" s="26">
        <v>14.161370785802799</v>
      </c>
      <c r="G14" s="26">
        <v>10.3405596437107</v>
      </c>
      <c r="H14" s="26">
        <v>11.514575722361378</v>
      </c>
      <c r="I14" s="26">
        <v>14.335349623418356</v>
      </c>
      <c r="J14" s="33">
        <v>14.14654089701158</v>
      </c>
      <c r="K14" s="42">
        <v>2</v>
      </c>
      <c r="L14" s="18"/>
    </row>
    <row r="15" spans="1:14" x14ac:dyDescent="0.25">
      <c r="A15" s="16"/>
      <c r="B15" s="11" t="s">
        <v>252</v>
      </c>
      <c r="C15" s="26">
        <v>20.2038267398807</v>
      </c>
      <c r="D15" s="26">
        <v>17.086353239452102</v>
      </c>
      <c r="E15" s="26">
        <v>15.643207584756404</v>
      </c>
      <c r="F15" s="26">
        <v>18.224818393374903</v>
      </c>
      <c r="G15" s="26">
        <v>18.455182738120939</v>
      </c>
      <c r="H15" s="26">
        <v>19.695578176680264</v>
      </c>
      <c r="I15" s="26">
        <v>17.481790775031349</v>
      </c>
      <c r="J15" s="33">
        <v>13.346756615200301</v>
      </c>
      <c r="K15" s="42">
        <v>3</v>
      </c>
      <c r="L15" s="18"/>
    </row>
    <row r="16" spans="1:14" x14ac:dyDescent="0.25">
      <c r="A16" s="16"/>
      <c r="B16" s="11" t="s">
        <v>247</v>
      </c>
      <c r="C16" s="26">
        <v>9.8038542617376478</v>
      </c>
      <c r="D16" s="26">
        <v>13.3240708524183</v>
      </c>
      <c r="E16" s="26">
        <v>10.226958217145601</v>
      </c>
      <c r="F16" s="26">
        <v>7.3392998244538399</v>
      </c>
      <c r="G16" s="26">
        <v>13.277244484626085</v>
      </c>
      <c r="H16" s="26">
        <v>13.98856378087692</v>
      </c>
      <c r="I16" s="26">
        <v>9.6703602943800355</v>
      </c>
      <c r="J16" s="33">
        <v>12.166851856503747</v>
      </c>
      <c r="K16" s="42">
        <v>4</v>
      </c>
      <c r="L16" s="18"/>
    </row>
    <row r="17" spans="1:15" x14ac:dyDescent="0.25">
      <c r="A17" s="16"/>
      <c r="B17" s="11" t="s">
        <v>261</v>
      </c>
      <c r="C17" s="26">
        <v>11.347186715763302</v>
      </c>
      <c r="D17" s="26">
        <v>14.487117603664796</v>
      </c>
      <c r="E17" s="26">
        <v>13.9805263450732</v>
      </c>
      <c r="F17" s="26">
        <v>14.2223727775367</v>
      </c>
      <c r="G17" s="26">
        <v>13.768857348107185</v>
      </c>
      <c r="H17" s="26">
        <v>12.414375817635104</v>
      </c>
      <c r="I17" s="26">
        <v>13.932393371726128</v>
      </c>
      <c r="J17" s="33">
        <v>10.790997414985412</v>
      </c>
      <c r="K17" s="42">
        <v>5</v>
      </c>
      <c r="L17" s="18"/>
    </row>
    <row r="18" spans="1:15" x14ac:dyDescent="0.25">
      <c r="A18" s="16"/>
      <c r="B18" s="11" t="s">
        <v>246</v>
      </c>
      <c r="C18" s="26">
        <v>13.395133249940297</v>
      </c>
      <c r="D18" s="26">
        <v>11.692966211351099</v>
      </c>
      <c r="E18" s="26">
        <v>13.101636782350401</v>
      </c>
      <c r="F18" s="26">
        <v>14.801662862270602</v>
      </c>
      <c r="G18" s="26">
        <v>11.844479608089085</v>
      </c>
      <c r="H18" s="26">
        <v>12.303732272523916</v>
      </c>
      <c r="I18" s="26">
        <v>11.148330857125998</v>
      </c>
      <c r="J18" s="33">
        <v>10.213911096456735</v>
      </c>
      <c r="K18" s="42">
        <v>6</v>
      </c>
      <c r="L18" s="18"/>
    </row>
    <row r="19" spans="1:15" x14ac:dyDescent="0.25">
      <c r="A19" s="16"/>
      <c r="B19" s="11" t="s">
        <v>260</v>
      </c>
      <c r="C19" s="26">
        <v>16.944048382510701</v>
      </c>
      <c r="D19" s="26">
        <v>14.4203733806216</v>
      </c>
      <c r="E19" s="26">
        <v>16.072319804227803</v>
      </c>
      <c r="F19" s="26">
        <v>15.277067482828301</v>
      </c>
      <c r="G19" s="26">
        <v>13.787771104568064</v>
      </c>
      <c r="H19" s="26">
        <v>15.499615786988603</v>
      </c>
      <c r="I19" s="26">
        <v>15.002297596402933</v>
      </c>
      <c r="J19" s="33">
        <v>10.004111538264779</v>
      </c>
      <c r="K19" s="42">
        <v>7</v>
      </c>
      <c r="L19" s="18"/>
    </row>
    <row r="20" spans="1:15" x14ac:dyDescent="0.25">
      <c r="A20" s="16"/>
      <c r="B20" s="11" t="s">
        <v>250</v>
      </c>
      <c r="C20" s="26">
        <v>14.624121378906001</v>
      </c>
      <c r="D20" s="26">
        <v>17.283401256647707</v>
      </c>
      <c r="E20" s="26">
        <v>16.578636875911595</v>
      </c>
      <c r="F20" s="26">
        <v>17.4370383449575</v>
      </c>
      <c r="G20" s="26">
        <v>15.02228058819818</v>
      </c>
      <c r="H20" s="26">
        <v>15.388960854458771</v>
      </c>
      <c r="I20" s="26">
        <v>11.271939227831895</v>
      </c>
      <c r="J20" s="33">
        <v>9.8935681770464399</v>
      </c>
      <c r="K20" s="42">
        <v>8</v>
      </c>
      <c r="L20" s="18"/>
    </row>
    <row r="21" spans="1:15" x14ac:dyDescent="0.25">
      <c r="A21" s="16"/>
      <c r="B21" s="12" t="s">
        <v>244</v>
      </c>
      <c r="C21" s="27">
        <v>12.955638898148999</v>
      </c>
      <c r="D21" s="27">
        <v>11.812760032781497</v>
      </c>
      <c r="E21" s="27">
        <v>11.712034296976402</v>
      </c>
      <c r="F21" s="27">
        <v>10.791308479496298</v>
      </c>
      <c r="G21" s="27">
        <v>11.27127290440332</v>
      </c>
      <c r="H21" s="27">
        <v>10.313638656192468</v>
      </c>
      <c r="I21" s="27">
        <v>9.8298280752422311</v>
      </c>
      <c r="J21" s="47">
        <v>9.2363358818385688</v>
      </c>
      <c r="K21" s="42" t="s">
        <v>257</v>
      </c>
      <c r="L21" s="18"/>
    </row>
    <row r="22" spans="1:15" x14ac:dyDescent="0.25">
      <c r="A22" s="16"/>
      <c r="B22" s="11" t="s">
        <v>263</v>
      </c>
      <c r="C22" s="26">
        <v>15.0883489385103</v>
      </c>
      <c r="D22" s="26">
        <v>13.439705346394701</v>
      </c>
      <c r="E22" s="26">
        <v>8.7433972385917293</v>
      </c>
      <c r="F22" s="26">
        <v>9.2990308913354394</v>
      </c>
      <c r="G22" s="26">
        <v>8.8207087542950902</v>
      </c>
      <c r="H22" s="26">
        <v>11.639135527076743</v>
      </c>
      <c r="I22" s="26">
        <v>16.856828262224756</v>
      </c>
      <c r="J22" s="33">
        <v>9.2081350064906999</v>
      </c>
      <c r="K22" s="42">
        <v>9</v>
      </c>
      <c r="L22" s="18"/>
    </row>
    <row r="23" spans="1:15" s="48" customFormat="1" x14ac:dyDescent="0.25">
      <c r="A23" s="80"/>
      <c r="B23" s="11" t="s">
        <v>265</v>
      </c>
      <c r="C23" s="26">
        <v>17.378600655378904</v>
      </c>
      <c r="D23" s="26">
        <v>13.7073580046874</v>
      </c>
      <c r="E23" s="26">
        <v>13.7779963853492</v>
      </c>
      <c r="F23" s="26">
        <v>9.5211412294833195</v>
      </c>
      <c r="G23" s="26">
        <v>10.155263943227768</v>
      </c>
      <c r="H23" s="26">
        <v>8.7818689215927748</v>
      </c>
      <c r="I23" s="26">
        <v>12.737263916990104</v>
      </c>
      <c r="J23" s="33">
        <v>9.0396872241686488</v>
      </c>
      <c r="K23" s="42">
        <v>10</v>
      </c>
      <c r="L23" s="81"/>
      <c r="N23" s="160"/>
      <c r="O23" s="161"/>
    </row>
    <row r="24" spans="1:15" x14ac:dyDescent="0.25">
      <c r="A24" s="16"/>
      <c r="B24" s="12" t="s">
        <v>2</v>
      </c>
      <c r="C24" s="47">
        <v>14.525951642235798</v>
      </c>
      <c r="D24" s="47">
        <v>14.08691796415</v>
      </c>
      <c r="E24" s="47">
        <v>12.5990253487368</v>
      </c>
      <c r="F24" s="47">
        <v>12.3323542638079</v>
      </c>
      <c r="G24" s="47">
        <v>13.377175357471701</v>
      </c>
      <c r="H24" s="47">
        <v>10.144341345760656</v>
      </c>
      <c r="I24" s="47">
        <v>8.8538508230476385</v>
      </c>
      <c r="J24" s="47">
        <v>8.8381200941354869</v>
      </c>
      <c r="K24" s="92">
        <v>11</v>
      </c>
      <c r="L24" s="18"/>
      <c r="N24" s="22"/>
      <c r="O24" s="31"/>
    </row>
    <row r="25" spans="1:15" x14ac:dyDescent="0.25">
      <c r="A25" s="16"/>
      <c r="B25" s="11" t="s">
        <v>259</v>
      </c>
      <c r="C25" s="26">
        <v>9.1121002392775399</v>
      </c>
      <c r="D25" s="26">
        <v>11.226456329969002</v>
      </c>
      <c r="E25" s="26">
        <v>12.2052271675824</v>
      </c>
      <c r="F25" s="26">
        <v>11.082745929761096</v>
      </c>
      <c r="G25" s="26">
        <v>13.69961087629221</v>
      </c>
      <c r="H25" s="26">
        <v>13.329293520279171</v>
      </c>
      <c r="I25" s="26">
        <v>9.9844808017480347</v>
      </c>
      <c r="J25" s="33">
        <v>8.8112477779389149</v>
      </c>
      <c r="K25" s="42">
        <v>12</v>
      </c>
      <c r="L25" s="18"/>
    </row>
    <row r="26" spans="1:15" x14ac:dyDescent="0.25">
      <c r="A26" s="16"/>
      <c r="B26" s="11" t="s">
        <v>245</v>
      </c>
      <c r="C26" s="26">
        <v>13.487766387860898</v>
      </c>
      <c r="D26" s="26">
        <v>11.539173128278598</v>
      </c>
      <c r="E26" s="26">
        <v>11.643953974462502</v>
      </c>
      <c r="F26" s="26">
        <v>9.9904319951639291</v>
      </c>
      <c r="G26" s="26">
        <v>11.442899611827356</v>
      </c>
      <c r="H26" s="26">
        <v>9.7154105522079224</v>
      </c>
      <c r="I26" s="26">
        <v>10.055502871810184</v>
      </c>
      <c r="J26" s="33">
        <v>8.6291426848338144</v>
      </c>
      <c r="K26" s="42">
        <v>13</v>
      </c>
      <c r="L26" s="18"/>
    </row>
    <row r="27" spans="1:15" x14ac:dyDescent="0.25">
      <c r="A27" s="16"/>
      <c r="B27" s="11" t="s">
        <v>255</v>
      </c>
      <c r="C27" s="26">
        <v>12.4062173608762</v>
      </c>
      <c r="D27" s="26">
        <v>11.844769787230602</v>
      </c>
      <c r="E27" s="26">
        <v>10.792068146620601</v>
      </c>
      <c r="F27" s="26">
        <v>7.138317800543672</v>
      </c>
      <c r="G27" s="26">
        <v>10.316715312383984</v>
      </c>
      <c r="H27" s="26">
        <v>10.685176421096914</v>
      </c>
      <c r="I27" s="26">
        <v>7.8603087723473219</v>
      </c>
      <c r="J27" s="33">
        <v>7.9580178547917697</v>
      </c>
      <c r="K27" s="42">
        <v>14</v>
      </c>
      <c r="L27" s="18"/>
    </row>
    <row r="28" spans="1:15" x14ac:dyDescent="0.25">
      <c r="A28" s="16"/>
      <c r="B28" s="11" t="s">
        <v>267</v>
      </c>
      <c r="C28" s="26">
        <v>13.608119650962202</v>
      </c>
      <c r="D28" s="26">
        <v>9.1541353383458617</v>
      </c>
      <c r="E28" s="26">
        <v>10.677312560856898</v>
      </c>
      <c r="F28" s="26">
        <v>8.5543345636168109</v>
      </c>
      <c r="G28" s="26">
        <v>10.591609488753139</v>
      </c>
      <c r="H28" s="26">
        <v>6.8190723155067632</v>
      </c>
      <c r="I28" s="26">
        <v>8.5583984416655419</v>
      </c>
      <c r="J28" s="33">
        <v>7.9303506515685376</v>
      </c>
      <c r="K28" s="42">
        <v>15</v>
      </c>
      <c r="L28" s="18"/>
    </row>
    <row r="29" spans="1:15" x14ac:dyDescent="0.25">
      <c r="A29" s="16"/>
      <c r="B29" s="11" t="s">
        <v>258</v>
      </c>
      <c r="C29" s="26">
        <v>14.478358137148</v>
      </c>
      <c r="D29" s="26">
        <v>8.816256619128227</v>
      </c>
      <c r="E29" s="26">
        <v>7.7759080616644383</v>
      </c>
      <c r="F29" s="26">
        <v>6.5508500288725999</v>
      </c>
      <c r="G29" s="26">
        <v>6.7853417007105854</v>
      </c>
      <c r="H29" s="26">
        <v>5.6319641017884301</v>
      </c>
      <c r="I29" s="26">
        <v>9.2042420268633585</v>
      </c>
      <c r="J29" s="33">
        <v>7.6444052504833282</v>
      </c>
      <c r="K29" s="42">
        <v>16</v>
      </c>
      <c r="L29" s="18"/>
    </row>
    <row r="30" spans="1:15" x14ac:dyDescent="0.25">
      <c r="A30" s="16"/>
      <c r="B30" s="11" t="s">
        <v>266</v>
      </c>
      <c r="C30" s="26">
        <v>6.4219928521007397</v>
      </c>
      <c r="D30" s="26">
        <v>9.1378211934593274</v>
      </c>
      <c r="E30" s="26">
        <v>8.2302715098898425</v>
      </c>
      <c r="F30" s="26">
        <v>8.4732491078016494</v>
      </c>
      <c r="G30" s="26">
        <v>15.083977996711418</v>
      </c>
      <c r="H30" s="26">
        <v>9.6240340048591442</v>
      </c>
      <c r="I30" s="26">
        <v>8.4044240968224475</v>
      </c>
      <c r="J30" s="33">
        <v>7.54356054610657</v>
      </c>
      <c r="K30" s="42">
        <v>17</v>
      </c>
      <c r="L30" s="18"/>
    </row>
    <row r="31" spans="1:15" x14ac:dyDescent="0.25">
      <c r="A31" s="16"/>
      <c r="B31" s="11" t="s">
        <v>249</v>
      </c>
      <c r="C31" s="26">
        <v>14.027169737974702</v>
      </c>
      <c r="D31" s="26">
        <v>13.514531244124997</v>
      </c>
      <c r="E31" s="26">
        <v>10.466399994162902</v>
      </c>
      <c r="F31" s="26">
        <v>9.3156007612612672</v>
      </c>
      <c r="G31" s="26">
        <v>11.808701717300629</v>
      </c>
      <c r="H31" s="26">
        <v>8.4057582644924302</v>
      </c>
      <c r="I31" s="26">
        <v>9.8360386610044639</v>
      </c>
      <c r="J31" s="33">
        <v>7.5230087514516724</v>
      </c>
      <c r="K31" s="42">
        <v>18</v>
      </c>
      <c r="L31" s="18"/>
    </row>
    <row r="32" spans="1:15" x14ac:dyDescent="0.25">
      <c r="A32" s="16"/>
      <c r="B32" s="11" t="s">
        <v>253</v>
      </c>
      <c r="C32" s="26">
        <v>11.553446967523103</v>
      </c>
      <c r="D32" s="26">
        <v>12.3262044365518</v>
      </c>
      <c r="E32" s="26">
        <v>12.0198248831308</v>
      </c>
      <c r="F32" s="26">
        <v>9.0850569356322683</v>
      </c>
      <c r="G32" s="26">
        <v>9.4694579382255384</v>
      </c>
      <c r="H32" s="26">
        <v>9.6108859278065477</v>
      </c>
      <c r="I32" s="26">
        <v>7.0837630875549555</v>
      </c>
      <c r="J32" s="33">
        <v>7.2515443820438445</v>
      </c>
      <c r="K32" s="42">
        <v>19</v>
      </c>
      <c r="L32" s="18"/>
    </row>
    <row r="33" spans="1:33" x14ac:dyDescent="0.25">
      <c r="A33" s="16"/>
      <c r="B33" s="11" t="s">
        <v>256</v>
      </c>
      <c r="C33" s="26">
        <v>10.0404359446045</v>
      </c>
      <c r="D33" s="26">
        <v>12.017892446954102</v>
      </c>
      <c r="E33" s="26">
        <v>8.2820715770667004</v>
      </c>
      <c r="F33" s="26">
        <v>8.7113051637798105</v>
      </c>
      <c r="G33" s="26">
        <v>8.0261261089625116</v>
      </c>
      <c r="H33" s="26">
        <v>6.645121943551989</v>
      </c>
      <c r="I33" s="26">
        <v>5.670132787971311</v>
      </c>
      <c r="J33" s="33">
        <v>6.6436237666635751</v>
      </c>
      <c r="K33" s="42">
        <v>20</v>
      </c>
      <c r="L33" s="18"/>
    </row>
    <row r="34" spans="1:33" x14ac:dyDescent="0.25">
      <c r="A34" s="16"/>
      <c r="B34" s="11" t="s">
        <v>254</v>
      </c>
      <c r="C34" s="26">
        <v>19.724271898108004</v>
      </c>
      <c r="D34" s="26">
        <v>14.815101872610999</v>
      </c>
      <c r="E34" s="26">
        <v>12.396909066569901</v>
      </c>
      <c r="F34" s="26">
        <v>9.0775797649509684</v>
      </c>
      <c r="G34" s="26">
        <v>5.6019665275907213</v>
      </c>
      <c r="H34" s="26">
        <v>6.2767477753853802</v>
      </c>
      <c r="I34" s="26">
        <v>5.289095246567455</v>
      </c>
      <c r="J34" s="33">
        <v>6.5418213583751914</v>
      </c>
      <c r="K34" s="42">
        <v>21</v>
      </c>
      <c r="L34" s="18"/>
    </row>
    <row r="35" spans="1:33" x14ac:dyDescent="0.25">
      <c r="A35" s="16"/>
      <c r="B35" s="11" t="s">
        <v>264</v>
      </c>
      <c r="C35" s="26">
        <v>6.4905556448096204</v>
      </c>
      <c r="D35" s="26">
        <v>6.1809713905522301</v>
      </c>
      <c r="E35" s="26">
        <v>9.527825249819017</v>
      </c>
      <c r="F35" s="26">
        <v>6.5118634259259212</v>
      </c>
      <c r="G35" s="26">
        <v>4.1987755475008388</v>
      </c>
      <c r="H35" s="26">
        <v>6.2361320267429106</v>
      </c>
      <c r="I35" s="26">
        <v>2.7780902035766504</v>
      </c>
      <c r="J35" s="33">
        <v>4.6729341440465557</v>
      </c>
      <c r="K35" s="42">
        <v>22</v>
      </c>
      <c r="L35" s="18"/>
    </row>
    <row r="36" spans="1:33" ht="14.25" customHeight="1" x14ac:dyDescent="0.25">
      <c r="A36" s="16"/>
      <c r="B36" s="11" t="s">
        <v>251</v>
      </c>
      <c r="C36" s="26">
        <v>13.282114770904398</v>
      </c>
      <c r="D36" s="26">
        <v>6.3129684981455698</v>
      </c>
      <c r="E36" s="26">
        <v>6.0251135363838912</v>
      </c>
      <c r="F36" s="26">
        <v>7.4338139354517923</v>
      </c>
      <c r="G36" s="26">
        <v>8.3696382139720686</v>
      </c>
      <c r="H36" s="26">
        <v>6.6850756251196275</v>
      </c>
      <c r="I36" s="26">
        <v>4.1411181645666506</v>
      </c>
      <c r="J36" s="33">
        <v>3.6027754692954712</v>
      </c>
      <c r="K36" s="42">
        <v>23</v>
      </c>
      <c r="L36" s="18"/>
    </row>
    <row r="37" spans="1:33" x14ac:dyDescent="0.25">
      <c r="A37" s="16"/>
      <c r="B37" s="226"/>
      <c r="C37" s="226"/>
      <c r="D37" s="226"/>
      <c r="E37" s="226"/>
      <c r="F37" s="226"/>
      <c r="G37" s="226"/>
      <c r="H37" s="226"/>
      <c r="I37" s="226"/>
      <c r="J37" s="226"/>
      <c r="K37" s="226"/>
      <c r="L37" s="18"/>
    </row>
    <row r="38" spans="1:33" x14ac:dyDescent="0.25">
      <c r="A38" s="16"/>
      <c r="B38" s="11"/>
      <c r="C38" s="232" t="s">
        <v>18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257</v>
      </c>
    </row>
    <row r="39" spans="1:33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257</v>
      </c>
    </row>
    <row r="40" spans="1:33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33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33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33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</row>
    <row r="44" spans="1:33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</row>
    <row r="45" spans="1:33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</row>
    <row r="46" spans="1:33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</row>
    <row r="47" spans="1:33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</row>
    <row r="48" spans="1:33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</row>
    <row r="49" spans="1:33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</row>
    <row r="50" spans="1:33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</row>
    <row r="51" spans="1:33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</row>
    <row r="52" spans="1:33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</row>
    <row r="53" spans="1:33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</row>
    <row r="54" spans="1:33" x14ac:dyDescent="0.25">
      <c r="B54" s="22" t="s">
        <v>23</v>
      </c>
      <c r="C54" s="22"/>
      <c r="D54" s="22"/>
      <c r="E54" s="22" t="s">
        <v>21</v>
      </c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</row>
    <row r="55" spans="1:33" x14ac:dyDescent="0.25">
      <c r="B55" s="22" t="s">
        <v>24</v>
      </c>
      <c r="C55" s="22"/>
      <c r="D55" s="22"/>
      <c r="E55" s="22" t="s">
        <v>22</v>
      </c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</row>
    <row r="56" spans="1:33" x14ac:dyDescent="0.25"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</row>
    <row r="57" spans="1:33" x14ac:dyDescent="0.25"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</row>
    <row r="58" spans="1:33" x14ac:dyDescent="0.25"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</row>
    <row r="59" spans="1:33" x14ac:dyDescent="0.25"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</row>
    <row r="60" spans="1:33" x14ac:dyDescent="0.25"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  <c r="AF60" s="22"/>
      <c r="AG60" s="22"/>
    </row>
    <row r="61" spans="1:33" x14ac:dyDescent="0.25"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</row>
    <row r="62" spans="1:33" x14ac:dyDescent="0.25"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</row>
    <row r="63" spans="1:33" x14ac:dyDescent="0.25"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2"/>
    </row>
    <row r="64" spans="1:33" x14ac:dyDescent="0.25"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  <c r="AF64" s="22"/>
      <c r="AG64" s="22"/>
    </row>
    <row r="65" spans="17:33" x14ac:dyDescent="0.25"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  <c r="AF65" s="22"/>
      <c r="AG65" s="22"/>
    </row>
    <row r="66" spans="17:33" x14ac:dyDescent="0.25"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22"/>
      <c r="AF66" s="22"/>
      <c r="AG66" s="22"/>
    </row>
    <row r="67" spans="17:33" x14ac:dyDescent="0.25"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  <c r="AF67" s="22"/>
      <c r="AG67" s="22"/>
    </row>
    <row r="68" spans="17:33" x14ac:dyDescent="0.25"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  <c r="AF68" s="22"/>
      <c r="AG68" s="22"/>
    </row>
    <row r="69" spans="17:33" x14ac:dyDescent="0.25"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2"/>
    </row>
    <row r="70" spans="17:33" x14ac:dyDescent="0.25"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  <c r="AF70" s="22"/>
      <c r="AG70" s="22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2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O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33" t="s">
        <v>112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4" x14ac:dyDescent="0.25">
      <c r="A8" s="16"/>
      <c r="B8" s="12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4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252</v>
      </c>
      <c r="C13" s="46">
        <v>8.61071901028002</v>
      </c>
      <c r="D13" s="46">
        <v>7.5032036266431517</v>
      </c>
      <c r="E13" s="46">
        <v>5.9297338177818011</v>
      </c>
      <c r="F13" s="46">
        <v>6.7319900448922798</v>
      </c>
      <c r="G13" s="46">
        <v>6.7356642819785701</v>
      </c>
      <c r="H13" s="46">
        <v>8.2840949230917467</v>
      </c>
      <c r="I13" s="46">
        <v>6.2608573721069716</v>
      </c>
      <c r="J13" s="33">
        <v>5.8432047771829296</v>
      </c>
      <c r="K13" s="185">
        <v>1</v>
      </c>
      <c r="L13" s="18"/>
    </row>
    <row r="14" spans="1:14" x14ac:dyDescent="0.25">
      <c r="A14" s="16"/>
      <c r="B14" s="11" t="s">
        <v>248</v>
      </c>
      <c r="C14" s="46">
        <v>5.1005318270645699</v>
      </c>
      <c r="D14" s="46">
        <v>3.8397457832646191</v>
      </c>
      <c r="E14" s="46">
        <v>3.9571873685586096</v>
      </c>
      <c r="F14" s="46">
        <v>4.9451876330590085</v>
      </c>
      <c r="G14" s="46">
        <v>3.8568983854522223</v>
      </c>
      <c r="H14" s="46">
        <v>4.8921166057788916</v>
      </c>
      <c r="I14" s="46">
        <v>5.9239174429797608</v>
      </c>
      <c r="J14" s="33">
        <v>4.8269235511076438</v>
      </c>
      <c r="K14" s="185">
        <v>2</v>
      </c>
      <c r="L14" s="18"/>
    </row>
    <row r="15" spans="1:14" x14ac:dyDescent="0.25">
      <c r="A15" s="16"/>
      <c r="B15" s="11" t="s">
        <v>250</v>
      </c>
      <c r="C15" s="46">
        <v>5.6716942177476701</v>
      </c>
      <c r="D15" s="46">
        <v>6.1293725752173396</v>
      </c>
      <c r="E15" s="46">
        <v>6.3183202089646189</v>
      </c>
      <c r="F15" s="46">
        <v>7.623201200670958</v>
      </c>
      <c r="G15" s="46">
        <v>6.1130830398807348</v>
      </c>
      <c r="H15" s="46">
        <v>7.5748423282838111</v>
      </c>
      <c r="I15" s="46">
        <v>4.550379826050678</v>
      </c>
      <c r="J15" s="33">
        <v>4.4688445237100947</v>
      </c>
      <c r="K15" s="185">
        <v>3</v>
      </c>
      <c r="L15" s="18"/>
    </row>
    <row r="16" spans="1:14" x14ac:dyDescent="0.25">
      <c r="A16" s="16"/>
      <c r="B16" s="11" t="s">
        <v>261</v>
      </c>
      <c r="C16" s="46">
        <v>4.3129207026760801</v>
      </c>
      <c r="D16" s="46">
        <v>5.448948552381129</v>
      </c>
      <c r="E16" s="46">
        <v>5.6206532020252595</v>
      </c>
      <c r="F16" s="46">
        <v>6.0703438771035501</v>
      </c>
      <c r="G16" s="46">
        <v>5.4920869887019181</v>
      </c>
      <c r="H16" s="46">
        <v>4.7481849327912222</v>
      </c>
      <c r="I16" s="46">
        <v>5.2271573884071412</v>
      </c>
      <c r="J16" s="33">
        <v>4.4518511730595876</v>
      </c>
      <c r="K16" s="185">
        <v>4</v>
      </c>
      <c r="L16" s="18"/>
    </row>
    <row r="17" spans="1:15" s="48" customFormat="1" x14ac:dyDescent="0.25">
      <c r="A17" s="80"/>
      <c r="B17" s="11" t="s">
        <v>246</v>
      </c>
      <c r="C17" s="46">
        <v>4.5626543904474879</v>
      </c>
      <c r="D17" s="46">
        <v>3.4051422938658602</v>
      </c>
      <c r="E17" s="46">
        <v>4.6146765071229003</v>
      </c>
      <c r="F17" s="46">
        <v>5.6120442932127315</v>
      </c>
      <c r="G17" s="46">
        <v>4.1598575156613551</v>
      </c>
      <c r="H17" s="46">
        <v>5.1237483010600435</v>
      </c>
      <c r="I17" s="46">
        <v>4.3031549512431448</v>
      </c>
      <c r="J17" s="33">
        <v>3.9369842717606809</v>
      </c>
      <c r="K17" s="185">
        <v>5</v>
      </c>
      <c r="L17" s="81"/>
    </row>
    <row r="18" spans="1:15" s="171" customFormat="1" x14ac:dyDescent="0.25">
      <c r="A18" s="169"/>
      <c r="B18" s="11" t="s">
        <v>247</v>
      </c>
      <c r="C18" s="46">
        <v>2.2658325996882298</v>
      </c>
      <c r="D18" s="46">
        <v>3.0406516465132198</v>
      </c>
      <c r="E18" s="46">
        <v>1.8119112396703101</v>
      </c>
      <c r="F18" s="46">
        <v>1.4718011898342596</v>
      </c>
      <c r="G18" s="46">
        <v>2.6783311617518004</v>
      </c>
      <c r="H18" s="46">
        <v>3.6746995997631529</v>
      </c>
      <c r="I18" s="46">
        <v>2.7917504260897803</v>
      </c>
      <c r="J18" s="33">
        <v>3.6355821883279127</v>
      </c>
      <c r="K18" s="185">
        <v>6</v>
      </c>
      <c r="L18" s="170"/>
    </row>
    <row r="19" spans="1:15" x14ac:dyDescent="0.25">
      <c r="A19" s="16"/>
      <c r="B19" s="11" t="s">
        <v>245</v>
      </c>
      <c r="C19" s="46">
        <v>5.7307143657668496</v>
      </c>
      <c r="D19" s="46">
        <v>4.6308700615496594</v>
      </c>
      <c r="E19" s="46">
        <v>5.4140194394431695</v>
      </c>
      <c r="F19" s="46">
        <v>4.270186480261601</v>
      </c>
      <c r="G19" s="46">
        <v>4.516446087390924</v>
      </c>
      <c r="H19" s="46">
        <v>3.8782604798842151</v>
      </c>
      <c r="I19" s="46">
        <v>4.4359731653533281</v>
      </c>
      <c r="J19" s="33">
        <v>3.4057470715113127</v>
      </c>
      <c r="K19" s="185">
        <v>7</v>
      </c>
      <c r="L19" s="18"/>
    </row>
    <row r="20" spans="1:15" x14ac:dyDescent="0.25">
      <c r="A20" s="16"/>
      <c r="B20" s="12" t="s">
        <v>244</v>
      </c>
      <c r="C20" s="175">
        <v>4.6865683032624599</v>
      </c>
      <c r="D20" s="175">
        <v>4.2711399272369093</v>
      </c>
      <c r="E20" s="175">
        <v>4.7491984313793596</v>
      </c>
      <c r="F20" s="175">
        <v>4.2099484432056</v>
      </c>
      <c r="G20" s="175">
        <v>4.1526011840827115</v>
      </c>
      <c r="H20" s="175">
        <v>3.9147857759532054</v>
      </c>
      <c r="I20" s="175">
        <v>3.8690097160526178</v>
      </c>
      <c r="J20" s="47">
        <v>3.3758449248085793</v>
      </c>
      <c r="K20" s="185" t="s">
        <v>257</v>
      </c>
      <c r="L20" s="18"/>
    </row>
    <row r="21" spans="1:15" s="48" customFormat="1" x14ac:dyDescent="0.25">
      <c r="A21" s="80"/>
      <c r="B21" s="11" t="s">
        <v>267</v>
      </c>
      <c r="C21" s="46">
        <v>3.4422262046326182</v>
      </c>
      <c r="D21" s="46">
        <v>2.2616381378979402</v>
      </c>
      <c r="E21" s="46">
        <v>4.1254138266796492</v>
      </c>
      <c r="F21" s="46">
        <v>2.4627208903654001</v>
      </c>
      <c r="G21" s="46">
        <v>4.9868132882299276</v>
      </c>
      <c r="H21" s="46">
        <v>2.886636128545069</v>
      </c>
      <c r="I21" s="46">
        <v>3.8620674946503346</v>
      </c>
      <c r="J21" s="33">
        <v>3.2496523457512998</v>
      </c>
      <c r="K21" s="185">
        <v>8</v>
      </c>
      <c r="L21" s="81"/>
    </row>
    <row r="22" spans="1:15" x14ac:dyDescent="0.25">
      <c r="A22" s="16"/>
      <c r="B22" s="11" t="s">
        <v>263</v>
      </c>
      <c r="C22" s="46">
        <v>2.7912765372425898</v>
      </c>
      <c r="D22" s="46">
        <v>2.1334224215048496</v>
      </c>
      <c r="E22" s="46">
        <v>1.8486404087670305</v>
      </c>
      <c r="F22" s="46">
        <v>2.4594521319859002</v>
      </c>
      <c r="G22" s="46">
        <v>3.0596440843120152</v>
      </c>
      <c r="H22" s="46">
        <v>3.6028614889656758</v>
      </c>
      <c r="I22" s="46">
        <v>4.2400024840032566</v>
      </c>
      <c r="J22" s="33">
        <v>3.2251550555315149</v>
      </c>
      <c r="K22" s="185">
        <v>9</v>
      </c>
      <c r="L22" s="18"/>
    </row>
    <row r="23" spans="1:15" x14ac:dyDescent="0.25">
      <c r="A23" s="16"/>
      <c r="B23" s="12" t="s">
        <v>2</v>
      </c>
      <c r="C23" s="47">
        <v>6.4750482615766298</v>
      </c>
      <c r="D23" s="47">
        <v>5.82066759114183</v>
      </c>
      <c r="E23" s="47">
        <v>5.6167707301750989</v>
      </c>
      <c r="F23" s="47">
        <v>5.0222531646704303</v>
      </c>
      <c r="G23" s="47">
        <v>6.0319898220155022</v>
      </c>
      <c r="H23" s="47">
        <v>4.2654661178060698</v>
      </c>
      <c r="I23" s="47">
        <v>3.7320466320646175</v>
      </c>
      <c r="J23" s="47">
        <v>3.0705887729777395</v>
      </c>
      <c r="K23" s="197">
        <v>10</v>
      </c>
      <c r="L23" s="18"/>
      <c r="N23" s="22"/>
      <c r="O23" s="31"/>
    </row>
    <row r="24" spans="1:15" x14ac:dyDescent="0.25">
      <c r="A24" s="16"/>
      <c r="B24" s="11" t="s">
        <v>260</v>
      </c>
      <c r="C24" s="46">
        <v>7.2196037166867004</v>
      </c>
      <c r="D24" s="46">
        <v>6.2438303531845696</v>
      </c>
      <c r="E24" s="46">
        <v>6.1537037335179408</v>
      </c>
      <c r="F24" s="46">
        <v>6.4601216374637103</v>
      </c>
      <c r="G24" s="46">
        <v>5.8465647722213996</v>
      </c>
      <c r="H24" s="46">
        <v>5.9535426291279743</v>
      </c>
      <c r="I24" s="46">
        <v>5.8051381944736873</v>
      </c>
      <c r="J24" s="33">
        <v>3.0412120132706049</v>
      </c>
      <c r="K24" s="185">
        <v>11</v>
      </c>
      <c r="L24" s="18"/>
      <c r="N24" s="22"/>
      <c r="O24" s="31"/>
    </row>
    <row r="25" spans="1:15" x14ac:dyDescent="0.25">
      <c r="A25" s="16"/>
      <c r="B25" s="11" t="s">
        <v>255</v>
      </c>
      <c r="C25" s="46">
        <v>3.8650040523034304</v>
      </c>
      <c r="D25" s="46">
        <v>2.6284395576193598</v>
      </c>
      <c r="E25" s="46">
        <v>3.862304632449181</v>
      </c>
      <c r="F25" s="46">
        <v>2.6761205402150101</v>
      </c>
      <c r="G25" s="46">
        <v>3.2271176481833077</v>
      </c>
      <c r="H25" s="46">
        <v>4.7269523494867052</v>
      </c>
      <c r="I25" s="46">
        <v>2.8609532875231776</v>
      </c>
      <c r="J25" s="33">
        <v>2.7511235392025273</v>
      </c>
      <c r="K25" s="185">
        <v>12</v>
      </c>
      <c r="L25" s="18"/>
    </row>
    <row r="26" spans="1:15" x14ac:dyDescent="0.25">
      <c r="A26" s="16"/>
      <c r="B26" s="11" t="s">
        <v>249</v>
      </c>
      <c r="C26" s="46">
        <v>4.398190998028559</v>
      </c>
      <c r="D26" s="46">
        <v>5.0275573693304807</v>
      </c>
      <c r="E26" s="46">
        <v>4.0752961619477004</v>
      </c>
      <c r="F26" s="46">
        <v>2.6836044656736204</v>
      </c>
      <c r="G26" s="46">
        <v>3.113296055439724</v>
      </c>
      <c r="H26" s="46">
        <v>2.8397630792202482</v>
      </c>
      <c r="I26" s="46">
        <v>2.9946338288555219</v>
      </c>
      <c r="J26" s="33">
        <v>2.671070914634869</v>
      </c>
      <c r="K26" s="185">
        <v>13</v>
      </c>
      <c r="L26" s="18"/>
    </row>
    <row r="27" spans="1:15" x14ac:dyDescent="0.25">
      <c r="A27" s="16"/>
      <c r="B27" s="11" t="s">
        <v>253</v>
      </c>
      <c r="C27" s="46">
        <v>2.8250722170145202</v>
      </c>
      <c r="D27" s="46">
        <v>1.9892530732842404</v>
      </c>
      <c r="E27" s="46">
        <v>2.6310041587691102</v>
      </c>
      <c r="F27" s="46">
        <v>0.89734857989508987</v>
      </c>
      <c r="G27" s="46">
        <v>1.3071203400574016</v>
      </c>
      <c r="H27" s="46">
        <v>2.2245610934133553</v>
      </c>
      <c r="I27" s="46">
        <v>1.7434114232091904</v>
      </c>
      <c r="J27" s="33">
        <v>2.315425192088461</v>
      </c>
      <c r="K27" s="185">
        <v>14</v>
      </c>
      <c r="L27" s="18"/>
    </row>
    <row r="28" spans="1:15" x14ac:dyDescent="0.25">
      <c r="A28" s="16"/>
      <c r="B28" s="11" t="s">
        <v>262</v>
      </c>
      <c r="C28" s="46">
        <v>3.3271811036685301</v>
      </c>
      <c r="D28" s="46">
        <v>2.2965940244412399</v>
      </c>
      <c r="E28" s="46">
        <v>4.4435095456391798</v>
      </c>
      <c r="F28" s="46">
        <v>4.2409870555931999</v>
      </c>
      <c r="G28" s="46">
        <v>3.712496295827687</v>
      </c>
      <c r="H28" s="46">
        <v>4.1003117763489838</v>
      </c>
      <c r="I28" s="46">
        <v>3.12111392218962</v>
      </c>
      <c r="J28" s="33">
        <v>2.3093326914234042</v>
      </c>
      <c r="K28" s="185">
        <v>15</v>
      </c>
      <c r="L28" s="18"/>
    </row>
    <row r="29" spans="1:15" x14ac:dyDescent="0.25">
      <c r="A29" s="16"/>
      <c r="B29" s="11" t="s">
        <v>265</v>
      </c>
      <c r="C29" s="46">
        <v>4.6694294245353811</v>
      </c>
      <c r="D29" s="46">
        <v>3.6269205173461394</v>
      </c>
      <c r="E29" s="46">
        <v>3.5345793964905909</v>
      </c>
      <c r="F29" s="46">
        <v>2.0831874109873705</v>
      </c>
      <c r="G29" s="46">
        <v>1.8006893927156544</v>
      </c>
      <c r="H29" s="46">
        <v>2.4942954664183654</v>
      </c>
      <c r="I29" s="46">
        <v>3.6657980438930049</v>
      </c>
      <c r="J29" s="33">
        <v>2.0011479999350192</v>
      </c>
      <c r="K29" s="185">
        <v>16</v>
      </c>
      <c r="L29" s="18"/>
    </row>
    <row r="30" spans="1:15" x14ac:dyDescent="0.25">
      <c r="A30" s="16"/>
      <c r="B30" s="11" t="s">
        <v>258</v>
      </c>
      <c r="C30" s="46">
        <v>2.9914923984861086</v>
      </c>
      <c r="D30" s="46">
        <v>1.06046777183156</v>
      </c>
      <c r="E30" s="46">
        <v>1.0546232823598702</v>
      </c>
      <c r="F30" s="46">
        <v>0.63539291202176995</v>
      </c>
      <c r="G30" s="46">
        <v>0.75299237523642848</v>
      </c>
      <c r="H30" s="46">
        <v>0.866663785590297</v>
      </c>
      <c r="I30" s="46">
        <v>3.0080210378656971</v>
      </c>
      <c r="J30" s="33">
        <v>1.9482413594274663</v>
      </c>
      <c r="K30" s="185">
        <v>17</v>
      </c>
      <c r="L30" s="18"/>
    </row>
    <row r="31" spans="1:15" x14ac:dyDescent="0.25">
      <c r="A31" s="16"/>
      <c r="B31" s="11" t="s">
        <v>256</v>
      </c>
      <c r="C31" s="46">
        <v>3.4011315122696204</v>
      </c>
      <c r="D31" s="46">
        <v>4.1382069202642189</v>
      </c>
      <c r="E31" s="46">
        <v>3.2264527083613901</v>
      </c>
      <c r="F31" s="46">
        <v>3.8510518101475504</v>
      </c>
      <c r="G31" s="46">
        <v>3.8327078054449504</v>
      </c>
      <c r="H31" s="46">
        <v>3.063364120491169</v>
      </c>
      <c r="I31" s="46">
        <v>1.4928645268248346</v>
      </c>
      <c r="J31" s="33">
        <v>1.8038415143360855</v>
      </c>
      <c r="K31" s="185">
        <v>18</v>
      </c>
      <c r="L31" s="18"/>
    </row>
    <row r="32" spans="1:15" x14ac:dyDescent="0.25">
      <c r="A32" s="16"/>
      <c r="B32" s="11" t="s">
        <v>259</v>
      </c>
      <c r="C32" s="46">
        <v>2.0089021534978295</v>
      </c>
      <c r="D32" s="46">
        <v>1.6268642877957002</v>
      </c>
      <c r="E32" s="46">
        <v>2.8068774518191804</v>
      </c>
      <c r="F32" s="46">
        <v>2.248923959827831</v>
      </c>
      <c r="G32" s="46">
        <v>3.7657229642898873</v>
      </c>
      <c r="H32" s="46">
        <v>3.2692634903387776</v>
      </c>
      <c r="I32" s="46">
        <v>1.2191449771072529</v>
      </c>
      <c r="J32" s="33">
        <v>1.1962126660098285</v>
      </c>
      <c r="K32" s="185">
        <v>19</v>
      </c>
      <c r="L32" s="18"/>
    </row>
    <row r="33" spans="1:14" x14ac:dyDescent="0.25">
      <c r="A33" s="16"/>
      <c r="B33" s="11" t="s">
        <v>251</v>
      </c>
      <c r="C33" s="46">
        <v>0.85666068369373105</v>
      </c>
      <c r="D33" s="46">
        <v>0.91266177368116319</v>
      </c>
      <c r="E33" s="46">
        <v>2.0656883129076391</v>
      </c>
      <c r="F33" s="46">
        <v>1.7756301901791003</v>
      </c>
      <c r="G33" s="46">
        <v>1.9908132867253288</v>
      </c>
      <c r="H33" s="46">
        <v>1.8847676621698048</v>
      </c>
      <c r="I33" s="46">
        <v>1.286925314468208</v>
      </c>
      <c r="J33" s="33">
        <v>1.181844968451558</v>
      </c>
      <c r="K33" s="185">
        <v>20</v>
      </c>
      <c r="L33" s="18"/>
    </row>
    <row r="34" spans="1:14" x14ac:dyDescent="0.25">
      <c r="A34" s="16"/>
      <c r="B34" s="11" t="s">
        <v>254</v>
      </c>
      <c r="C34" s="46">
        <v>3.1058733782001005</v>
      </c>
      <c r="D34" s="46">
        <v>2.1580585034990905</v>
      </c>
      <c r="E34" s="46">
        <v>2.9423233994835507</v>
      </c>
      <c r="F34" s="46">
        <v>2.2346263294158502</v>
      </c>
      <c r="G34" s="46">
        <v>2.2805315652165721</v>
      </c>
      <c r="H34" s="46">
        <v>1.0361845239229439</v>
      </c>
      <c r="I34" s="46">
        <v>0.97031472096755988</v>
      </c>
      <c r="J34" s="33">
        <v>0.93051612433573605</v>
      </c>
      <c r="K34" s="185">
        <v>21</v>
      </c>
      <c r="L34" s="18"/>
    </row>
    <row r="35" spans="1:14" x14ac:dyDescent="0.25">
      <c r="A35" s="16"/>
      <c r="B35" s="11" t="s">
        <v>264</v>
      </c>
      <c r="C35" s="46">
        <v>1.2454767314651201</v>
      </c>
      <c r="D35" s="46">
        <v>1.92282102461743</v>
      </c>
      <c r="E35" s="46">
        <v>3.4150018283991401</v>
      </c>
      <c r="F35" s="46">
        <v>1.2492766203703702</v>
      </c>
      <c r="G35" s="46">
        <v>1.3363893880783402</v>
      </c>
      <c r="H35" s="46">
        <v>0.61983020144481549</v>
      </c>
      <c r="I35" s="46">
        <v>0.78806283507666897</v>
      </c>
      <c r="J35" s="33">
        <v>0.91402908130589122</v>
      </c>
      <c r="K35" s="185">
        <v>22</v>
      </c>
      <c r="L35" s="18"/>
    </row>
    <row r="36" spans="1:14" ht="14.25" customHeight="1" x14ac:dyDescent="0.25">
      <c r="A36" s="16"/>
      <c r="B36" s="11" t="s">
        <v>266</v>
      </c>
      <c r="C36" s="46">
        <v>1.32953149577852</v>
      </c>
      <c r="D36" s="46">
        <v>1.7100233595243191</v>
      </c>
      <c r="E36" s="46">
        <v>2.03069331258446</v>
      </c>
      <c r="F36" s="46">
        <v>1.1404076756664503</v>
      </c>
      <c r="G36" s="46">
        <v>3.0591166623154744</v>
      </c>
      <c r="H36" s="46">
        <v>3.0696797631739083</v>
      </c>
      <c r="I36" s="46">
        <v>1.4523367027786589</v>
      </c>
      <c r="J36" s="33">
        <v>0.89133492214951437</v>
      </c>
      <c r="K36" s="185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158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257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257</v>
      </c>
    </row>
    <row r="51" spans="1:14" x14ac:dyDescent="0.25">
      <c r="A51" s="16"/>
      <c r="B51" s="176" t="s">
        <v>233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x14ac:dyDescent="0.25">
      <c r="A7" s="16"/>
      <c r="B7" s="146"/>
      <c r="C7" s="233" t="s">
        <v>113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7" t="s">
        <v>152</v>
      </c>
      <c r="L10" s="18"/>
    </row>
    <row r="11" spans="1:15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8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248</v>
      </c>
      <c r="C13" s="26">
        <v>7.9177092424685087</v>
      </c>
      <c r="D13" s="26">
        <v>7.0472719541001316</v>
      </c>
      <c r="E13" s="26">
        <v>9.2324843495412132</v>
      </c>
      <c r="F13" s="26">
        <v>9.9370054971243373</v>
      </c>
      <c r="G13" s="26">
        <v>7.2601349674380673</v>
      </c>
      <c r="H13" s="26">
        <v>7.7467079241913108</v>
      </c>
      <c r="I13" s="26">
        <v>10.541961783194443</v>
      </c>
      <c r="J13" s="33">
        <v>11.63440896136632</v>
      </c>
      <c r="K13" s="198">
        <v>1</v>
      </c>
      <c r="L13" s="18"/>
    </row>
    <row r="14" spans="1:15" x14ac:dyDescent="0.25">
      <c r="A14" s="16"/>
      <c r="B14" s="11" t="s">
        <v>262</v>
      </c>
      <c r="C14" s="26">
        <v>7.9670682897492782</v>
      </c>
      <c r="D14" s="26">
        <v>8.0018741384384224</v>
      </c>
      <c r="E14" s="26">
        <v>7.3811872570069106</v>
      </c>
      <c r="F14" s="26">
        <v>5.4537674285918003</v>
      </c>
      <c r="G14" s="26">
        <v>7.3773794104622494</v>
      </c>
      <c r="H14" s="26">
        <v>7.4101864189704898</v>
      </c>
      <c r="I14" s="26">
        <v>11.761606929546748</v>
      </c>
      <c r="J14" s="33">
        <v>11.327241361219379</v>
      </c>
      <c r="K14" s="198">
        <v>2</v>
      </c>
      <c r="L14" s="18"/>
    </row>
    <row r="15" spans="1:15" x14ac:dyDescent="0.25">
      <c r="A15" s="16"/>
      <c r="B15" s="11" t="s">
        <v>260</v>
      </c>
      <c r="C15" s="26">
        <v>12.038345713295397</v>
      </c>
      <c r="D15" s="26">
        <v>9.6879956652381676</v>
      </c>
      <c r="E15" s="26">
        <v>10.623782460998498</v>
      </c>
      <c r="F15" s="26">
        <v>10.750674670925804</v>
      </c>
      <c r="G15" s="26">
        <v>9.1540990776391897</v>
      </c>
      <c r="H15" s="26">
        <v>11.058854026830103</v>
      </c>
      <c r="I15" s="26">
        <v>12.033363662826352</v>
      </c>
      <c r="J15" s="33">
        <v>8.4978106532419559</v>
      </c>
      <c r="K15" s="198">
        <v>3</v>
      </c>
      <c r="L15" s="18"/>
    </row>
    <row r="16" spans="1:15" x14ac:dyDescent="0.25">
      <c r="A16" s="16"/>
      <c r="B16" s="11" t="s">
        <v>263</v>
      </c>
      <c r="C16" s="26">
        <v>9.970622711682898</v>
      </c>
      <c r="D16" s="26">
        <v>8.8241465758114614</v>
      </c>
      <c r="E16" s="26">
        <v>6.3115627000082304</v>
      </c>
      <c r="F16" s="26">
        <v>7.014209695339451</v>
      </c>
      <c r="G16" s="26">
        <v>7.3498640955946479</v>
      </c>
      <c r="H16" s="26">
        <v>8.6158130312440786</v>
      </c>
      <c r="I16" s="26">
        <v>12.426226297473717</v>
      </c>
      <c r="J16" s="33">
        <v>7.8170178299992257</v>
      </c>
      <c r="K16" s="198">
        <v>4</v>
      </c>
      <c r="L16" s="18"/>
    </row>
    <row r="17" spans="1:26" x14ac:dyDescent="0.25">
      <c r="A17" s="16"/>
      <c r="B17" s="11" t="s">
        <v>252</v>
      </c>
      <c r="C17" s="26">
        <v>8.0023057992328788</v>
      </c>
      <c r="D17" s="26">
        <v>7.8488852757185796</v>
      </c>
      <c r="E17" s="26">
        <v>7.7744458724038896</v>
      </c>
      <c r="F17" s="26">
        <v>8.5276813287846078</v>
      </c>
      <c r="G17" s="26">
        <v>8.7571312730012068</v>
      </c>
      <c r="H17" s="26">
        <v>8.5384220159917774</v>
      </c>
      <c r="I17" s="26">
        <v>11.250379764584906</v>
      </c>
      <c r="J17" s="33">
        <v>7.566591082299146</v>
      </c>
      <c r="K17" s="198">
        <v>5</v>
      </c>
      <c r="L17" s="18"/>
    </row>
    <row r="18" spans="1:26" s="171" customFormat="1" x14ac:dyDescent="0.25">
      <c r="A18" s="169"/>
      <c r="B18" s="11" t="s">
        <v>261</v>
      </c>
      <c r="C18" s="26">
        <v>8.7951778971315999</v>
      </c>
      <c r="D18" s="26">
        <v>10.665658782706902</v>
      </c>
      <c r="E18" s="26">
        <v>8.1671395982863189</v>
      </c>
      <c r="F18" s="26">
        <v>9.4139866402782388</v>
      </c>
      <c r="G18" s="26">
        <v>4.9130330670265803</v>
      </c>
      <c r="H18" s="26">
        <v>5.6582003975388782</v>
      </c>
      <c r="I18" s="26">
        <v>7.7184969440215347</v>
      </c>
      <c r="J18" s="33">
        <v>6.8753289873263954</v>
      </c>
      <c r="K18" s="198">
        <v>6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258</v>
      </c>
      <c r="C19" s="26">
        <v>12.740955160690202</v>
      </c>
      <c r="D19" s="26">
        <v>7.2465632802730893</v>
      </c>
      <c r="E19" s="26">
        <v>6.0755218834331108</v>
      </c>
      <c r="F19" s="26">
        <v>5.4689595098509409</v>
      </c>
      <c r="G19" s="26">
        <v>4.9495648999618842</v>
      </c>
      <c r="H19" s="26">
        <v>4.3900401189884555</v>
      </c>
      <c r="I19" s="26">
        <v>7.0120359514061876</v>
      </c>
      <c r="J19" s="33">
        <v>6.73065834548723</v>
      </c>
      <c r="K19" s="198">
        <v>7</v>
      </c>
      <c r="L19" s="18"/>
    </row>
    <row r="20" spans="1:26" x14ac:dyDescent="0.25">
      <c r="A20" s="16"/>
      <c r="B20" s="12" t="s">
        <v>2</v>
      </c>
      <c r="C20" s="33">
        <v>8.8850193701404905</v>
      </c>
      <c r="D20" s="33">
        <v>8.2503760609268308</v>
      </c>
      <c r="E20" s="33">
        <v>7.7818643925752493</v>
      </c>
      <c r="F20" s="33">
        <v>7.5243410329233278</v>
      </c>
      <c r="G20" s="33">
        <v>8.3954989098254398</v>
      </c>
      <c r="H20" s="33">
        <v>7.4817815682127646</v>
      </c>
      <c r="I20" s="33">
        <v>6.5954632654896432</v>
      </c>
      <c r="J20" s="47">
        <v>6.6963017002058356</v>
      </c>
      <c r="K20" s="197">
        <v>8</v>
      </c>
      <c r="L20" s="18"/>
    </row>
    <row r="21" spans="1:26" x14ac:dyDescent="0.25">
      <c r="A21" s="16"/>
      <c r="B21" s="11" t="s">
        <v>250</v>
      </c>
      <c r="C21" s="26">
        <v>6.8966780762636208</v>
      </c>
      <c r="D21" s="26">
        <v>10.430449067756799</v>
      </c>
      <c r="E21" s="26">
        <v>9.3439337541782095</v>
      </c>
      <c r="F21" s="26">
        <v>9.4802389570642394</v>
      </c>
      <c r="G21" s="26">
        <v>7.2136763321034403</v>
      </c>
      <c r="H21" s="26">
        <v>7.2729225255216736</v>
      </c>
      <c r="I21" s="26">
        <v>6.7731299868466026</v>
      </c>
      <c r="J21" s="33">
        <v>6.6199763279752109</v>
      </c>
      <c r="K21" s="198">
        <v>9</v>
      </c>
      <c r="L21" s="18"/>
    </row>
    <row r="22" spans="1:26" x14ac:dyDescent="0.25">
      <c r="A22" s="16"/>
      <c r="B22" s="11" t="s">
        <v>247</v>
      </c>
      <c r="C22" s="26">
        <v>4.2288245793992507</v>
      </c>
      <c r="D22" s="26">
        <v>11.3965056774401</v>
      </c>
      <c r="E22" s="26">
        <v>7.0977348893039984</v>
      </c>
      <c r="F22" s="26">
        <v>5.6815605711235202</v>
      </c>
      <c r="G22" s="26">
        <v>9.3188679412520727</v>
      </c>
      <c r="H22" s="26">
        <v>8.5611028139866114</v>
      </c>
      <c r="I22" s="26">
        <v>6.7603752648723603</v>
      </c>
      <c r="J22" s="33">
        <v>6.4243036971094885</v>
      </c>
      <c r="K22" s="198">
        <v>10</v>
      </c>
      <c r="L22" s="18"/>
    </row>
    <row r="23" spans="1:26" x14ac:dyDescent="0.25">
      <c r="A23" s="16"/>
      <c r="B23" s="11" t="s">
        <v>246</v>
      </c>
      <c r="C23" s="26">
        <v>7.5553936822216192</v>
      </c>
      <c r="D23" s="26">
        <v>7.4211744325382814</v>
      </c>
      <c r="E23" s="26">
        <v>7.4187549279517997</v>
      </c>
      <c r="F23" s="26">
        <v>7.3558610230285106</v>
      </c>
      <c r="G23" s="26">
        <v>5.5221319930011683</v>
      </c>
      <c r="H23" s="26">
        <v>6.8908398492202174</v>
      </c>
      <c r="I23" s="26">
        <v>6.5632649183595282</v>
      </c>
      <c r="J23" s="33">
        <v>5.9470843735324816</v>
      </c>
      <c r="K23" s="198">
        <v>11</v>
      </c>
      <c r="L23" s="18"/>
      <c r="N23" s="22"/>
      <c r="O23" s="31"/>
    </row>
    <row r="24" spans="1:26" x14ac:dyDescent="0.25">
      <c r="A24" s="16"/>
      <c r="B24" s="11" t="s">
        <v>259</v>
      </c>
      <c r="C24" s="26">
        <v>3.0824778518194504</v>
      </c>
      <c r="D24" s="26">
        <v>3.2782325359612199</v>
      </c>
      <c r="E24" s="26">
        <v>5.0397361066220512</v>
      </c>
      <c r="F24" s="26">
        <v>6.2726904123261207</v>
      </c>
      <c r="G24" s="26">
        <v>6.6724680747812499</v>
      </c>
      <c r="H24" s="26">
        <v>7.5428583368905597</v>
      </c>
      <c r="I24" s="26">
        <v>6.2569392434969906</v>
      </c>
      <c r="J24" s="33">
        <v>5.8687829010810919</v>
      </c>
      <c r="K24" s="198">
        <v>12</v>
      </c>
      <c r="L24" s="18"/>
      <c r="N24" s="22"/>
      <c r="O24" s="31"/>
    </row>
    <row r="25" spans="1:26" x14ac:dyDescent="0.25">
      <c r="A25" s="16"/>
      <c r="B25" s="11" t="s">
        <v>265</v>
      </c>
      <c r="C25" s="26">
        <v>10.4982858872352</v>
      </c>
      <c r="D25" s="26">
        <v>6.4396284829721395</v>
      </c>
      <c r="E25" s="26">
        <v>8.2467799867310312</v>
      </c>
      <c r="F25" s="26">
        <v>5.3965001984543912</v>
      </c>
      <c r="G25" s="26">
        <v>5.7237665263970605</v>
      </c>
      <c r="H25" s="26">
        <v>4.8892521985800252</v>
      </c>
      <c r="I25" s="26">
        <v>8.6576235425638277</v>
      </c>
      <c r="J25" s="33">
        <v>5.8312440095522255</v>
      </c>
      <c r="K25" s="198">
        <v>13</v>
      </c>
      <c r="L25" s="18"/>
    </row>
    <row r="26" spans="1:26" s="48" customFormat="1" x14ac:dyDescent="0.25">
      <c r="A26" s="80"/>
      <c r="B26" s="11" t="s">
        <v>245</v>
      </c>
      <c r="C26" s="26">
        <v>8.3126504968777208</v>
      </c>
      <c r="D26" s="26">
        <v>7.2637551059970882</v>
      </c>
      <c r="E26" s="26">
        <v>6.6480412243124096</v>
      </c>
      <c r="F26" s="26">
        <v>6.0957061691326802</v>
      </c>
      <c r="G26" s="26">
        <v>7.0088183058795108</v>
      </c>
      <c r="H26" s="26">
        <v>5.4166352005271392</v>
      </c>
      <c r="I26" s="26">
        <v>6.5612572960940012</v>
      </c>
      <c r="J26" s="33">
        <v>5.6176066886038996</v>
      </c>
      <c r="K26" s="198">
        <v>14</v>
      </c>
      <c r="L26" s="81"/>
    </row>
    <row r="27" spans="1:26" x14ac:dyDescent="0.25">
      <c r="A27" s="16"/>
      <c r="B27" s="12" t="s">
        <v>244</v>
      </c>
      <c r="C27" s="27">
        <v>7.1043119203993905</v>
      </c>
      <c r="D27" s="27">
        <v>6.6677935224626994</v>
      </c>
      <c r="E27" s="27">
        <v>6.2681873665115004</v>
      </c>
      <c r="F27" s="27">
        <v>6.0126069297542193</v>
      </c>
      <c r="G27" s="27">
        <v>6.2095578438303081</v>
      </c>
      <c r="H27" s="27">
        <v>5.9107340922141161</v>
      </c>
      <c r="I27" s="27">
        <v>5.9724254649922752</v>
      </c>
      <c r="J27" s="47">
        <v>5.3168663769256916</v>
      </c>
      <c r="K27" s="198" t="s">
        <v>257</v>
      </c>
      <c r="L27" s="18"/>
    </row>
    <row r="28" spans="1:26" x14ac:dyDescent="0.25">
      <c r="A28" s="16"/>
      <c r="B28" s="11" t="s">
        <v>267</v>
      </c>
      <c r="C28" s="26">
        <v>9.0575644396804442</v>
      </c>
      <c r="D28" s="26">
        <v>6.9956806910894196</v>
      </c>
      <c r="E28" s="26">
        <v>6.1261927945472303</v>
      </c>
      <c r="F28" s="26">
        <v>6.9776458380055004</v>
      </c>
      <c r="G28" s="26">
        <v>6.853185575902569</v>
      </c>
      <c r="H28" s="26">
        <v>4.11979682413034</v>
      </c>
      <c r="I28" s="26">
        <v>5.8885421183964493</v>
      </c>
      <c r="J28" s="33">
        <v>5.1411005740216007</v>
      </c>
      <c r="K28" s="198">
        <v>15</v>
      </c>
      <c r="L28" s="18"/>
    </row>
    <row r="29" spans="1:26" x14ac:dyDescent="0.25">
      <c r="A29" s="16"/>
      <c r="B29" s="11" t="s">
        <v>266</v>
      </c>
      <c r="C29" s="26">
        <v>1.2633884155119397</v>
      </c>
      <c r="D29" s="26">
        <v>3.0293055850499009</v>
      </c>
      <c r="E29" s="26">
        <v>3.1333183177034294</v>
      </c>
      <c r="F29" s="26">
        <v>4.1615845241859803</v>
      </c>
      <c r="G29" s="26">
        <v>7.4318351493832733</v>
      </c>
      <c r="H29" s="26">
        <v>4.4496401396432042</v>
      </c>
      <c r="I29" s="26">
        <v>4.5433117265763086</v>
      </c>
      <c r="J29" s="33">
        <v>4.501897082698334</v>
      </c>
      <c r="K29" s="198">
        <v>16</v>
      </c>
      <c r="L29" s="18"/>
    </row>
    <row r="30" spans="1:26" x14ac:dyDescent="0.25">
      <c r="A30" s="16"/>
      <c r="B30" s="11" t="s">
        <v>256</v>
      </c>
      <c r="C30" s="26">
        <v>7.6819617507202098</v>
      </c>
      <c r="D30" s="26">
        <v>8.3555941998320495</v>
      </c>
      <c r="E30" s="26">
        <v>4.8920629394744495</v>
      </c>
      <c r="F30" s="26">
        <v>6.7827471857575601</v>
      </c>
      <c r="G30" s="26">
        <v>5.2730095829602419</v>
      </c>
      <c r="H30" s="26">
        <v>4.2645662657420038</v>
      </c>
      <c r="I30" s="26">
        <v>3.8733825567365328</v>
      </c>
      <c r="J30" s="33">
        <v>4.4848597321456172</v>
      </c>
      <c r="K30" s="198">
        <v>17</v>
      </c>
      <c r="L30" s="18"/>
    </row>
    <row r="31" spans="1:26" x14ac:dyDescent="0.25">
      <c r="A31" s="16"/>
      <c r="B31" s="11" t="s">
        <v>254</v>
      </c>
      <c r="C31" s="26">
        <v>5.8024014140306006</v>
      </c>
      <c r="D31" s="26">
        <v>3.8437108927511505</v>
      </c>
      <c r="E31" s="26">
        <v>3.6058303245945695</v>
      </c>
      <c r="F31" s="26">
        <v>4.5645479042594204</v>
      </c>
      <c r="G31" s="26">
        <v>3.2556956779716875</v>
      </c>
      <c r="H31" s="26">
        <v>4.7049408357310245</v>
      </c>
      <c r="I31" s="26">
        <v>4.0329662130751442</v>
      </c>
      <c r="J31" s="33">
        <v>4.4698624153745348</v>
      </c>
      <c r="K31" s="198">
        <v>18</v>
      </c>
      <c r="L31" s="18"/>
    </row>
    <row r="32" spans="1:26" x14ac:dyDescent="0.25">
      <c r="A32" s="16"/>
      <c r="B32" s="11" t="s">
        <v>249</v>
      </c>
      <c r="C32" s="26">
        <v>9.2341706542765376</v>
      </c>
      <c r="D32" s="26">
        <v>6.3338457023018497</v>
      </c>
      <c r="E32" s="26">
        <v>7.3353647140305025</v>
      </c>
      <c r="F32" s="26">
        <v>6.7140775594353297</v>
      </c>
      <c r="G32" s="26">
        <v>9.5405233953193296</v>
      </c>
      <c r="H32" s="26">
        <v>5.4164585173593762</v>
      </c>
      <c r="I32" s="26">
        <v>5.8050818959376915</v>
      </c>
      <c r="J32" s="33">
        <v>4.3339113101561377</v>
      </c>
      <c r="K32" s="198">
        <v>19</v>
      </c>
      <c r="L32" s="18"/>
    </row>
    <row r="33" spans="1:14" x14ac:dyDescent="0.25">
      <c r="A33" s="16"/>
      <c r="B33" s="11" t="s">
        <v>253</v>
      </c>
      <c r="C33" s="26">
        <v>6.4730676767483502</v>
      </c>
      <c r="D33" s="26">
        <v>7.7005863351755188</v>
      </c>
      <c r="E33" s="26">
        <v>6.5370514517578391</v>
      </c>
      <c r="F33" s="26">
        <v>5.8031926969447101</v>
      </c>
      <c r="G33" s="26">
        <v>5.5239563436770736</v>
      </c>
      <c r="H33" s="26">
        <v>5.4761723033908707</v>
      </c>
      <c r="I33" s="26">
        <v>3.7512413855367295</v>
      </c>
      <c r="J33" s="33">
        <v>4.2800601879364377</v>
      </c>
      <c r="K33" s="198">
        <v>20</v>
      </c>
      <c r="L33" s="18"/>
    </row>
    <row r="34" spans="1:14" x14ac:dyDescent="0.25">
      <c r="A34" s="16"/>
      <c r="B34" s="11" t="s">
        <v>264</v>
      </c>
      <c r="C34" s="26">
        <v>5.3430033738036808</v>
      </c>
      <c r="D34" s="26">
        <v>4.1162120204036396</v>
      </c>
      <c r="E34" s="26">
        <v>6.0038657581886206</v>
      </c>
      <c r="F34" s="26">
        <v>4.319299768518519</v>
      </c>
      <c r="G34" s="26">
        <v>3.1205263318205363</v>
      </c>
      <c r="H34" s="26">
        <v>4.4603039495987851</v>
      </c>
      <c r="I34" s="26">
        <v>2.2502155738012224</v>
      </c>
      <c r="J34" s="33">
        <v>3.1500794636009273</v>
      </c>
      <c r="K34" s="198">
        <v>21</v>
      </c>
      <c r="L34" s="18"/>
    </row>
    <row r="35" spans="1:14" x14ac:dyDescent="0.25">
      <c r="A35" s="16"/>
      <c r="B35" s="11" t="s">
        <v>255</v>
      </c>
      <c r="C35" s="26">
        <v>4.9491281697840703</v>
      </c>
      <c r="D35" s="26">
        <v>5.2283080303795906</v>
      </c>
      <c r="E35" s="26">
        <v>3.5453912783231094</v>
      </c>
      <c r="F35" s="26">
        <v>4.1548687337865111</v>
      </c>
      <c r="G35" s="26">
        <v>4.518668988782812</v>
      </c>
      <c r="H35" s="26">
        <v>4.8306331673448089</v>
      </c>
      <c r="I35" s="26">
        <v>3.1788480034902977</v>
      </c>
      <c r="J35" s="33">
        <v>2.780206845188383</v>
      </c>
      <c r="K35" s="198">
        <v>22</v>
      </c>
      <c r="L35" s="18"/>
    </row>
    <row r="36" spans="1:14" ht="14.25" customHeight="1" x14ac:dyDescent="0.25">
      <c r="A36" s="16"/>
      <c r="B36" s="11" t="s">
        <v>251</v>
      </c>
      <c r="C36" s="26">
        <v>4.5314208255140302</v>
      </c>
      <c r="D36" s="26">
        <v>2.5828234299932702</v>
      </c>
      <c r="E36" s="26">
        <v>2.6481727418790606</v>
      </c>
      <c r="F36" s="26">
        <v>3.5789487786960095</v>
      </c>
      <c r="G36" s="26">
        <v>4.1428460730459928</v>
      </c>
      <c r="H36" s="26">
        <v>3.6765586143961215</v>
      </c>
      <c r="I36" s="26">
        <v>2.1815708990960263</v>
      </c>
      <c r="J36" s="33">
        <v>2.563995170924438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163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x14ac:dyDescent="0.25">
      <c r="A7" s="16"/>
      <c r="B7" s="146"/>
      <c r="C7" s="233" t="s">
        <v>114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2" t="s">
        <v>152</v>
      </c>
      <c r="L10" s="18"/>
    </row>
    <row r="11" spans="1:15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9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262</v>
      </c>
      <c r="C13" s="26">
        <v>15.309512453080602</v>
      </c>
      <c r="D13" s="26">
        <v>11.965057385809198</v>
      </c>
      <c r="E13" s="26">
        <v>14.3830151453606</v>
      </c>
      <c r="F13" s="26">
        <v>12.6145562172378</v>
      </c>
      <c r="G13" s="26">
        <v>13.931350449661544</v>
      </c>
      <c r="H13" s="26">
        <v>12.697447573707295</v>
      </c>
      <c r="I13" s="26">
        <v>16.643286389002899</v>
      </c>
      <c r="J13" s="33">
        <v>16.162859955621798</v>
      </c>
      <c r="K13" s="198">
        <v>1</v>
      </c>
      <c r="L13" s="18"/>
    </row>
    <row r="14" spans="1:15" x14ac:dyDescent="0.25">
      <c r="A14" s="16"/>
      <c r="B14" s="11" t="s">
        <v>248</v>
      </c>
      <c r="C14" s="26">
        <v>10.4578140111301</v>
      </c>
      <c r="D14" s="26">
        <v>9.9801330883745294</v>
      </c>
      <c r="E14" s="26">
        <v>11.945393885193202</v>
      </c>
      <c r="F14" s="26">
        <v>11.952909027358499</v>
      </c>
      <c r="G14" s="26">
        <v>8.4410390197975609</v>
      </c>
      <c r="H14" s="26">
        <v>8.7777980335483772</v>
      </c>
      <c r="I14" s="26">
        <v>11.816496496271853</v>
      </c>
      <c r="J14" s="33">
        <v>12.25418960419783</v>
      </c>
      <c r="K14" s="198">
        <v>2</v>
      </c>
      <c r="L14" s="18"/>
    </row>
    <row r="15" spans="1:15" x14ac:dyDescent="0.25">
      <c r="A15" s="16"/>
      <c r="B15" s="11" t="s">
        <v>252</v>
      </c>
      <c r="C15" s="26">
        <v>16.136345160408197</v>
      </c>
      <c r="D15" s="26">
        <v>13.899778157466898</v>
      </c>
      <c r="E15" s="26">
        <v>13.218144604693203</v>
      </c>
      <c r="F15" s="26">
        <v>14.876419933116198</v>
      </c>
      <c r="G15" s="26">
        <v>15.394273229916877</v>
      </c>
      <c r="H15" s="26">
        <v>16.241129058154844</v>
      </c>
      <c r="I15" s="26">
        <v>15.040547172603974</v>
      </c>
      <c r="J15" s="33">
        <v>11.522068439919837</v>
      </c>
      <c r="K15" s="198">
        <v>3</v>
      </c>
      <c r="L15" s="18"/>
    </row>
    <row r="16" spans="1:15" x14ac:dyDescent="0.25">
      <c r="A16" s="16"/>
      <c r="B16" s="11" t="s">
        <v>247</v>
      </c>
      <c r="C16" s="26">
        <v>8.8948074080655193</v>
      </c>
      <c r="D16" s="26">
        <v>12.532390879872102</v>
      </c>
      <c r="E16" s="26">
        <v>9.7436533958928671</v>
      </c>
      <c r="F16" s="26">
        <v>6.6952713383268314</v>
      </c>
      <c r="G16" s="26">
        <v>12.330683117504718</v>
      </c>
      <c r="H16" s="26">
        <v>12.760969869737242</v>
      </c>
      <c r="I16" s="26">
        <v>8.8458786965306171</v>
      </c>
      <c r="J16" s="33">
        <v>11.017894878471532</v>
      </c>
      <c r="K16" s="198">
        <v>4</v>
      </c>
      <c r="L16" s="18"/>
    </row>
    <row r="17" spans="1:15" x14ac:dyDescent="0.25">
      <c r="A17" s="16"/>
      <c r="B17" s="11" t="s">
        <v>261</v>
      </c>
      <c r="C17" s="26">
        <v>9.212186598494263</v>
      </c>
      <c r="D17" s="26">
        <v>12.780621305816902</v>
      </c>
      <c r="E17" s="26">
        <v>12.331608523897</v>
      </c>
      <c r="F17" s="26">
        <v>11.831404858966501</v>
      </c>
      <c r="G17" s="26">
        <v>11.640507651783963</v>
      </c>
      <c r="H17" s="26">
        <v>10.473891932078653</v>
      </c>
      <c r="I17" s="26">
        <v>11.803578914851837</v>
      </c>
      <c r="J17" s="33">
        <v>9.3439859518415833</v>
      </c>
      <c r="K17" s="198">
        <v>5</v>
      </c>
      <c r="L17" s="18"/>
    </row>
    <row r="18" spans="1:15" x14ac:dyDescent="0.25">
      <c r="A18" s="16"/>
      <c r="B18" s="11" t="s">
        <v>260</v>
      </c>
      <c r="C18" s="26">
        <v>13.7072019625301</v>
      </c>
      <c r="D18" s="26">
        <v>11.6279986207576</v>
      </c>
      <c r="E18" s="26">
        <v>13.536216251026397</v>
      </c>
      <c r="F18" s="26">
        <v>11.8966317594946</v>
      </c>
      <c r="G18" s="26">
        <v>10.991205941846752</v>
      </c>
      <c r="H18" s="26">
        <v>12.988436577078684</v>
      </c>
      <c r="I18" s="26">
        <v>12.282895447463764</v>
      </c>
      <c r="J18" s="33">
        <v>9.0080582360553443</v>
      </c>
      <c r="K18" s="198">
        <v>6</v>
      </c>
      <c r="L18" s="18"/>
    </row>
    <row r="19" spans="1:15" x14ac:dyDescent="0.25">
      <c r="A19" s="16"/>
      <c r="B19" s="11" t="s">
        <v>246</v>
      </c>
      <c r="C19" s="26">
        <v>11.342964619985102</v>
      </c>
      <c r="D19" s="26">
        <v>10.123814660612299</v>
      </c>
      <c r="E19" s="26">
        <v>11.267723231785903</v>
      </c>
      <c r="F19" s="26">
        <v>12.205455413893798</v>
      </c>
      <c r="G19" s="26">
        <v>9.6676986217315779</v>
      </c>
      <c r="H19" s="26">
        <v>10.182097264843064</v>
      </c>
      <c r="I19" s="26">
        <v>9.0508277041899436</v>
      </c>
      <c r="J19" s="33">
        <v>8.6658996907831103</v>
      </c>
      <c r="K19" s="198">
        <v>7</v>
      </c>
      <c r="L19" s="18"/>
    </row>
    <row r="20" spans="1:15" x14ac:dyDescent="0.25">
      <c r="A20" s="16"/>
      <c r="B20" s="11" t="s">
        <v>263</v>
      </c>
      <c r="C20" s="26">
        <v>14.536113804431199</v>
      </c>
      <c r="D20" s="26">
        <v>12.701690834594203</v>
      </c>
      <c r="E20" s="26">
        <v>8.0584893784839622</v>
      </c>
      <c r="F20" s="26">
        <v>8.4824917203140693</v>
      </c>
      <c r="G20" s="26">
        <v>7.972460126160315</v>
      </c>
      <c r="H20" s="26">
        <v>10.657928628011295</v>
      </c>
      <c r="I20" s="26">
        <v>15.815696512125037</v>
      </c>
      <c r="J20" s="33">
        <v>8.5064740538561381</v>
      </c>
      <c r="K20" s="198">
        <v>8</v>
      </c>
      <c r="L20" s="18"/>
    </row>
    <row r="21" spans="1:15" s="160" customFormat="1" x14ac:dyDescent="0.25">
      <c r="A21" s="167"/>
      <c r="B21" s="11" t="s">
        <v>259</v>
      </c>
      <c r="C21" s="26">
        <v>8.2567044879546501</v>
      </c>
      <c r="D21" s="26">
        <v>10.728098757583</v>
      </c>
      <c r="E21" s="26">
        <v>11.472770943843399</v>
      </c>
      <c r="F21" s="26">
        <v>10.3033185702701</v>
      </c>
      <c r="G21" s="26">
        <v>12.268031046020845</v>
      </c>
      <c r="H21" s="26">
        <v>12.205409568386772</v>
      </c>
      <c r="I21" s="26">
        <v>9.475821706802968</v>
      </c>
      <c r="J21" s="33">
        <v>8.501317912092345</v>
      </c>
      <c r="K21" s="198">
        <v>9</v>
      </c>
      <c r="L21" s="168"/>
    </row>
    <row r="22" spans="1:15" s="48" customFormat="1" x14ac:dyDescent="0.25">
      <c r="A22" s="80"/>
      <c r="B22" s="11" t="s">
        <v>265</v>
      </c>
      <c r="C22" s="26">
        <v>16.017205152233004</v>
      </c>
      <c r="D22" s="26">
        <v>12.125227857990199</v>
      </c>
      <c r="E22" s="26">
        <v>12.539177781336502</v>
      </c>
      <c r="F22" s="26">
        <v>8.6917186150218306</v>
      </c>
      <c r="G22" s="26">
        <v>9.2161785521657844</v>
      </c>
      <c r="H22" s="26">
        <v>7.8907977685326305</v>
      </c>
      <c r="I22" s="26">
        <v>11.547959261329495</v>
      </c>
      <c r="J22" s="33">
        <v>8.1841023669375996</v>
      </c>
      <c r="K22" s="198">
        <v>10</v>
      </c>
      <c r="L22" s="81"/>
    </row>
    <row r="23" spans="1:15" x14ac:dyDescent="0.25">
      <c r="A23" s="16"/>
      <c r="B23" s="12" t="s">
        <v>244</v>
      </c>
      <c r="C23" s="27">
        <v>10.8050809661584</v>
      </c>
      <c r="D23" s="27">
        <v>9.8835740824183986</v>
      </c>
      <c r="E23" s="27">
        <v>9.619429833976481</v>
      </c>
      <c r="F23" s="27">
        <v>8.8044888073679495</v>
      </c>
      <c r="G23" s="27">
        <v>9.3334803747546093</v>
      </c>
      <c r="H23" s="27">
        <v>8.5236044553901955</v>
      </c>
      <c r="I23" s="27">
        <v>8.1708847309632624</v>
      </c>
      <c r="J23" s="47">
        <v>7.8977365948056946</v>
      </c>
      <c r="K23" s="198" t="s">
        <v>257</v>
      </c>
      <c r="L23" s="18"/>
      <c r="N23" s="22"/>
      <c r="O23" s="31"/>
    </row>
    <row r="24" spans="1:15" x14ac:dyDescent="0.25">
      <c r="A24" s="16"/>
      <c r="B24" s="11" t="s">
        <v>250</v>
      </c>
      <c r="C24" s="26">
        <v>12.347887834691001</v>
      </c>
      <c r="D24" s="26">
        <v>15.0634981512188</v>
      </c>
      <c r="E24" s="26">
        <v>14.2297072909333</v>
      </c>
      <c r="F24" s="26">
        <v>13.737206085753799</v>
      </c>
      <c r="G24" s="26">
        <v>12.995880369481553</v>
      </c>
      <c r="H24" s="26">
        <v>12.11035118452345</v>
      </c>
      <c r="I24" s="26">
        <v>9.4127327195081687</v>
      </c>
      <c r="J24" s="47">
        <v>7.8115374587873729</v>
      </c>
      <c r="K24" s="198">
        <v>11</v>
      </c>
      <c r="L24" s="18"/>
      <c r="N24" s="22"/>
      <c r="O24" s="31"/>
    </row>
    <row r="25" spans="1:15" x14ac:dyDescent="0.25">
      <c r="A25" s="16"/>
      <c r="B25" s="12" t="s">
        <v>2</v>
      </c>
      <c r="C25" s="47">
        <v>11.260997264245297</v>
      </c>
      <c r="D25" s="47">
        <v>11.020848008804098</v>
      </c>
      <c r="E25" s="47">
        <v>9.9768556086709825</v>
      </c>
      <c r="F25" s="47">
        <v>9.6650670881745224</v>
      </c>
      <c r="G25" s="47">
        <v>10.009524232325075</v>
      </c>
      <c r="H25" s="47">
        <v>8.4699243427518702</v>
      </c>
      <c r="I25" s="47">
        <v>6.9499046560585498</v>
      </c>
      <c r="J25" s="47">
        <v>7.6247205168856498</v>
      </c>
      <c r="K25" s="197">
        <v>12</v>
      </c>
      <c r="L25" s="18"/>
    </row>
    <row r="26" spans="1:15" x14ac:dyDescent="0.25">
      <c r="A26" s="16"/>
      <c r="B26" s="11" t="s">
        <v>255</v>
      </c>
      <c r="C26" s="26">
        <v>11.105757674381998</v>
      </c>
      <c r="D26" s="26">
        <v>11.200867758984401</v>
      </c>
      <c r="E26" s="26">
        <v>9.4032660934484387</v>
      </c>
      <c r="F26" s="26">
        <v>5.8089638780845103</v>
      </c>
      <c r="G26" s="26">
        <v>9.0127887427672828</v>
      </c>
      <c r="H26" s="26">
        <v>8.9476049731074809</v>
      </c>
      <c r="I26" s="26">
        <v>6.6940337725952146</v>
      </c>
      <c r="J26" s="47">
        <v>7.3667228026874527</v>
      </c>
      <c r="K26" s="198">
        <v>13</v>
      </c>
      <c r="L26" s="18"/>
    </row>
    <row r="27" spans="1:15" x14ac:dyDescent="0.25">
      <c r="A27" s="16"/>
      <c r="B27" s="11" t="s">
        <v>245</v>
      </c>
      <c r="C27" s="26">
        <v>10.522966562536196</v>
      </c>
      <c r="D27" s="26">
        <v>9.9205362344936283</v>
      </c>
      <c r="E27" s="26">
        <v>9.5839800500817507</v>
      </c>
      <c r="F27" s="26">
        <v>8.1956975017856326</v>
      </c>
      <c r="G27" s="26">
        <v>9.3786716680410755</v>
      </c>
      <c r="H27" s="26">
        <v>7.542097545309165</v>
      </c>
      <c r="I27" s="26">
        <v>8.1755569336186422</v>
      </c>
      <c r="J27" s="47">
        <v>7.2877473911775388</v>
      </c>
      <c r="K27" s="198">
        <v>14</v>
      </c>
      <c r="L27" s="18"/>
    </row>
    <row r="28" spans="1:15" x14ac:dyDescent="0.25">
      <c r="A28" s="16"/>
      <c r="B28" s="11" t="s">
        <v>258</v>
      </c>
      <c r="C28" s="26">
        <v>13.251932452370299</v>
      </c>
      <c r="D28" s="26">
        <v>8.160676447764672</v>
      </c>
      <c r="E28" s="26">
        <v>7.4794891280746914</v>
      </c>
      <c r="F28" s="26">
        <v>6.377027198966462</v>
      </c>
      <c r="G28" s="26">
        <v>6.5784835291865091</v>
      </c>
      <c r="H28" s="26">
        <v>5.5428308015874759</v>
      </c>
      <c r="I28" s="26">
        <v>7.7440018000312882</v>
      </c>
      <c r="J28" s="47">
        <v>7.2234847200081393</v>
      </c>
      <c r="K28" s="198">
        <v>15</v>
      </c>
      <c r="L28" s="18"/>
    </row>
    <row r="29" spans="1:15" x14ac:dyDescent="0.25">
      <c r="A29" s="16"/>
      <c r="B29" s="11" t="s">
        <v>266</v>
      </c>
      <c r="C29" s="26">
        <v>5.8444915042270402</v>
      </c>
      <c r="D29" s="26">
        <v>8.3956253981737063</v>
      </c>
      <c r="E29" s="26">
        <v>7.2709775175068607</v>
      </c>
      <c r="F29" s="26">
        <v>7.8232368102717009</v>
      </c>
      <c r="G29" s="26">
        <v>13.566099179685891</v>
      </c>
      <c r="H29" s="26">
        <v>8.1978614274537112</v>
      </c>
      <c r="I29" s="26">
        <v>7.5536013779973699</v>
      </c>
      <c r="J29" s="47">
        <v>7.1700229277932763</v>
      </c>
      <c r="K29" s="198">
        <v>16</v>
      </c>
      <c r="L29" s="18"/>
    </row>
    <row r="30" spans="1:15" x14ac:dyDescent="0.25">
      <c r="A30" s="16"/>
      <c r="B30" s="11" t="s">
        <v>249</v>
      </c>
      <c r="C30" s="26">
        <v>11.903304702757202</v>
      </c>
      <c r="D30" s="26">
        <v>10.943651198511304</v>
      </c>
      <c r="E30" s="26">
        <v>8.5819192899409593</v>
      </c>
      <c r="F30" s="26">
        <v>7.9508440784311905</v>
      </c>
      <c r="G30" s="26">
        <v>10.421745842074243</v>
      </c>
      <c r="H30" s="26">
        <v>6.9168428354181364</v>
      </c>
      <c r="I30" s="26">
        <v>8.4346805160802436</v>
      </c>
      <c r="J30" s="47">
        <v>6.5086432828222511</v>
      </c>
      <c r="K30" s="198">
        <v>17</v>
      </c>
      <c r="L30" s="18"/>
    </row>
    <row r="31" spans="1:15" x14ac:dyDescent="0.25">
      <c r="A31" s="16"/>
      <c r="B31" s="11" t="s">
        <v>267</v>
      </c>
      <c r="C31" s="26">
        <v>12.583114207714299</v>
      </c>
      <c r="D31" s="26">
        <v>8.8273876179811186</v>
      </c>
      <c r="E31" s="26">
        <v>9.4044790652385561</v>
      </c>
      <c r="F31" s="26">
        <v>8.0320659259625291</v>
      </c>
      <c r="G31" s="26">
        <v>8.9939408567990551</v>
      </c>
      <c r="H31" s="26">
        <v>5.4259783003611837</v>
      </c>
      <c r="I31" s="26">
        <v>6.6236323695641364</v>
      </c>
      <c r="J31" s="33">
        <v>6.3710472844630788</v>
      </c>
      <c r="K31" s="198">
        <v>18</v>
      </c>
      <c r="L31" s="18"/>
    </row>
    <row r="32" spans="1:15" x14ac:dyDescent="0.25">
      <c r="A32" s="16"/>
      <c r="B32" s="11" t="s">
        <v>253</v>
      </c>
      <c r="C32" s="26">
        <v>10.0533098667891</v>
      </c>
      <c r="D32" s="26">
        <v>10.887463449732898</v>
      </c>
      <c r="E32" s="26">
        <v>10.730562481951099</v>
      </c>
      <c r="F32" s="26">
        <v>8.5664826564385734</v>
      </c>
      <c r="G32" s="26">
        <v>8.9284831954779502</v>
      </c>
      <c r="H32" s="26">
        <v>8.7680888699636697</v>
      </c>
      <c r="I32" s="26">
        <v>6.1563147196178578</v>
      </c>
      <c r="J32" s="33">
        <v>6.3677472421514993</v>
      </c>
      <c r="K32" s="198">
        <v>19</v>
      </c>
      <c r="L32" s="18"/>
    </row>
    <row r="33" spans="1:14" x14ac:dyDescent="0.25">
      <c r="A33" s="16"/>
      <c r="B33" s="11" t="s">
        <v>254</v>
      </c>
      <c r="C33" s="26">
        <v>18.933696671562299</v>
      </c>
      <c r="D33" s="26">
        <v>14.016605103271502</v>
      </c>
      <c r="E33" s="26">
        <v>11.453448780951501</v>
      </c>
      <c r="F33" s="26">
        <v>8.1106632549081805</v>
      </c>
      <c r="G33" s="26">
        <v>5.2453921282386959</v>
      </c>
      <c r="H33" s="26">
        <v>6.076103732779484</v>
      </c>
      <c r="I33" s="26">
        <v>4.9701846314544991</v>
      </c>
      <c r="J33" s="33">
        <v>6.2457232292349136</v>
      </c>
      <c r="K33" s="198">
        <v>20</v>
      </c>
      <c r="L33" s="18"/>
    </row>
    <row r="34" spans="1:14" x14ac:dyDescent="0.25">
      <c r="A34" s="16"/>
      <c r="B34" s="11" t="s">
        <v>256</v>
      </c>
      <c r="C34" s="26">
        <v>8.6862656624206007</v>
      </c>
      <c r="D34" s="26">
        <v>10.323697243399398</v>
      </c>
      <c r="E34" s="26">
        <v>6.9062969032753907</v>
      </c>
      <c r="F34" s="26">
        <v>7.2233552600082271</v>
      </c>
      <c r="G34" s="26">
        <v>6.1639899153473436</v>
      </c>
      <c r="H34" s="26">
        <v>4.9552339216216401</v>
      </c>
      <c r="I34" s="26">
        <v>4.8207250370455723</v>
      </c>
      <c r="J34" s="33">
        <v>5.665151093377875</v>
      </c>
      <c r="K34" s="198">
        <v>21</v>
      </c>
      <c r="L34" s="18"/>
    </row>
    <row r="35" spans="1:14" x14ac:dyDescent="0.25">
      <c r="A35" s="16"/>
      <c r="B35" s="11" t="s">
        <v>264</v>
      </c>
      <c r="C35" s="26">
        <v>6.0368899803386</v>
      </c>
      <c r="D35" s="26">
        <v>5.2376728025430612</v>
      </c>
      <c r="E35" s="26">
        <v>7.9516705597886492</v>
      </c>
      <c r="F35" s="26">
        <v>5.8774594907407396</v>
      </c>
      <c r="G35" s="26">
        <v>3.9467271785812192</v>
      </c>
      <c r="H35" s="26">
        <v>6.0651694711800781</v>
      </c>
      <c r="I35" s="26">
        <v>2.5396468338769536</v>
      </c>
      <c r="J35" s="33">
        <v>4.2269891597416063</v>
      </c>
      <c r="K35" s="198">
        <v>22</v>
      </c>
      <c r="L35" s="18"/>
    </row>
    <row r="36" spans="1:14" ht="14.25" customHeight="1" x14ac:dyDescent="0.25">
      <c r="A36" s="16"/>
      <c r="B36" s="11" t="s">
        <v>251</v>
      </c>
      <c r="C36" s="26">
        <v>12.694517575976398</v>
      </c>
      <c r="D36" s="26">
        <v>6.1274471448021197</v>
      </c>
      <c r="E36" s="26">
        <v>5.3438195169006004</v>
      </c>
      <c r="F36" s="26">
        <v>7.1986858431154497</v>
      </c>
      <c r="G36" s="26">
        <v>7.9783921386301149</v>
      </c>
      <c r="H36" s="26">
        <v>6.0837019784612352</v>
      </c>
      <c r="I36" s="26">
        <v>3.9069893296210703</v>
      </c>
      <c r="J36" s="33">
        <v>3.4765376145454221</v>
      </c>
      <c r="K36" s="198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2" t="s">
        <v>162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P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6.7109375" style="9" customWidth="1"/>
    <col min="13" max="13" width="8.5703125" style="9" customWidth="1"/>
    <col min="14" max="14" width="14.7109375" style="22" customWidth="1"/>
    <col min="15" max="15" width="14.28515625" style="9" customWidth="1"/>
    <col min="16" max="16" width="14" style="9" customWidth="1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223"/>
      <c r="M1" s="223"/>
      <c r="N1" s="57"/>
      <c r="O1" s="11"/>
    </row>
    <row r="2" spans="1:16" x14ac:dyDescent="0.25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223"/>
      <c r="M2" s="223"/>
      <c r="N2" s="57"/>
      <c r="O2" s="11"/>
    </row>
    <row r="3" spans="1:16" x14ac:dyDescent="0.25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223"/>
      <c r="M3" s="223"/>
      <c r="N3" s="57"/>
      <c r="O3" s="11"/>
    </row>
    <row r="4" spans="1:16" x14ac:dyDescent="0.25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223"/>
      <c r="M4" s="223"/>
      <c r="N4" s="57"/>
      <c r="O4" s="11"/>
    </row>
    <row r="5" spans="1:16" x14ac:dyDescent="0.25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223"/>
      <c r="M5" s="223"/>
      <c r="N5" s="57"/>
      <c r="O5" s="11"/>
    </row>
    <row r="6" spans="1:16" x14ac:dyDescent="0.25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6" x14ac:dyDescent="0.25">
      <c r="A7" s="16"/>
      <c r="B7" s="3"/>
      <c r="C7" s="230" t="s">
        <v>94</v>
      </c>
      <c r="D7" s="230"/>
      <c r="E7" s="230"/>
      <c r="F7" s="230"/>
      <c r="G7" s="230"/>
      <c r="H7" s="230"/>
      <c r="I7" s="230"/>
      <c r="J7" s="78"/>
    </row>
    <row r="8" spans="1:16" x14ac:dyDescent="0.25">
      <c r="A8" s="16"/>
      <c r="B8" s="3"/>
      <c r="C8" s="230" t="s">
        <v>241</v>
      </c>
      <c r="D8" s="230"/>
      <c r="E8" s="230"/>
      <c r="F8" s="230"/>
      <c r="G8" s="230"/>
      <c r="H8" s="230"/>
      <c r="I8" s="230"/>
      <c r="J8" s="78"/>
    </row>
    <row r="9" spans="1:16" x14ac:dyDescent="0.25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229</v>
      </c>
      <c r="H10" s="235"/>
      <c r="I10" s="235" t="s">
        <v>218</v>
      </c>
      <c r="J10" s="18"/>
    </row>
    <row r="11" spans="1:16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74" t="s">
        <v>59</v>
      </c>
      <c r="H11" s="74" t="s">
        <v>60</v>
      </c>
      <c r="I11" s="235"/>
      <c r="J11" s="18"/>
      <c r="O11" s="2"/>
    </row>
    <row r="12" spans="1:16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6" x14ac:dyDescent="0.25">
      <c r="A13" s="16"/>
      <c r="B13" s="11" t="s">
        <v>4</v>
      </c>
      <c r="C13" s="24">
        <v>7790.2146666666686</v>
      </c>
      <c r="D13" s="24">
        <v>7891.8326666666653</v>
      </c>
      <c r="E13" s="24">
        <v>7992.7669999999998</v>
      </c>
      <c r="F13" s="93">
        <v>8093.2529999999997</v>
      </c>
      <c r="G13" s="26">
        <v>1.2572116765070307</v>
      </c>
      <c r="H13" s="24">
        <v>100.48599999999988</v>
      </c>
      <c r="I13" s="26">
        <v>100</v>
      </c>
      <c r="J13" s="18"/>
      <c r="K13" s="105">
        <f>+((F13-E13)/E13)*100</f>
        <v>1.2572116765070205</v>
      </c>
      <c r="L13" s="31">
        <f>+F13-E13</f>
        <v>100.48599999999988</v>
      </c>
      <c r="M13" s="117">
        <f>+F13/$F$13*100</f>
        <v>100</v>
      </c>
      <c r="N13" s="22" t="b">
        <f>+ROUND(G13,4)=ROUND(K13,4)</f>
        <v>1</v>
      </c>
      <c r="O13" s="22" t="b">
        <f>+ROUND(H13,4)=ROUND(L13,4)</f>
        <v>1</v>
      </c>
      <c r="P13" s="22" t="b">
        <f>+ROUND(I13,4)=ROUND(M13,4)</f>
        <v>1</v>
      </c>
    </row>
    <row r="14" spans="1:16" x14ac:dyDescent="0.25">
      <c r="A14" s="16"/>
      <c r="B14" s="11" t="s">
        <v>5</v>
      </c>
      <c r="C14" s="24">
        <v>6354.452666666667</v>
      </c>
      <c r="D14" s="24">
        <v>6453.8746666666675</v>
      </c>
      <c r="E14" s="24">
        <v>6550.5519999999997</v>
      </c>
      <c r="F14" s="93">
        <v>6646.9253333333354</v>
      </c>
      <c r="G14" s="26">
        <v>1.4712246133354201</v>
      </c>
      <c r="H14" s="24">
        <v>96.373333333335722</v>
      </c>
      <c r="I14" s="26">
        <v>82.129217180450624</v>
      </c>
      <c r="J14" s="18"/>
      <c r="K14" s="105">
        <f t="shared" ref="K14:K31" si="0">+((F14-E14)/E14)*100</f>
        <v>1.4712246133354216</v>
      </c>
      <c r="L14" s="31">
        <f t="shared" ref="L14:L31" si="1">+F14-E14</f>
        <v>96.373333333335722</v>
      </c>
      <c r="M14" s="117">
        <f t="shared" ref="M14:M31" si="2">+F14/$F$13*100</f>
        <v>82.129217180450624</v>
      </c>
      <c r="N14" s="22" t="b">
        <f t="shared" ref="N14:N31" si="3">+ROUND(G14,4)=ROUND(K14,4)</f>
        <v>1</v>
      </c>
      <c r="O14" s="22" t="b">
        <f t="shared" ref="O14:O31" si="4">+ROUND(H14,4)=ROUND(L14,4)</f>
        <v>1</v>
      </c>
      <c r="P14" s="22" t="b">
        <f t="shared" ref="P14:P31" si="5">+ROUND(I14,4)=ROUND(M14,4)</f>
        <v>1</v>
      </c>
    </row>
    <row r="15" spans="1:16" x14ac:dyDescent="0.25">
      <c r="A15" s="16"/>
      <c r="B15" s="11" t="s">
        <v>6</v>
      </c>
      <c r="C15" s="24">
        <v>4632.7443333333322</v>
      </c>
      <c r="D15" s="24">
        <v>4646.3933333333343</v>
      </c>
      <c r="E15" s="24">
        <v>4626.0586666666677</v>
      </c>
      <c r="F15" s="93">
        <v>4645.9276666666683</v>
      </c>
      <c r="G15" s="26">
        <v>0.42950168667699185</v>
      </c>
      <c r="H15" s="24">
        <v>19.869000000000597</v>
      </c>
      <c r="I15" s="26">
        <v>57.404947882719945</v>
      </c>
      <c r="J15" s="18"/>
      <c r="K15" s="105">
        <f t="shared" si="0"/>
        <v>0.42950168667699401</v>
      </c>
      <c r="L15" s="31">
        <f t="shared" si="1"/>
        <v>19.869000000000597</v>
      </c>
      <c r="M15" s="117">
        <f t="shared" si="2"/>
        <v>57.404947882719945</v>
      </c>
      <c r="N15" s="22" t="b">
        <f t="shared" si="3"/>
        <v>1</v>
      </c>
      <c r="O15" s="22" t="b">
        <f t="shared" si="4"/>
        <v>1</v>
      </c>
      <c r="P15" s="22" t="b">
        <f t="shared" si="5"/>
        <v>1</v>
      </c>
    </row>
    <row r="16" spans="1:16" x14ac:dyDescent="0.25">
      <c r="A16" s="16"/>
      <c r="B16" s="11" t="s">
        <v>7</v>
      </c>
      <c r="C16" s="24">
        <v>4280.0543333333344</v>
      </c>
      <c r="D16" s="24">
        <v>4264.9153333333325</v>
      </c>
      <c r="E16" s="24">
        <v>4241.0096666666659</v>
      </c>
      <c r="F16" s="93">
        <v>4206.6823333333332</v>
      </c>
      <c r="G16" s="26">
        <v>-0.80941417330729903</v>
      </c>
      <c r="H16" s="24">
        <v>-34.327333333332717</v>
      </c>
      <c r="I16" s="26">
        <v>51.97764524763199</v>
      </c>
      <c r="J16" s="18"/>
      <c r="K16" s="105">
        <f t="shared" si="0"/>
        <v>-0.80941417330730114</v>
      </c>
      <c r="L16" s="31">
        <f t="shared" si="1"/>
        <v>-34.327333333332717</v>
      </c>
      <c r="M16" s="117">
        <f t="shared" si="2"/>
        <v>51.97764524763199</v>
      </c>
      <c r="N16" s="22" t="b">
        <f t="shared" si="3"/>
        <v>1</v>
      </c>
      <c r="O16" s="22" t="b">
        <f t="shared" si="4"/>
        <v>1</v>
      </c>
      <c r="P16" s="22" t="b">
        <f t="shared" si="5"/>
        <v>1</v>
      </c>
    </row>
    <row r="17" spans="1:16" x14ac:dyDescent="0.25">
      <c r="A17" s="16"/>
      <c r="B17" s="11" t="s">
        <v>8</v>
      </c>
      <c r="C17" s="24">
        <v>352.69033333333323</v>
      </c>
      <c r="D17" s="24">
        <v>381.4783333333333</v>
      </c>
      <c r="E17" s="24">
        <v>385.04933333333344</v>
      </c>
      <c r="F17" s="93">
        <v>439.24533333333346</v>
      </c>
      <c r="G17" s="26">
        <v>14.075079556905257</v>
      </c>
      <c r="H17" s="24">
        <v>54.196000000000026</v>
      </c>
      <c r="I17" s="26">
        <v>5.4273026350879361</v>
      </c>
      <c r="J17" s="18"/>
      <c r="K17" s="105">
        <f t="shared" si="0"/>
        <v>14.075079556905266</v>
      </c>
      <c r="L17" s="31">
        <f t="shared" si="1"/>
        <v>54.196000000000026</v>
      </c>
      <c r="M17" s="117">
        <f t="shared" si="2"/>
        <v>5.4273026350879361</v>
      </c>
      <c r="N17" s="22" t="b">
        <f t="shared" si="3"/>
        <v>1</v>
      </c>
      <c r="O17" s="22" t="b">
        <f t="shared" si="4"/>
        <v>1</v>
      </c>
      <c r="P17" s="22" t="b">
        <f t="shared" si="5"/>
        <v>1</v>
      </c>
    </row>
    <row r="18" spans="1:16" x14ac:dyDescent="0.25">
      <c r="A18" s="16"/>
      <c r="B18" s="11" t="s">
        <v>34</v>
      </c>
      <c r="C18" s="24">
        <v>343.30233333333342</v>
      </c>
      <c r="D18" s="24">
        <v>355.95466666666675</v>
      </c>
      <c r="E18" s="24">
        <v>359.846</v>
      </c>
      <c r="F18" s="93">
        <v>428.75499999999994</v>
      </c>
      <c r="G18" s="26">
        <v>19.149580653946387</v>
      </c>
      <c r="H18" s="24">
        <v>68.908999999999935</v>
      </c>
      <c r="I18" s="26">
        <v>5.2976843798161255</v>
      </c>
      <c r="J18" s="18"/>
      <c r="K18" s="105">
        <f t="shared" si="0"/>
        <v>19.149580653946391</v>
      </c>
      <c r="L18" s="31">
        <f t="shared" si="1"/>
        <v>68.908999999999935</v>
      </c>
      <c r="M18" s="117">
        <f t="shared" si="2"/>
        <v>5.2976843798161255</v>
      </c>
      <c r="N18" s="22" t="b">
        <f t="shared" si="3"/>
        <v>1</v>
      </c>
      <c r="O18" s="22" t="b">
        <f t="shared" si="4"/>
        <v>1</v>
      </c>
      <c r="P18" s="22" t="b">
        <f t="shared" si="5"/>
        <v>1</v>
      </c>
    </row>
    <row r="19" spans="1:16" x14ac:dyDescent="0.25">
      <c r="A19" s="16"/>
      <c r="B19" s="11" t="s">
        <v>35</v>
      </c>
      <c r="C19" s="24">
        <v>9.3876666666666679</v>
      </c>
      <c r="D19" s="24">
        <v>25.523666666666671</v>
      </c>
      <c r="E19" s="24">
        <v>25.202999999999999</v>
      </c>
      <c r="F19" s="93">
        <v>10.490666666666664</v>
      </c>
      <c r="G19" s="26">
        <v>-58.375325688740773</v>
      </c>
      <c r="H19" s="24">
        <v>-14.712333333333335</v>
      </c>
      <c r="I19" s="26">
        <v>0.12962237392883511</v>
      </c>
      <c r="J19" s="18"/>
      <c r="K19" s="105">
        <f t="shared" si="0"/>
        <v>-58.375325688740766</v>
      </c>
      <c r="L19" s="31">
        <f t="shared" si="1"/>
        <v>-14.712333333333335</v>
      </c>
      <c r="M19" s="117">
        <f t="shared" si="2"/>
        <v>0.12962237392883511</v>
      </c>
      <c r="N19" s="22" t="b">
        <f t="shared" si="3"/>
        <v>1</v>
      </c>
      <c r="O19" s="22" t="b">
        <f t="shared" si="4"/>
        <v>1</v>
      </c>
      <c r="P19" s="22" t="b">
        <f t="shared" si="5"/>
        <v>1</v>
      </c>
    </row>
    <row r="20" spans="1:16" x14ac:dyDescent="0.25">
      <c r="A20" s="16"/>
      <c r="B20" s="11" t="s">
        <v>9</v>
      </c>
      <c r="C20" s="24">
        <v>1721.7083333333328</v>
      </c>
      <c r="D20" s="24">
        <v>1807.4813333333327</v>
      </c>
      <c r="E20" s="24">
        <v>1924.4933333333329</v>
      </c>
      <c r="F20" s="93">
        <v>2000.9976666666671</v>
      </c>
      <c r="G20" s="26">
        <v>3.9752973942925651</v>
      </c>
      <c r="H20" s="24">
        <v>76.504333333334216</v>
      </c>
      <c r="I20" s="26">
        <v>24.724269297730679</v>
      </c>
      <c r="J20" s="18"/>
      <c r="K20" s="105">
        <f t="shared" si="0"/>
        <v>3.9752973942925705</v>
      </c>
      <c r="L20" s="31">
        <f t="shared" si="1"/>
        <v>76.504333333334216</v>
      </c>
      <c r="M20" s="117">
        <f t="shared" si="2"/>
        <v>24.724269297730679</v>
      </c>
      <c r="N20" s="22" t="b">
        <f t="shared" si="3"/>
        <v>1</v>
      </c>
      <c r="O20" s="22" t="b">
        <f t="shared" si="4"/>
        <v>1</v>
      </c>
      <c r="P20" s="22" t="b">
        <f t="shared" si="5"/>
        <v>1</v>
      </c>
    </row>
    <row r="21" spans="1:16" x14ac:dyDescent="0.25">
      <c r="A21" s="16"/>
      <c r="B21" s="11" t="s">
        <v>69</v>
      </c>
      <c r="C21" s="24">
        <v>709.09666666666692</v>
      </c>
      <c r="D21" s="24">
        <v>760.19033333333346</v>
      </c>
      <c r="E21" s="24">
        <v>804.47399999999982</v>
      </c>
      <c r="F21" s="93">
        <v>800.52866666666694</v>
      </c>
      <c r="G21" s="26">
        <v>-0.49042397061096477</v>
      </c>
      <c r="H21" s="24">
        <v>-3.9453333333328828</v>
      </c>
      <c r="I21" s="26">
        <v>9.891309052944063</v>
      </c>
      <c r="J21" s="18"/>
      <c r="K21" s="105">
        <f t="shared" si="0"/>
        <v>-0.4904239706109686</v>
      </c>
      <c r="L21" s="31">
        <f t="shared" si="1"/>
        <v>-3.9453333333328828</v>
      </c>
      <c r="M21" s="117">
        <f t="shared" si="2"/>
        <v>9.891309052944063</v>
      </c>
      <c r="N21" s="22" t="b">
        <f t="shared" si="3"/>
        <v>1</v>
      </c>
      <c r="O21" s="22" t="b">
        <f t="shared" si="4"/>
        <v>1</v>
      </c>
      <c r="P21" s="22" t="b">
        <f t="shared" si="5"/>
        <v>1</v>
      </c>
    </row>
    <row r="22" spans="1:16" x14ac:dyDescent="0.25">
      <c r="A22" s="16"/>
      <c r="B22" s="11" t="s">
        <v>70</v>
      </c>
      <c r="C22" s="24">
        <v>457.79066666666654</v>
      </c>
      <c r="D22" s="24">
        <v>488.73666666666679</v>
      </c>
      <c r="E22" s="24">
        <v>721.51766666666651</v>
      </c>
      <c r="F22" s="93">
        <v>717.99099999999999</v>
      </c>
      <c r="G22" s="26">
        <v>-0.48878452040673759</v>
      </c>
      <c r="H22" s="24">
        <v>-3.5266666666665287</v>
      </c>
      <c r="I22" s="26">
        <v>8.8714760307134846</v>
      </c>
      <c r="J22" s="18"/>
      <c r="K22" s="105">
        <f t="shared" si="0"/>
        <v>-0.4887845204067347</v>
      </c>
      <c r="L22" s="31">
        <f t="shared" si="1"/>
        <v>-3.5266666666665287</v>
      </c>
      <c r="M22" s="117">
        <f t="shared" si="2"/>
        <v>8.8714760307134846</v>
      </c>
      <c r="N22" s="22" t="b">
        <f t="shared" si="3"/>
        <v>1</v>
      </c>
      <c r="O22" s="22" t="b">
        <f t="shared" si="4"/>
        <v>1</v>
      </c>
      <c r="P22" s="22" t="b">
        <f t="shared" si="5"/>
        <v>1</v>
      </c>
    </row>
    <row r="23" spans="1:16" x14ac:dyDescent="0.25">
      <c r="A23" s="16"/>
      <c r="B23" s="11" t="s">
        <v>71</v>
      </c>
      <c r="C23" s="24">
        <v>554.82000000000005</v>
      </c>
      <c r="D23" s="24">
        <v>558.55433333333349</v>
      </c>
      <c r="E23" s="24">
        <v>398.50200000000001</v>
      </c>
      <c r="F23" s="93">
        <v>482.47799999999989</v>
      </c>
      <c r="G23" s="26">
        <v>21.072918078202839</v>
      </c>
      <c r="H23" s="24">
        <v>83.975999999999885</v>
      </c>
      <c r="I23" s="26">
        <v>5.9614842140731286</v>
      </c>
      <c r="J23" s="18"/>
      <c r="K23" s="105">
        <f t="shared" si="0"/>
        <v>21.072918078202839</v>
      </c>
      <c r="L23" s="31">
        <f t="shared" si="1"/>
        <v>83.975999999999885</v>
      </c>
      <c r="M23" s="117">
        <f t="shared" si="2"/>
        <v>5.9614842140731286</v>
      </c>
      <c r="N23" s="22" t="b">
        <f t="shared" si="3"/>
        <v>1</v>
      </c>
      <c r="O23" s="22" t="b">
        <f t="shared" si="4"/>
        <v>1</v>
      </c>
      <c r="P23" s="22" t="b">
        <f t="shared" si="5"/>
        <v>1</v>
      </c>
    </row>
    <row r="24" spans="1:16" x14ac:dyDescent="0.25">
      <c r="A24" s="16"/>
      <c r="B24" s="11" t="s">
        <v>32</v>
      </c>
      <c r="C24" s="24">
        <v>1560.9466666666667</v>
      </c>
      <c r="D24" s="24">
        <v>1449.0073333333332</v>
      </c>
      <c r="E24" s="24">
        <v>1159.3803333333335</v>
      </c>
      <c r="F24" s="93">
        <v>1037.2393333333332</v>
      </c>
      <c r="G24" s="26">
        <v>-10.535024313275422</v>
      </c>
      <c r="H24" s="24">
        <v>-122.1410000000003</v>
      </c>
      <c r="I24" s="26">
        <v>12.816099204279579</v>
      </c>
      <c r="J24" s="18"/>
      <c r="K24" s="105">
        <f t="shared" si="0"/>
        <v>-10.535024313275422</v>
      </c>
      <c r="L24" s="31">
        <f t="shared" si="1"/>
        <v>-122.1410000000003</v>
      </c>
      <c r="M24" s="117">
        <f t="shared" si="2"/>
        <v>12.816099204279579</v>
      </c>
      <c r="N24" s="22" t="b">
        <f t="shared" si="3"/>
        <v>1</v>
      </c>
      <c r="O24" s="22" t="b">
        <f t="shared" si="4"/>
        <v>1</v>
      </c>
      <c r="P24" s="22" t="b">
        <f t="shared" si="5"/>
        <v>1</v>
      </c>
    </row>
    <row r="25" spans="1:16" x14ac:dyDescent="0.25">
      <c r="A25" s="16"/>
      <c r="B25" s="11" t="s">
        <v>10</v>
      </c>
      <c r="C25" s="24">
        <v>550.09</v>
      </c>
      <c r="D25" s="24">
        <v>477.02766666666656</v>
      </c>
      <c r="E25" s="24">
        <v>385.88533333333328</v>
      </c>
      <c r="F25" s="93">
        <v>297.01533333333322</v>
      </c>
      <c r="G25" s="26">
        <v>-23.030157490653547</v>
      </c>
      <c r="H25" s="24">
        <v>-88.870000000000061</v>
      </c>
      <c r="I25" s="26">
        <v>3.669912868575012</v>
      </c>
      <c r="J25" s="18"/>
      <c r="K25" s="105">
        <f t="shared" si="0"/>
        <v>-23.030157490653547</v>
      </c>
      <c r="L25" s="31">
        <f t="shared" si="1"/>
        <v>-88.870000000000061</v>
      </c>
      <c r="M25" s="117">
        <f t="shared" si="2"/>
        <v>3.669912868575012</v>
      </c>
      <c r="N25" s="22" t="b">
        <f t="shared" si="3"/>
        <v>1</v>
      </c>
      <c r="O25" s="22" t="b">
        <f t="shared" si="4"/>
        <v>1</v>
      </c>
      <c r="P25" s="22" t="b">
        <f t="shared" si="5"/>
        <v>1</v>
      </c>
    </row>
    <row r="26" spans="1:16" x14ac:dyDescent="0.25">
      <c r="A26" s="16"/>
      <c r="B26" s="11" t="s">
        <v>19</v>
      </c>
      <c r="C26" s="24">
        <v>1027.3766666666668</v>
      </c>
      <c r="D26" s="24">
        <v>1030.8270000000002</v>
      </c>
      <c r="E26" s="24">
        <v>900.18499999999983</v>
      </c>
      <c r="F26" s="93">
        <v>786.49966666666683</v>
      </c>
      <c r="G26" s="26">
        <v>-12.629107720450017</v>
      </c>
      <c r="H26" s="24">
        <v>-113.68533333333301</v>
      </c>
      <c r="I26" s="26">
        <v>9.7179671346820236</v>
      </c>
      <c r="J26" s="18"/>
      <c r="K26" s="105">
        <f t="shared" si="0"/>
        <v>-12.629107720450023</v>
      </c>
      <c r="L26" s="31">
        <f t="shared" si="1"/>
        <v>-113.68533333333301</v>
      </c>
      <c r="M26" s="117">
        <f t="shared" si="2"/>
        <v>9.7179671346820236</v>
      </c>
      <c r="N26" s="22" t="b">
        <f t="shared" si="3"/>
        <v>1</v>
      </c>
      <c r="O26" s="22" t="b">
        <f t="shared" si="4"/>
        <v>1</v>
      </c>
      <c r="P26" s="22" t="b">
        <f t="shared" si="5"/>
        <v>1</v>
      </c>
    </row>
    <row r="27" spans="1:16" x14ac:dyDescent="0.25">
      <c r="A27" s="16"/>
      <c r="B27" s="11" t="s">
        <v>11</v>
      </c>
      <c r="C27" s="24">
        <v>1282.3053333333337</v>
      </c>
      <c r="D27" s="24">
        <v>1215.9666666666669</v>
      </c>
      <c r="E27" s="24">
        <v>966.45933333333357</v>
      </c>
      <c r="F27" s="93">
        <v>906.81100000000004</v>
      </c>
      <c r="G27" s="26">
        <v>-6.171840994861677</v>
      </c>
      <c r="H27" s="24">
        <v>-59.648333333333539</v>
      </c>
      <c r="I27" s="26">
        <v>11.204530489779573</v>
      </c>
      <c r="J27" s="18"/>
      <c r="K27" s="105">
        <f t="shared" si="0"/>
        <v>-6.1718409948616761</v>
      </c>
      <c r="L27" s="31">
        <f t="shared" si="1"/>
        <v>-59.648333333333539</v>
      </c>
      <c r="M27" s="117">
        <f t="shared" si="2"/>
        <v>11.204530489779573</v>
      </c>
      <c r="N27" s="22" t="b">
        <f t="shared" si="3"/>
        <v>1</v>
      </c>
      <c r="O27" s="22" t="b">
        <f t="shared" si="4"/>
        <v>1</v>
      </c>
      <c r="P27" s="22" t="b">
        <f t="shared" si="5"/>
        <v>1</v>
      </c>
    </row>
    <row r="28" spans="1:16" x14ac:dyDescent="0.25">
      <c r="A28" s="16"/>
      <c r="B28" s="11" t="s">
        <v>33</v>
      </c>
      <c r="C28" s="24">
        <v>619.73033333333353</v>
      </c>
      <c r="D28" s="24">
        <v>471.346</v>
      </c>
      <c r="E28" s="24">
        <v>409.58433333333329</v>
      </c>
      <c r="F28" s="93">
        <v>410.61266666666671</v>
      </c>
      <c r="G28" s="26">
        <v>0.25106754571506684</v>
      </c>
      <c r="H28" s="24">
        <v>1.0283333333334213</v>
      </c>
      <c r="I28" s="26">
        <v>5.0735182338506748</v>
      </c>
      <c r="J28" s="18"/>
      <c r="K28" s="105">
        <f t="shared" si="0"/>
        <v>0.25106754571506756</v>
      </c>
      <c r="L28" s="31">
        <f t="shared" si="1"/>
        <v>1.0283333333334213</v>
      </c>
      <c r="M28" s="117">
        <f t="shared" si="2"/>
        <v>5.0735182338506748</v>
      </c>
      <c r="N28" s="22" t="b">
        <f t="shared" si="3"/>
        <v>1</v>
      </c>
      <c r="O28" s="22" t="b">
        <f t="shared" si="4"/>
        <v>1</v>
      </c>
      <c r="P28" s="22" t="b">
        <f t="shared" si="5"/>
        <v>1</v>
      </c>
    </row>
    <row r="29" spans="1:16" x14ac:dyDescent="0.25">
      <c r="A29" s="16"/>
      <c r="B29" s="11" t="s">
        <v>10</v>
      </c>
      <c r="C29" s="24">
        <v>279.44666666666677</v>
      </c>
      <c r="D29" s="24">
        <v>198.19033333333329</v>
      </c>
      <c r="E29" s="24">
        <v>172.64666666666673</v>
      </c>
      <c r="F29" s="93">
        <v>142.65733333333338</v>
      </c>
      <c r="G29" s="26">
        <v>-17.370351778198245</v>
      </c>
      <c r="H29" s="24">
        <v>-29.989333333333349</v>
      </c>
      <c r="I29" s="26">
        <v>1.7626698848205213</v>
      </c>
      <c r="J29" s="18"/>
      <c r="K29" s="105">
        <f t="shared" si="0"/>
        <v>-17.370351778198248</v>
      </c>
      <c r="L29" s="31">
        <f t="shared" si="1"/>
        <v>-29.989333333333349</v>
      </c>
      <c r="M29" s="117">
        <f t="shared" si="2"/>
        <v>1.7626698848205213</v>
      </c>
      <c r="N29" s="22" t="b">
        <f t="shared" si="3"/>
        <v>1</v>
      </c>
      <c r="O29" s="22" t="b">
        <f t="shared" si="4"/>
        <v>1</v>
      </c>
      <c r="P29" s="22" t="b">
        <f t="shared" si="5"/>
        <v>1</v>
      </c>
    </row>
    <row r="30" spans="1:16" x14ac:dyDescent="0.25">
      <c r="A30" s="16"/>
      <c r="B30" s="11" t="s">
        <v>19</v>
      </c>
      <c r="C30" s="24">
        <v>388.94200000000001</v>
      </c>
      <c r="D30" s="24">
        <v>347.63299999999998</v>
      </c>
      <c r="E30" s="24">
        <v>305.1099999999999</v>
      </c>
      <c r="F30" s="93">
        <v>311.10533333333336</v>
      </c>
      <c r="G30" s="26">
        <v>1.9649743808244358</v>
      </c>
      <c r="H30" s="24">
        <v>5.9953333333334626</v>
      </c>
      <c r="I30" s="26">
        <v>3.8440085010728486</v>
      </c>
      <c r="J30" s="18"/>
      <c r="K30" s="105">
        <f t="shared" si="0"/>
        <v>1.9649743808244451</v>
      </c>
      <c r="L30" s="31">
        <f t="shared" si="1"/>
        <v>5.9953333333334626</v>
      </c>
      <c r="M30" s="117">
        <f t="shared" si="2"/>
        <v>3.8440085010728486</v>
      </c>
      <c r="N30" s="22" t="b">
        <f t="shared" si="3"/>
        <v>1</v>
      </c>
      <c r="O30" s="22" t="b">
        <f t="shared" si="4"/>
        <v>1</v>
      </c>
      <c r="P30" s="22" t="b">
        <f t="shared" si="5"/>
        <v>1</v>
      </c>
    </row>
    <row r="31" spans="1:16" x14ac:dyDescent="0.25">
      <c r="A31" s="16"/>
      <c r="B31" s="11" t="s">
        <v>11</v>
      </c>
      <c r="C31" s="24">
        <v>463.71566666666655</v>
      </c>
      <c r="D31" s="24">
        <v>393.54599999999999</v>
      </c>
      <c r="E31" s="24">
        <v>321.50666666666666</v>
      </c>
      <c r="F31" s="93">
        <v>354.23899999999998</v>
      </c>
      <c r="G31" s="26">
        <v>10.180919006345125</v>
      </c>
      <c r="H31" s="24">
        <v>32.732333333333315</v>
      </c>
      <c r="I31" s="26">
        <v>4.376966838921259</v>
      </c>
      <c r="J31" s="18"/>
      <c r="K31" s="105">
        <f t="shared" si="0"/>
        <v>10.180919006345119</v>
      </c>
      <c r="L31" s="31">
        <f t="shared" si="1"/>
        <v>32.732333333333315</v>
      </c>
      <c r="M31" s="117">
        <f t="shared" si="2"/>
        <v>4.376966838921259</v>
      </c>
      <c r="N31" s="22" t="b">
        <f t="shared" si="3"/>
        <v>1</v>
      </c>
      <c r="O31" s="22" t="b">
        <f t="shared" si="4"/>
        <v>1</v>
      </c>
      <c r="P31" s="22" t="b">
        <f t="shared" si="5"/>
        <v>1</v>
      </c>
    </row>
    <row r="32" spans="1:16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4" x14ac:dyDescent="0.25">
      <c r="A33" s="16"/>
      <c r="B33" s="232" t="s">
        <v>164</v>
      </c>
      <c r="C33" s="232"/>
      <c r="D33" s="232"/>
      <c r="E33" s="232" t="s">
        <v>165</v>
      </c>
      <c r="F33" s="232"/>
      <c r="G33" s="232"/>
      <c r="H33" s="232"/>
      <c r="I33" s="232"/>
      <c r="J33" s="18"/>
      <c r="N33" s="22">
        <v>1</v>
      </c>
    </row>
    <row r="34" spans="1:14" x14ac:dyDescent="0.25">
      <c r="A34" s="16"/>
      <c r="B34" s="232" t="s">
        <v>219</v>
      </c>
      <c r="C34" s="232"/>
      <c r="D34" s="232"/>
      <c r="E34" s="232" t="s">
        <v>220</v>
      </c>
      <c r="F34" s="232"/>
      <c r="G34" s="232"/>
      <c r="H34" s="232"/>
      <c r="I34" s="232"/>
      <c r="J34" s="18"/>
      <c r="N34" s="22">
        <v>1</v>
      </c>
    </row>
    <row r="35" spans="1:14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4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N42" s="22" t="s">
        <v>257</v>
      </c>
    </row>
    <row r="43" spans="1:14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4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4" x14ac:dyDescent="0.25">
      <c r="A45" s="16"/>
      <c r="B45" s="176" t="s">
        <v>233</v>
      </c>
      <c r="C45" s="5"/>
      <c r="D45" s="5"/>
      <c r="E45" s="5"/>
      <c r="F45" s="5"/>
      <c r="G45" s="6"/>
      <c r="H45" s="6"/>
      <c r="I45" s="6"/>
      <c r="J45" s="18"/>
    </row>
    <row r="46" spans="1:14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4" x14ac:dyDescent="0.25">
      <c r="B47" s="11"/>
    </row>
    <row r="48" spans="1:14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4645.9276666666683</v>
      </c>
      <c r="G49" s="22"/>
    </row>
    <row r="50" spans="4:7" x14ac:dyDescent="0.25">
      <c r="D50" s="22"/>
      <c r="E50" s="22" t="s">
        <v>26</v>
      </c>
      <c r="F50" s="31">
        <v>2000.9976666666671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7" width="12.85546875" style="9" bestFit="1" customWidth="1"/>
    <col min="18" max="18" width="12.5703125" style="9" customWidth="1"/>
    <col min="19" max="16384" width="10.85546875" style="9"/>
  </cols>
  <sheetData>
    <row r="1" spans="1:18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8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8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8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8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8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30" t="s">
        <v>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8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8" x14ac:dyDescent="0.25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8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157">
        <v>2017</v>
      </c>
      <c r="H11" s="235"/>
      <c r="I11" s="235"/>
      <c r="J11" s="235"/>
      <c r="K11" s="235"/>
      <c r="L11" s="18"/>
      <c r="O11" s="72"/>
    </row>
    <row r="12" spans="1:18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8" x14ac:dyDescent="0.25">
      <c r="A13" s="16"/>
      <c r="B13" s="12" t="s">
        <v>244</v>
      </c>
      <c r="C13" s="25">
        <v>45926.368000000009</v>
      </c>
      <c r="D13" s="25">
        <v>46448.277333333346</v>
      </c>
      <c r="E13" s="25">
        <v>46971.497333333347</v>
      </c>
      <c r="F13" s="25">
        <v>47496.637999999999</v>
      </c>
      <c r="G13" s="93">
        <v>48020.540333333345</v>
      </c>
      <c r="H13" s="27">
        <v>1.1030303520290108</v>
      </c>
      <c r="I13" s="27">
        <v>1.1179985661091241</v>
      </c>
      <c r="J13" s="27">
        <v>100</v>
      </c>
      <c r="K13" s="27">
        <v>100</v>
      </c>
      <c r="L13" s="18"/>
      <c r="M13" s="105">
        <f>+((G13-F13)/F13)*100</f>
        <v>1.1030303520290135</v>
      </c>
      <c r="N13" s="105">
        <f>+((F13-E13)/E13)*100</f>
        <v>1.117998566109123</v>
      </c>
      <c r="O13" s="117">
        <f>+G13/$G$13*100</f>
        <v>100</v>
      </c>
      <c r="P13" s="22" t="b">
        <f>+ROUND(M13,4)=ROUND(H13,4)</f>
        <v>1</v>
      </c>
      <c r="Q13" s="22" t="b">
        <f>+ROUND(N13,4)=ROUND(I13,4)</f>
        <v>1</v>
      </c>
      <c r="R13" s="22" t="b">
        <f>+ROUND(J13,4)=ROUND(O13,4)</f>
        <v>1</v>
      </c>
    </row>
    <row r="14" spans="1:18" x14ac:dyDescent="0.25">
      <c r="A14" s="16"/>
      <c r="B14" s="11" t="s">
        <v>3</v>
      </c>
      <c r="C14" s="24">
        <v>22643.883333333339</v>
      </c>
      <c r="D14" s="24">
        <v>22861.47800000001</v>
      </c>
      <c r="E14" s="24">
        <v>23081.945333333351</v>
      </c>
      <c r="F14" s="24">
        <v>23306.172333333336</v>
      </c>
      <c r="G14" s="28">
        <v>23531.276000000023</v>
      </c>
      <c r="H14" s="26">
        <v>0.96585429579414406</v>
      </c>
      <c r="I14" s="26">
        <v>0.97143891800215432</v>
      </c>
      <c r="J14" s="26">
        <v>49.002522330357543</v>
      </c>
      <c r="K14" s="26">
        <v>49.069099024089532</v>
      </c>
      <c r="L14" s="18"/>
      <c r="M14" s="105">
        <f t="shared" ref="M14:M36" si="0">+((G14-F14)/F14)*100</f>
        <v>0.96585429579415027</v>
      </c>
      <c r="N14" s="105">
        <f t="shared" ref="N14:N36" si="1">+((F14-E14)/E14)*100</f>
        <v>0.97143891800216353</v>
      </c>
      <c r="O14" s="117">
        <f t="shared" ref="O14:O36" si="2">+G14/$G$13*100</f>
        <v>49.002522330357543</v>
      </c>
      <c r="P14" s="22" t="b">
        <f t="shared" ref="P14:P31" si="3">+ROUND(M14,4)=ROUND(H14,4)</f>
        <v>1</v>
      </c>
      <c r="Q14" s="22" t="b">
        <f t="shared" ref="Q14:Q31" si="4">+ROUND(N14,4)=ROUND(I14,4)</f>
        <v>1</v>
      </c>
      <c r="R14" s="22" t="b">
        <f t="shared" ref="R14:R36" si="5">+ROUND(J14,4)=ROUND(O14,4)</f>
        <v>1</v>
      </c>
    </row>
    <row r="15" spans="1:18" x14ac:dyDescent="0.25">
      <c r="A15" s="16"/>
      <c r="B15" s="12" t="s">
        <v>2</v>
      </c>
      <c r="C15" s="93">
        <v>7687.9920000000002</v>
      </c>
      <c r="D15" s="93">
        <v>7790.2146666666686</v>
      </c>
      <c r="E15" s="93">
        <v>7891.8326666666653</v>
      </c>
      <c r="F15" s="93">
        <v>7992.7669999999998</v>
      </c>
      <c r="G15" s="93">
        <v>8093.2529999999997</v>
      </c>
      <c r="H15" s="47">
        <v>1.2572116765070307</v>
      </c>
      <c r="I15" s="47">
        <v>1.2789720410527616</v>
      </c>
      <c r="J15" s="47">
        <v>16.853731640295784</v>
      </c>
      <c r="K15" s="47">
        <v>16.82806896774462</v>
      </c>
      <c r="L15" s="18"/>
      <c r="M15" s="105">
        <f t="shared" si="0"/>
        <v>1.2572116765070205</v>
      </c>
      <c r="N15" s="105">
        <f t="shared" si="1"/>
        <v>1.2789720410527525</v>
      </c>
      <c r="O15" s="117">
        <f t="shared" si="2"/>
        <v>16.853731640295784</v>
      </c>
      <c r="P15" s="22" t="b">
        <f t="shared" si="3"/>
        <v>1</v>
      </c>
      <c r="Q15" s="22" t="b">
        <f t="shared" si="4"/>
        <v>1</v>
      </c>
      <c r="R15" s="22" t="b">
        <f t="shared" si="5"/>
        <v>1</v>
      </c>
    </row>
    <row r="16" spans="1:18" x14ac:dyDescent="0.25">
      <c r="A16" s="16"/>
      <c r="B16" s="11" t="s">
        <v>245</v>
      </c>
      <c r="C16" s="190">
        <v>3519.7460000000001</v>
      </c>
      <c r="D16" s="190">
        <v>3565.7536666666656</v>
      </c>
      <c r="E16" s="190">
        <v>3611.1483333333326</v>
      </c>
      <c r="F16" s="190">
        <v>3655.8289999999993</v>
      </c>
      <c r="G16" s="28">
        <v>3699.8383333333327</v>
      </c>
      <c r="H16" s="26">
        <v>1.203812687446093</v>
      </c>
      <c r="I16" s="26">
        <v>1.2372980155435309</v>
      </c>
      <c r="J16" s="26">
        <v>7.7046995049430942</v>
      </c>
      <c r="K16" s="26">
        <v>7.69702689272449</v>
      </c>
      <c r="L16" s="18"/>
      <c r="M16" s="105">
        <f t="shared" si="0"/>
        <v>1.2038126874460875</v>
      </c>
      <c r="N16" s="105">
        <f t="shared" si="1"/>
        <v>1.2372980155435316</v>
      </c>
      <c r="O16" s="117">
        <f t="shared" si="2"/>
        <v>7.7046995049430942</v>
      </c>
      <c r="P16" s="22" t="b">
        <f t="shared" si="3"/>
        <v>1</v>
      </c>
      <c r="Q16" s="22" t="b">
        <f t="shared" si="4"/>
        <v>1</v>
      </c>
      <c r="R16" s="22" t="b">
        <f t="shared" si="5"/>
        <v>1</v>
      </c>
    </row>
    <row r="17" spans="1:18" x14ac:dyDescent="0.25">
      <c r="A17" s="16"/>
      <c r="B17" s="11" t="s">
        <v>246</v>
      </c>
      <c r="C17" s="190">
        <v>2389.1626666666702</v>
      </c>
      <c r="D17" s="190">
        <v>2416.592333333334</v>
      </c>
      <c r="E17" s="190">
        <v>2444.0996666666674</v>
      </c>
      <c r="F17" s="190">
        <v>2471.6653333333338</v>
      </c>
      <c r="G17" s="28">
        <v>2499.380666666666</v>
      </c>
      <c r="H17" s="26">
        <v>1.1213222502075126</v>
      </c>
      <c r="I17" s="26">
        <v>1.1278454411092431</v>
      </c>
      <c r="J17" s="26">
        <v>5.204815791986678</v>
      </c>
      <c r="K17" s="26">
        <v>5.203874289656742</v>
      </c>
      <c r="L17" s="18"/>
      <c r="M17" s="105">
        <f t="shared" si="0"/>
        <v>1.1213222502075055</v>
      </c>
      <c r="N17" s="105">
        <f t="shared" si="1"/>
        <v>1.1278454411092507</v>
      </c>
      <c r="O17" s="117">
        <f t="shared" si="2"/>
        <v>5.204815791986678</v>
      </c>
      <c r="P17" s="22" t="b">
        <f t="shared" si="3"/>
        <v>1</v>
      </c>
      <c r="Q17" s="22" t="b">
        <f t="shared" si="4"/>
        <v>1</v>
      </c>
      <c r="R17" s="22" t="b">
        <f t="shared" si="5"/>
        <v>1</v>
      </c>
    </row>
    <row r="18" spans="1:18" x14ac:dyDescent="0.25">
      <c r="A18" s="16"/>
      <c r="B18" s="11" t="s">
        <v>247</v>
      </c>
      <c r="C18" s="190">
        <v>1791.41366666667</v>
      </c>
      <c r="D18" s="190">
        <v>1813.5783333333327</v>
      </c>
      <c r="E18" s="190">
        <v>1835.5386666666664</v>
      </c>
      <c r="F18" s="190">
        <v>1857.3016666666672</v>
      </c>
      <c r="G18" s="28">
        <v>1878.8013333333336</v>
      </c>
      <c r="H18" s="26">
        <v>1.1575753714393677</v>
      </c>
      <c r="I18" s="26">
        <v>1.1856465023165397</v>
      </c>
      <c r="J18" s="26">
        <v>3.912495195371986</v>
      </c>
      <c r="K18" s="26">
        <v>3.9103855449024985</v>
      </c>
      <c r="L18" s="18"/>
      <c r="M18" s="105">
        <f t="shared" si="0"/>
        <v>1.1575753714393748</v>
      </c>
      <c r="N18" s="105">
        <f t="shared" si="1"/>
        <v>1.1856465023165315</v>
      </c>
      <c r="O18" s="117">
        <f t="shared" si="2"/>
        <v>3.912495195371986</v>
      </c>
      <c r="P18" s="22" t="b">
        <f t="shared" si="3"/>
        <v>1</v>
      </c>
      <c r="Q18" s="22" t="b">
        <f t="shared" si="4"/>
        <v>1</v>
      </c>
      <c r="R18" s="22" t="b">
        <f t="shared" si="5"/>
        <v>1</v>
      </c>
    </row>
    <row r="19" spans="1:18" x14ac:dyDescent="0.25">
      <c r="A19" s="16"/>
      <c r="B19" s="11" t="s">
        <v>249</v>
      </c>
      <c r="C19" s="190">
        <v>1045.1733333333298</v>
      </c>
      <c r="D19" s="190">
        <v>1054.3396666666667</v>
      </c>
      <c r="E19" s="190">
        <v>1063.3656666666668</v>
      </c>
      <c r="F19" s="190">
        <v>1072.3033333333335</v>
      </c>
      <c r="G19" s="28">
        <v>1081.1366666666663</v>
      </c>
      <c r="H19" s="26">
        <v>0.823771880469093</v>
      </c>
      <c r="I19" s="26">
        <v>0.84050735761327378</v>
      </c>
      <c r="J19" s="26">
        <v>2.2514046263577709</v>
      </c>
      <c r="K19" s="26">
        <v>2.2576404951721711</v>
      </c>
      <c r="L19" s="18"/>
      <c r="M19" s="105">
        <f t="shared" si="0"/>
        <v>0.82377188046909633</v>
      </c>
      <c r="N19" s="105">
        <f t="shared" si="1"/>
        <v>0.84050735761326689</v>
      </c>
      <c r="O19" s="117">
        <f t="shared" si="2"/>
        <v>2.2514046263577709</v>
      </c>
      <c r="P19" s="22" t="b">
        <f t="shared" si="3"/>
        <v>1</v>
      </c>
      <c r="Q19" s="22" t="b">
        <f t="shared" si="4"/>
        <v>1</v>
      </c>
      <c r="R19" s="22" t="b">
        <f t="shared" si="5"/>
        <v>1</v>
      </c>
    </row>
    <row r="20" spans="1:18" x14ac:dyDescent="0.25">
      <c r="A20" s="16"/>
      <c r="B20" s="11" t="s">
        <v>251</v>
      </c>
      <c r="C20" s="190">
        <v>939.02366666666717</v>
      </c>
      <c r="D20" s="190">
        <v>951.08800000000019</v>
      </c>
      <c r="E20" s="190">
        <v>963.09966666666639</v>
      </c>
      <c r="F20" s="190">
        <v>975.05833333333362</v>
      </c>
      <c r="G20" s="28">
        <v>986.77966666666691</v>
      </c>
      <c r="H20" s="26">
        <v>1.2021161127111935</v>
      </c>
      <c r="I20" s="26">
        <v>1.2416852669108192</v>
      </c>
      <c r="J20" s="26">
        <v>2.0549116270182743</v>
      </c>
      <c r="K20" s="26">
        <v>2.0528996880438859</v>
      </c>
      <c r="L20" s="18"/>
      <c r="M20" s="105">
        <f t="shared" si="0"/>
        <v>1.2021161127112006</v>
      </c>
      <c r="N20" s="105">
        <f t="shared" si="1"/>
        <v>1.2416852669108214</v>
      </c>
      <c r="O20" s="117">
        <f t="shared" si="2"/>
        <v>2.0549116270182743</v>
      </c>
      <c r="P20" s="22" t="b">
        <f t="shared" si="3"/>
        <v>1</v>
      </c>
      <c r="Q20" s="22" t="b">
        <f t="shared" si="4"/>
        <v>1</v>
      </c>
      <c r="R20" s="22" t="b">
        <f t="shared" si="5"/>
        <v>1</v>
      </c>
    </row>
    <row r="21" spans="1:18" x14ac:dyDescent="0.25">
      <c r="A21" s="16"/>
      <c r="B21" s="11" t="s">
        <v>248</v>
      </c>
      <c r="C21" s="190">
        <v>794.10333333333301</v>
      </c>
      <c r="D21" s="190">
        <v>803.51533333333339</v>
      </c>
      <c r="E21" s="190">
        <v>812.96966666666651</v>
      </c>
      <c r="F21" s="190">
        <v>822.46500000000003</v>
      </c>
      <c r="G21" s="28">
        <v>831.88700000000017</v>
      </c>
      <c r="H21" s="26">
        <v>1.145580663006962</v>
      </c>
      <c r="I21" s="26">
        <v>1.1679812571933068</v>
      </c>
      <c r="J21" s="26">
        <v>1.7323566003745021</v>
      </c>
      <c r="K21" s="26">
        <v>1.7316278259526494</v>
      </c>
      <c r="L21" s="18"/>
      <c r="M21" s="105">
        <f t="shared" si="0"/>
        <v>1.1455806630069534</v>
      </c>
      <c r="N21" s="105">
        <f t="shared" si="1"/>
        <v>1.1679812571933008</v>
      </c>
      <c r="O21" s="117">
        <f t="shared" si="2"/>
        <v>1.7323566003745021</v>
      </c>
      <c r="P21" s="22" t="b">
        <f t="shared" si="3"/>
        <v>1</v>
      </c>
      <c r="Q21" s="22" t="b">
        <f t="shared" si="4"/>
        <v>1</v>
      </c>
      <c r="R21" s="22" t="b">
        <f t="shared" si="5"/>
        <v>1</v>
      </c>
    </row>
    <row r="22" spans="1:18" x14ac:dyDescent="0.25">
      <c r="A22" s="16"/>
      <c r="B22" s="11" t="s">
        <v>255</v>
      </c>
      <c r="C22" s="190">
        <v>610.20133333333285</v>
      </c>
      <c r="D22" s="190">
        <v>614.8123333333333</v>
      </c>
      <c r="E22" s="190">
        <v>619.41700000000003</v>
      </c>
      <c r="F22" s="190">
        <v>624.02433333333352</v>
      </c>
      <c r="G22" s="28">
        <v>628.62733333333347</v>
      </c>
      <c r="H22" s="26">
        <v>0.73763149193433186</v>
      </c>
      <c r="I22" s="26">
        <v>0.74381770815679094</v>
      </c>
      <c r="J22" s="26">
        <v>1.3090800914977905</v>
      </c>
      <c r="K22" s="26">
        <v>1.3138284299897889</v>
      </c>
      <c r="L22" s="18"/>
      <c r="M22" s="105">
        <f t="shared" si="0"/>
        <v>0.73763149193433442</v>
      </c>
      <c r="N22" s="105">
        <f t="shared" si="1"/>
        <v>0.74381770815678061</v>
      </c>
      <c r="O22" s="117">
        <f t="shared" si="2"/>
        <v>1.3090800914977905</v>
      </c>
      <c r="P22" s="22" t="b">
        <f t="shared" si="3"/>
        <v>1</v>
      </c>
      <c r="Q22" s="22" t="b">
        <f t="shared" si="4"/>
        <v>1</v>
      </c>
      <c r="R22" s="22" t="b">
        <f t="shared" si="5"/>
        <v>1</v>
      </c>
    </row>
    <row r="23" spans="1:18" x14ac:dyDescent="0.25">
      <c r="A23" s="16"/>
      <c r="B23" s="11" t="s">
        <v>250</v>
      </c>
      <c r="C23" s="190">
        <v>514.16399999999987</v>
      </c>
      <c r="D23" s="190">
        <v>519.37699999999995</v>
      </c>
      <c r="E23" s="190">
        <v>524.56500000000005</v>
      </c>
      <c r="F23" s="190">
        <v>529.71333333333325</v>
      </c>
      <c r="G23" s="28">
        <v>534.84500000000003</v>
      </c>
      <c r="H23" s="26">
        <v>0.96876297871806294</v>
      </c>
      <c r="I23" s="26">
        <v>0.98144812050617869</v>
      </c>
      <c r="J23" s="26">
        <v>1.1137838022799977</v>
      </c>
      <c r="K23" s="26">
        <v>1.1152649021880945</v>
      </c>
      <c r="L23" s="18"/>
      <c r="M23" s="105">
        <f t="shared" si="0"/>
        <v>0.96876297871806916</v>
      </c>
      <c r="N23" s="105">
        <f t="shared" si="1"/>
        <v>0.98144812050617136</v>
      </c>
      <c r="O23" s="117">
        <f t="shared" si="2"/>
        <v>1.1137838022799977</v>
      </c>
      <c r="P23" s="22" t="b">
        <f t="shared" si="3"/>
        <v>1</v>
      </c>
      <c r="Q23" s="22" t="b">
        <f t="shared" si="4"/>
        <v>1</v>
      </c>
      <c r="R23" s="22" t="b">
        <f t="shared" si="5"/>
        <v>1</v>
      </c>
    </row>
    <row r="24" spans="1:18" x14ac:dyDescent="0.25">
      <c r="A24" s="16"/>
      <c r="B24" s="11" t="s">
        <v>253</v>
      </c>
      <c r="C24" s="190">
        <v>442.61599999999999</v>
      </c>
      <c r="D24" s="190">
        <v>453.20700000000011</v>
      </c>
      <c r="E24" s="190">
        <v>463.83699999999999</v>
      </c>
      <c r="F24" s="190">
        <v>474.49200000000002</v>
      </c>
      <c r="G24" s="28">
        <v>485.15933333333345</v>
      </c>
      <c r="H24" s="26">
        <v>2.2481587325673402</v>
      </c>
      <c r="I24" s="26">
        <v>2.2971431774524209</v>
      </c>
      <c r="J24" s="26">
        <v>1.0103162729232376</v>
      </c>
      <c r="K24" s="26">
        <v>0.99900123457159229</v>
      </c>
      <c r="L24" s="18"/>
      <c r="M24" s="105">
        <f t="shared" si="0"/>
        <v>2.2481587325673416</v>
      </c>
      <c r="N24" s="105">
        <f t="shared" si="1"/>
        <v>2.2971431774524302</v>
      </c>
      <c r="O24" s="117">
        <f t="shared" si="2"/>
        <v>1.0103162729232376</v>
      </c>
      <c r="P24" s="22" t="b">
        <f t="shared" si="3"/>
        <v>1</v>
      </c>
      <c r="Q24" s="22" t="b">
        <f t="shared" si="4"/>
        <v>1</v>
      </c>
      <c r="R24" s="22" t="b">
        <f t="shared" si="5"/>
        <v>1</v>
      </c>
    </row>
    <row r="25" spans="1:18" x14ac:dyDescent="0.25">
      <c r="A25" s="16"/>
      <c r="B25" s="11" t="s">
        <v>259</v>
      </c>
      <c r="C25" s="190">
        <v>452.39633333333296</v>
      </c>
      <c r="D25" s="190">
        <v>460.54466666666679</v>
      </c>
      <c r="E25" s="190">
        <v>468.71366666666682</v>
      </c>
      <c r="F25" s="190">
        <v>476.91233333333344</v>
      </c>
      <c r="G25" s="28">
        <v>485.13466666666653</v>
      </c>
      <c r="H25" s="26">
        <v>1.7240764724753221</v>
      </c>
      <c r="I25" s="26">
        <v>1.7491844701206904</v>
      </c>
      <c r="J25" s="26">
        <v>1.0102649060154607</v>
      </c>
      <c r="K25" s="26">
        <v>1.0040970338433921</v>
      </c>
      <c r="L25" s="18"/>
      <c r="M25" s="105">
        <f t="shared" si="0"/>
        <v>1.7240764724753246</v>
      </c>
      <c r="N25" s="105">
        <f t="shared" si="1"/>
        <v>1.749184470120694</v>
      </c>
      <c r="O25" s="117">
        <f t="shared" si="2"/>
        <v>1.0102649060154607</v>
      </c>
      <c r="P25" s="22" t="b">
        <f t="shared" si="3"/>
        <v>1</v>
      </c>
      <c r="Q25" s="22" t="b">
        <f t="shared" si="4"/>
        <v>1</v>
      </c>
      <c r="R25" s="22" t="b">
        <f t="shared" si="5"/>
        <v>1</v>
      </c>
    </row>
    <row r="26" spans="1:18" x14ac:dyDescent="0.25">
      <c r="A26" s="16"/>
      <c r="B26" s="11" t="s">
        <v>256</v>
      </c>
      <c r="C26" s="190">
        <v>410.94266666666704</v>
      </c>
      <c r="D26" s="190">
        <v>413.39233333333345</v>
      </c>
      <c r="E26" s="190">
        <v>415.8296666666667</v>
      </c>
      <c r="F26" s="190">
        <v>418.238</v>
      </c>
      <c r="G26" s="28">
        <v>420.63666666666683</v>
      </c>
      <c r="H26" s="26">
        <v>0.57351715211597654</v>
      </c>
      <c r="I26" s="26">
        <v>0.5791634234850962</v>
      </c>
      <c r="J26" s="26">
        <v>0.87595154853907975</v>
      </c>
      <c r="K26" s="26">
        <v>0.88056337798056372</v>
      </c>
      <c r="L26" s="18"/>
      <c r="M26" s="105">
        <f t="shared" si="0"/>
        <v>0.57351715211597876</v>
      </c>
      <c r="N26" s="105">
        <f t="shared" si="1"/>
        <v>0.57916342348508953</v>
      </c>
      <c r="O26" s="117">
        <f t="shared" si="2"/>
        <v>0.87595154853907975</v>
      </c>
      <c r="P26" s="22" t="b">
        <f t="shared" si="3"/>
        <v>1</v>
      </c>
      <c r="Q26" s="22" t="b">
        <f t="shared" si="4"/>
        <v>1</v>
      </c>
      <c r="R26" s="22" t="b">
        <f t="shared" si="5"/>
        <v>1</v>
      </c>
    </row>
    <row r="27" spans="1:18" x14ac:dyDescent="0.25">
      <c r="A27" s="16"/>
      <c r="B27" s="11" t="s">
        <v>258</v>
      </c>
      <c r="C27" s="190">
        <v>371.29</v>
      </c>
      <c r="D27" s="190">
        <v>380.30766666666653</v>
      </c>
      <c r="E27" s="190">
        <v>389.3889999999999</v>
      </c>
      <c r="F27" s="190">
        <v>398.53466666666674</v>
      </c>
      <c r="G27" s="28">
        <v>407.75033333333329</v>
      </c>
      <c r="H27" s="26">
        <v>2.3123877136576709</v>
      </c>
      <c r="I27" s="26">
        <v>2.3487224001363272</v>
      </c>
      <c r="J27" s="26">
        <v>0.84911650411041772</v>
      </c>
      <c r="K27" s="26">
        <v>0.83907974005795261</v>
      </c>
      <c r="L27" s="18"/>
      <c r="M27" s="105">
        <f t="shared" si="0"/>
        <v>2.3123877136576696</v>
      </c>
      <c r="N27" s="105">
        <f t="shared" si="1"/>
        <v>2.3487224001363272</v>
      </c>
      <c r="O27" s="117">
        <f t="shared" si="2"/>
        <v>0.84911650411041772</v>
      </c>
      <c r="P27" s="22" t="b">
        <f t="shared" si="3"/>
        <v>1</v>
      </c>
      <c r="Q27" s="22" t="b">
        <f t="shared" si="4"/>
        <v>1</v>
      </c>
      <c r="R27" s="22" t="b">
        <f t="shared" si="5"/>
        <v>1</v>
      </c>
    </row>
    <row r="28" spans="1:18" x14ac:dyDescent="0.25">
      <c r="A28" s="16"/>
      <c r="B28" s="11" t="s">
        <v>252</v>
      </c>
      <c r="C28" s="190">
        <v>356.39299999999992</v>
      </c>
      <c r="D28" s="190">
        <v>361.81866666666673</v>
      </c>
      <c r="E28" s="190">
        <v>367.22966666666656</v>
      </c>
      <c r="F28" s="190">
        <v>372.60133333333329</v>
      </c>
      <c r="G28" s="28">
        <v>377.85399999999998</v>
      </c>
      <c r="H28" s="26">
        <v>1.4097283602492183</v>
      </c>
      <c r="I28" s="26">
        <v>1.4627540077099876</v>
      </c>
      <c r="J28" s="26">
        <v>0.7868591177382348</v>
      </c>
      <c r="K28" s="26">
        <v>0.78447938427417385</v>
      </c>
      <c r="L28" s="18"/>
      <c r="M28" s="105">
        <f t="shared" si="0"/>
        <v>1.4097283602492117</v>
      </c>
      <c r="N28" s="105">
        <f t="shared" si="1"/>
        <v>1.4627540077099968</v>
      </c>
      <c r="O28" s="117">
        <f t="shared" si="2"/>
        <v>0.7868591177382348</v>
      </c>
      <c r="P28" s="22" t="b">
        <f t="shared" si="3"/>
        <v>1</v>
      </c>
      <c r="Q28" s="22" t="b">
        <f t="shared" si="4"/>
        <v>1</v>
      </c>
      <c r="R28" s="22" t="b">
        <f t="shared" si="5"/>
        <v>1</v>
      </c>
    </row>
    <row r="29" spans="1:18" x14ac:dyDescent="0.25">
      <c r="A29" s="16"/>
      <c r="B29" s="11" t="s">
        <v>254</v>
      </c>
      <c r="C29" s="190">
        <v>331.90666666666698</v>
      </c>
      <c r="D29" s="190">
        <v>337.44600000000003</v>
      </c>
      <c r="E29" s="190">
        <v>342.96733333333322</v>
      </c>
      <c r="F29" s="190">
        <v>348.4670000000001</v>
      </c>
      <c r="G29" s="28">
        <v>353.86466666666678</v>
      </c>
      <c r="H29" s="26">
        <v>1.5489749866319347</v>
      </c>
      <c r="I29" s="26">
        <v>1.6035540799804737</v>
      </c>
      <c r="J29" s="26">
        <v>0.73690271748365244</v>
      </c>
      <c r="K29" s="26">
        <v>0.73366666499637323</v>
      </c>
      <c r="L29" s="18"/>
      <c r="M29" s="105">
        <f t="shared" si="0"/>
        <v>1.5489749866319273</v>
      </c>
      <c r="N29" s="105">
        <f t="shared" si="1"/>
        <v>1.6035540799804699</v>
      </c>
      <c r="O29" s="117">
        <f t="shared" si="2"/>
        <v>0.73690271748365244</v>
      </c>
      <c r="P29" s="22" t="b">
        <f t="shared" si="3"/>
        <v>1</v>
      </c>
      <c r="Q29" s="22" t="b">
        <f t="shared" si="4"/>
        <v>1</v>
      </c>
      <c r="R29" s="22" t="b">
        <f t="shared" si="5"/>
        <v>1</v>
      </c>
    </row>
    <row r="30" spans="1:18" x14ac:dyDescent="0.25">
      <c r="A30" s="16"/>
      <c r="B30" s="11" t="s">
        <v>260</v>
      </c>
      <c r="C30" s="190">
        <v>318.83999999999992</v>
      </c>
      <c r="D30" s="190">
        <v>320.99733333333324</v>
      </c>
      <c r="E30" s="190">
        <v>323.02100000000002</v>
      </c>
      <c r="F30" s="190">
        <v>324.91266666666678</v>
      </c>
      <c r="G30" s="28">
        <v>326.67133333333322</v>
      </c>
      <c r="H30" s="26">
        <v>0.54127365507441461</v>
      </c>
      <c r="I30" s="26">
        <v>0.58561724057160092</v>
      </c>
      <c r="J30" s="26">
        <v>0.68027417239737942</v>
      </c>
      <c r="K30" s="26">
        <v>0.68407508478108869</v>
      </c>
      <c r="L30" s="18"/>
      <c r="M30" s="105">
        <f t="shared" si="0"/>
        <v>0.54127365507442271</v>
      </c>
      <c r="N30" s="105">
        <f t="shared" si="1"/>
        <v>0.58561724057159292</v>
      </c>
      <c r="O30" s="117">
        <f t="shared" si="2"/>
        <v>0.68027417239737942</v>
      </c>
      <c r="P30" s="22" t="b">
        <f t="shared" si="3"/>
        <v>1</v>
      </c>
      <c r="Q30" s="22" t="b">
        <f t="shared" si="4"/>
        <v>1</v>
      </c>
      <c r="R30" s="22" t="b">
        <f t="shared" si="5"/>
        <v>1</v>
      </c>
    </row>
    <row r="31" spans="1:18" x14ac:dyDescent="0.25">
      <c r="A31" s="16"/>
      <c r="B31" s="11" t="s">
        <v>261</v>
      </c>
      <c r="C31" s="190">
        <v>286.084</v>
      </c>
      <c r="D31" s="190">
        <v>287.60666666666663</v>
      </c>
      <c r="E31" s="190">
        <v>289.12400000000002</v>
      </c>
      <c r="F31" s="190">
        <v>290.62633333333326</v>
      </c>
      <c r="G31" s="28">
        <v>292.12266666666676</v>
      </c>
      <c r="H31" s="26">
        <v>0.51486502140785095</v>
      </c>
      <c r="I31" s="26">
        <v>0.51961557440172168</v>
      </c>
      <c r="J31" s="26">
        <v>0.60832857073016</v>
      </c>
      <c r="K31" s="26">
        <v>0.61188822108489715</v>
      </c>
      <c r="L31" s="18"/>
      <c r="M31" s="105">
        <f t="shared" si="0"/>
        <v>0.51486502140784318</v>
      </c>
      <c r="N31" s="105">
        <f t="shared" si="1"/>
        <v>0.5196155744017239</v>
      </c>
      <c r="O31" s="117">
        <f t="shared" si="2"/>
        <v>0.60832857073016</v>
      </c>
      <c r="P31" s="22" t="b">
        <f t="shared" si="3"/>
        <v>1</v>
      </c>
      <c r="Q31" s="22" t="b">
        <f t="shared" si="4"/>
        <v>1</v>
      </c>
      <c r="R31" s="22" t="b">
        <f t="shared" si="5"/>
        <v>1</v>
      </c>
    </row>
    <row r="32" spans="1:18" x14ac:dyDescent="0.25">
      <c r="A32" s="16"/>
      <c r="B32" s="11" t="s">
        <v>263</v>
      </c>
      <c r="C32" s="190">
        <v>251.05633333333296</v>
      </c>
      <c r="D32" s="190">
        <v>254.90833333333339</v>
      </c>
      <c r="E32" s="190">
        <v>258.77833333333342</v>
      </c>
      <c r="F32" s="190">
        <v>262.63666666666654</v>
      </c>
      <c r="G32" s="28">
        <v>266.52199999999999</v>
      </c>
      <c r="H32" s="26">
        <v>1.479356779327623</v>
      </c>
      <c r="I32" s="26">
        <v>1.4909800537138418</v>
      </c>
      <c r="J32" s="26">
        <v>0.55501666193246557</v>
      </c>
      <c r="K32" s="26">
        <v>0.55295843606165673</v>
      </c>
      <c r="L32" s="18"/>
      <c r="M32" s="105">
        <f t="shared" si="0"/>
        <v>1.479356779327633</v>
      </c>
      <c r="N32" s="105">
        <f t="shared" si="1"/>
        <v>1.4909800537138425</v>
      </c>
      <c r="O32" s="117">
        <f t="shared" si="2"/>
        <v>0.55501666193246557</v>
      </c>
      <c r="P32" s="22" t="b">
        <f>+ROUND(M32,4)=ROUND(H32,4)</f>
        <v>1</v>
      </c>
      <c r="Q32" s="22" t="b">
        <f>+ROUND(N32,4)=ROUND(I32,4)</f>
        <v>1</v>
      </c>
      <c r="R32" s="22" t="b">
        <f t="shared" si="5"/>
        <v>1</v>
      </c>
    </row>
    <row r="33" spans="1:18" x14ac:dyDescent="0.25">
      <c r="A33" s="16"/>
      <c r="B33" s="11" t="s">
        <v>265</v>
      </c>
      <c r="C33" s="190">
        <v>243.33600000000004</v>
      </c>
      <c r="D33" s="190">
        <v>245.77799999999996</v>
      </c>
      <c r="E33" s="190">
        <v>248.24833333333339</v>
      </c>
      <c r="F33" s="190">
        <v>250.76200000000003</v>
      </c>
      <c r="G33" s="28">
        <v>253.143</v>
      </c>
      <c r="H33" s="26">
        <v>0.94950590599851559</v>
      </c>
      <c r="I33" s="26">
        <v>1.0125613465011396</v>
      </c>
      <c r="J33" s="26">
        <v>0.52715566764308441</v>
      </c>
      <c r="K33" s="26">
        <v>0.52795736826678141</v>
      </c>
      <c r="L33" s="18"/>
      <c r="M33" s="105">
        <f t="shared" si="0"/>
        <v>0.94950590599850515</v>
      </c>
      <c r="N33" s="105">
        <f t="shared" si="1"/>
        <v>1.0125613465011392</v>
      </c>
      <c r="O33" s="117">
        <f t="shared" si="2"/>
        <v>0.52715566764308441</v>
      </c>
      <c r="P33" s="22" t="b">
        <f t="shared" ref="P33:P36" si="6">+ROUND(M33,4)=ROUND(H33,4)</f>
        <v>1</v>
      </c>
      <c r="Q33" s="22" t="b">
        <f t="shared" ref="Q33:Q36" si="7">+ROUND(N33,4)=ROUND(I33,4)</f>
        <v>1</v>
      </c>
      <c r="R33" s="22" t="b">
        <f t="shared" si="5"/>
        <v>1</v>
      </c>
    </row>
    <row r="34" spans="1:18" x14ac:dyDescent="0.25">
      <c r="A34" s="16"/>
      <c r="B34" s="11" t="s">
        <v>262</v>
      </c>
      <c r="C34" s="190">
        <v>206.24600000000001</v>
      </c>
      <c r="D34" s="190">
        <v>214.64466666666672</v>
      </c>
      <c r="E34" s="190">
        <v>222.94399999999999</v>
      </c>
      <c r="F34" s="190">
        <v>231.11733333333328</v>
      </c>
      <c r="G34" s="28">
        <v>239.13533333333328</v>
      </c>
      <c r="H34" s="26">
        <v>3.4692335206359948</v>
      </c>
      <c r="I34" s="26">
        <v>3.6660925314577986</v>
      </c>
      <c r="J34" s="26">
        <v>0.49798551135281177</v>
      </c>
      <c r="K34" s="26">
        <v>0.48659724785853958</v>
      </c>
      <c r="L34" s="18"/>
      <c r="M34" s="105">
        <f t="shared" si="0"/>
        <v>3.4692335206359837</v>
      </c>
      <c r="N34" s="105">
        <f t="shared" si="1"/>
        <v>3.6660925314578057</v>
      </c>
      <c r="O34" s="117">
        <f t="shared" si="2"/>
        <v>0.49798551135281177</v>
      </c>
      <c r="P34" s="22" t="b">
        <f t="shared" si="6"/>
        <v>1</v>
      </c>
      <c r="Q34" s="22" t="b">
        <f t="shared" si="7"/>
        <v>1</v>
      </c>
      <c r="R34" s="22" t="b">
        <f t="shared" si="5"/>
        <v>1</v>
      </c>
    </row>
    <row r="35" spans="1:18" x14ac:dyDescent="0.25">
      <c r="A35" s="16"/>
      <c r="B35" s="11" t="s">
        <v>267</v>
      </c>
      <c r="C35" s="190">
        <v>174.666</v>
      </c>
      <c r="D35" s="190">
        <v>178.10966666666661</v>
      </c>
      <c r="E35" s="190">
        <v>181.62</v>
      </c>
      <c r="F35" s="190">
        <v>185.17033333333328</v>
      </c>
      <c r="G35" s="28">
        <v>188.79766666666671</v>
      </c>
      <c r="H35" s="26">
        <v>1.9589171051518806</v>
      </c>
      <c r="I35" s="26">
        <v>1.9548140806812331</v>
      </c>
      <c r="J35" s="26">
        <v>0.3931602296769936</v>
      </c>
      <c r="K35" s="26">
        <v>0.38985987457329774</v>
      </c>
      <c r="L35" s="18"/>
      <c r="M35" s="105">
        <f t="shared" si="0"/>
        <v>1.958917105151891</v>
      </c>
      <c r="N35" s="105">
        <f t="shared" si="1"/>
        <v>1.9548140806812415</v>
      </c>
      <c r="O35" s="117">
        <f t="shared" si="2"/>
        <v>0.3931602296769936</v>
      </c>
      <c r="P35" s="22" t="b">
        <f t="shared" si="6"/>
        <v>1</v>
      </c>
      <c r="Q35" s="22" t="b">
        <f t="shared" si="7"/>
        <v>1</v>
      </c>
      <c r="R35" s="22" t="b">
        <f t="shared" si="5"/>
        <v>1</v>
      </c>
    </row>
    <row r="36" spans="1:18" x14ac:dyDescent="0.25">
      <c r="A36" s="16"/>
      <c r="B36" s="11" t="s">
        <v>266</v>
      </c>
      <c r="C36" s="190">
        <v>145.731666666667</v>
      </c>
      <c r="D36" s="190">
        <v>148.767</v>
      </c>
      <c r="E36" s="190">
        <v>151.81366666666668</v>
      </c>
      <c r="F36" s="190">
        <v>154.86766666666662</v>
      </c>
      <c r="G36" s="28">
        <v>157.92366666666663</v>
      </c>
      <c r="H36" s="26">
        <v>1.9732976326024776</v>
      </c>
      <c r="I36" s="26">
        <v>2.0116765947729487</v>
      </c>
      <c r="J36" s="26">
        <v>0.3288669089736258</v>
      </c>
      <c r="K36" s="26">
        <v>0.32606027118522918</v>
      </c>
      <c r="L36" s="18"/>
      <c r="M36" s="105">
        <f t="shared" si="0"/>
        <v>1.9732976326024665</v>
      </c>
      <c r="N36" s="105">
        <f t="shared" si="1"/>
        <v>2.011676594772942</v>
      </c>
      <c r="O36" s="117">
        <f t="shared" si="2"/>
        <v>0.3288669089736258</v>
      </c>
      <c r="P36" s="22" t="b">
        <f t="shared" si="6"/>
        <v>1</v>
      </c>
      <c r="Q36" s="22" t="b">
        <f t="shared" si="7"/>
        <v>1</v>
      </c>
      <c r="R36" s="22" t="b">
        <f t="shared" si="5"/>
        <v>1</v>
      </c>
    </row>
    <row r="37" spans="1:18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8" ht="14.25" customHeight="1" x14ac:dyDescent="0.25">
      <c r="A38" s="16"/>
      <c r="B38" s="232" t="s">
        <v>166</v>
      </c>
      <c r="C38" s="232"/>
      <c r="D38" s="232"/>
      <c r="E38" s="232"/>
      <c r="F38" s="232"/>
      <c r="G38" s="232"/>
      <c r="H38" s="232" t="s">
        <v>168</v>
      </c>
      <c r="I38" s="232"/>
      <c r="J38" s="232"/>
      <c r="K38" s="232"/>
      <c r="L38" s="18"/>
    </row>
    <row r="39" spans="1:18" x14ac:dyDescent="0.25">
      <c r="A39" s="16"/>
      <c r="B39" s="232" t="s">
        <v>222</v>
      </c>
      <c r="C39" s="232"/>
      <c r="D39" s="232"/>
      <c r="E39" s="232"/>
      <c r="F39" s="232"/>
      <c r="G39" s="232"/>
      <c r="H39" s="232" t="s">
        <v>220</v>
      </c>
      <c r="I39" s="232"/>
      <c r="J39" s="232"/>
      <c r="K39" s="232"/>
      <c r="L39" s="18"/>
      <c r="N39" s="22" t="s">
        <v>257</v>
      </c>
    </row>
    <row r="40" spans="1:18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8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8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8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8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8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8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8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8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8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8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8" t="s">
        <v>153</v>
      </c>
    </row>
    <row r="51" spans="1:22" ht="15.6" customHeight="1" x14ac:dyDescent="0.35">
      <c r="A51" s="16"/>
      <c r="B51" s="178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9">
        <v>2014</v>
      </c>
    </row>
    <row r="52" spans="1:22" ht="15.6" customHeight="1" x14ac:dyDescent="0.25">
      <c r="A52" s="16"/>
      <c r="B52" s="178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9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 customWidth="1"/>
    <col min="14" max="14" width="11.42578125" style="22" customWidth="1"/>
    <col min="15" max="15" width="10.85546875" style="22" customWidth="1"/>
    <col min="16" max="17" width="10.85546875" style="9"/>
    <col min="18" max="18" width="10.85546875" style="9" customWidth="1"/>
    <col min="19" max="16384" width="10.85546875" style="9"/>
  </cols>
  <sheetData>
    <row r="1" spans="1:15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0" t="s">
        <v>5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221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5">
        <v>36458.901333333299</v>
      </c>
      <c r="D13" s="25">
        <v>36977.659666666674</v>
      </c>
      <c r="E13" s="25">
        <v>37491.98266666667</v>
      </c>
      <c r="F13" s="25">
        <v>37998.808333333327</v>
      </c>
      <c r="G13" s="93">
        <v>38501.266333333348</v>
      </c>
      <c r="H13" s="27">
        <v>1.3222993615809031</v>
      </c>
      <c r="I13" s="27">
        <v>1.3518241251009311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17516.950666666624</v>
      </c>
      <c r="D14" s="24">
        <v>17730.952666666672</v>
      </c>
      <c r="E14" s="24">
        <v>17944.276333333335</v>
      </c>
      <c r="F14" s="24">
        <v>18155.032333333329</v>
      </c>
      <c r="G14" s="28">
        <v>18363.882666666686</v>
      </c>
      <c r="H14" s="26">
        <v>1.1503715856782115</v>
      </c>
      <c r="I14" s="26">
        <v>1.1745026441021267</v>
      </c>
      <c r="J14" s="26">
        <v>47.6968277034767</v>
      </c>
      <c r="K14" s="26">
        <v>47.777899175346946</v>
      </c>
      <c r="L14" s="18"/>
    </row>
    <row r="15" spans="1:15" x14ac:dyDescent="0.25">
      <c r="A15" s="16"/>
      <c r="B15" s="12" t="s">
        <v>2</v>
      </c>
      <c r="C15" s="93">
        <v>6253.6779999999999</v>
      </c>
      <c r="D15" s="93">
        <v>6354.452666666667</v>
      </c>
      <c r="E15" s="93">
        <v>6453.8746666666675</v>
      </c>
      <c r="F15" s="93">
        <v>6550.5519999999997</v>
      </c>
      <c r="G15" s="93">
        <v>6646.9253333333354</v>
      </c>
      <c r="H15" s="47">
        <v>1.4712246133354201</v>
      </c>
      <c r="I15" s="47">
        <v>1.4979735170975061</v>
      </c>
      <c r="J15" s="47">
        <v>17.26417327624003</v>
      </c>
      <c r="K15" s="47">
        <v>17.238835340669674</v>
      </c>
      <c r="L15" s="18"/>
      <c r="N15" s="22" t="s">
        <v>2</v>
      </c>
      <c r="O15" s="31">
        <v>17.26417327624003</v>
      </c>
    </row>
    <row r="16" spans="1:15" x14ac:dyDescent="0.25">
      <c r="A16" s="16"/>
      <c r="B16" s="11" t="s">
        <v>245</v>
      </c>
      <c r="C16" s="190">
        <v>2956.223</v>
      </c>
      <c r="D16" s="190">
        <v>3000.7746666666676</v>
      </c>
      <c r="E16" s="190">
        <v>3044.098</v>
      </c>
      <c r="F16" s="190">
        <v>3086.0173333333337</v>
      </c>
      <c r="G16" s="28">
        <v>3127.773999999999</v>
      </c>
      <c r="H16" s="26">
        <v>1.3530924216022644</v>
      </c>
      <c r="I16" s="26">
        <v>1.3770691131932633</v>
      </c>
      <c r="J16" s="26">
        <v>8.1238211047932669</v>
      </c>
      <c r="K16" s="26">
        <v>8.1213529283922732</v>
      </c>
      <c r="L16" s="18"/>
      <c r="N16" s="22" t="s">
        <v>12</v>
      </c>
      <c r="O16" s="31">
        <v>82.73582672375997</v>
      </c>
    </row>
    <row r="17" spans="1:12" x14ac:dyDescent="0.25">
      <c r="A17" s="16"/>
      <c r="B17" s="11" t="s">
        <v>246</v>
      </c>
      <c r="C17" s="190">
        <v>1950.9586666666701</v>
      </c>
      <c r="D17" s="190">
        <v>1978.6990000000003</v>
      </c>
      <c r="E17" s="190">
        <v>2005.932</v>
      </c>
      <c r="F17" s="190">
        <v>2032.6080000000004</v>
      </c>
      <c r="G17" s="28">
        <v>2059.2603333333327</v>
      </c>
      <c r="H17" s="26">
        <v>1.3112382384272925</v>
      </c>
      <c r="I17" s="26">
        <v>1.3298556481476043</v>
      </c>
      <c r="J17" s="26">
        <v>5.3485522151526768</v>
      </c>
      <c r="K17" s="26">
        <v>5.3491361680859741</v>
      </c>
      <c r="L17" s="18"/>
    </row>
    <row r="18" spans="1:12" x14ac:dyDescent="0.25">
      <c r="A18" s="16"/>
      <c r="B18" s="11" t="s">
        <v>247</v>
      </c>
      <c r="C18" s="190">
        <v>1417.6969999999999</v>
      </c>
      <c r="D18" s="190">
        <v>1440.6253333333329</v>
      </c>
      <c r="E18" s="190">
        <v>1463.2903333333331</v>
      </c>
      <c r="F18" s="190">
        <v>1485.836</v>
      </c>
      <c r="G18" s="28">
        <v>1508.0203333333332</v>
      </c>
      <c r="H18" s="26">
        <v>1.4930539664763209</v>
      </c>
      <c r="I18" s="26">
        <v>1.5407514252696819</v>
      </c>
      <c r="J18" s="26">
        <v>3.916807099998501</v>
      </c>
      <c r="K18" s="26">
        <v>3.9102173598865058</v>
      </c>
      <c r="L18" s="18"/>
    </row>
    <row r="19" spans="1:12" x14ac:dyDescent="0.25">
      <c r="A19" s="16"/>
      <c r="B19" s="11" t="s">
        <v>249</v>
      </c>
      <c r="C19" s="190">
        <v>858.86466666666684</v>
      </c>
      <c r="D19" s="190">
        <v>869.27466666666635</v>
      </c>
      <c r="E19" s="190">
        <v>879.48799999999983</v>
      </c>
      <c r="F19" s="190">
        <v>889.5976666666669</v>
      </c>
      <c r="G19" s="28">
        <v>899.47933333333356</v>
      </c>
      <c r="H19" s="26">
        <v>1.1108017744350995</v>
      </c>
      <c r="I19" s="26">
        <v>1.1494945544074486</v>
      </c>
      <c r="J19" s="26">
        <v>2.3362331138562809</v>
      </c>
      <c r="K19" s="26">
        <v>2.3411199079269385</v>
      </c>
      <c r="L19" s="18"/>
    </row>
    <row r="20" spans="1:12" x14ac:dyDescent="0.25">
      <c r="A20" s="16"/>
      <c r="B20" s="11" t="s">
        <v>251</v>
      </c>
      <c r="C20" s="190">
        <v>743.71566666666706</v>
      </c>
      <c r="D20" s="190">
        <v>756.84466666666685</v>
      </c>
      <c r="E20" s="190">
        <v>769.95266666666657</v>
      </c>
      <c r="F20" s="190">
        <v>782.99099999999999</v>
      </c>
      <c r="G20" s="28">
        <v>795.68533333333346</v>
      </c>
      <c r="H20" s="26">
        <v>1.6212617173547939</v>
      </c>
      <c r="I20" s="26">
        <v>1.6933941393800112</v>
      </c>
      <c r="J20" s="26">
        <v>2.0666471758214633</v>
      </c>
      <c r="K20" s="26">
        <v>2.0605672502449095</v>
      </c>
      <c r="L20" s="18"/>
    </row>
    <row r="21" spans="1:12" x14ac:dyDescent="0.25">
      <c r="A21" s="16"/>
      <c r="B21" s="11" t="s">
        <v>248</v>
      </c>
      <c r="C21" s="190">
        <v>623.1036666666671</v>
      </c>
      <c r="D21" s="190">
        <v>633.38233333333358</v>
      </c>
      <c r="E21" s="190">
        <v>643.5153333333335</v>
      </c>
      <c r="F21" s="190">
        <v>653.44600000000003</v>
      </c>
      <c r="G21" s="28">
        <v>663.06366666666645</v>
      </c>
      <c r="H21" s="26">
        <v>1.471838019770022</v>
      </c>
      <c r="I21" s="26">
        <v>1.5431903720501738</v>
      </c>
      <c r="J21" s="26">
        <v>1.7221866442678639</v>
      </c>
      <c r="K21" s="26">
        <v>1.7196486644208364</v>
      </c>
      <c r="L21" s="18"/>
    </row>
    <row r="22" spans="1:12" x14ac:dyDescent="0.25">
      <c r="A22" s="16"/>
      <c r="B22" s="11" t="s">
        <v>255</v>
      </c>
      <c r="C22" s="190">
        <v>501.04266666666706</v>
      </c>
      <c r="D22" s="190">
        <v>506.04000000000008</v>
      </c>
      <c r="E22" s="190">
        <v>510.95700000000011</v>
      </c>
      <c r="F22" s="190">
        <v>515.81566666666674</v>
      </c>
      <c r="G22" s="28">
        <v>520.62800000000004</v>
      </c>
      <c r="H22" s="26">
        <v>0.93295602369578567</v>
      </c>
      <c r="I22" s="26">
        <v>0.95089541129032007</v>
      </c>
      <c r="J22" s="26">
        <v>1.3522360420370239</v>
      </c>
      <c r="K22" s="26">
        <v>1.3574522183480759</v>
      </c>
      <c r="L22" s="18"/>
    </row>
    <row r="23" spans="1:12" x14ac:dyDescent="0.25">
      <c r="A23" s="16"/>
      <c r="B23" s="11" t="s">
        <v>250</v>
      </c>
      <c r="C23" s="190">
        <v>412.41966666666701</v>
      </c>
      <c r="D23" s="190">
        <v>418.00600000000009</v>
      </c>
      <c r="E23" s="190">
        <v>423.49533333333318</v>
      </c>
      <c r="F23" s="190">
        <v>428.99033333333347</v>
      </c>
      <c r="G23" s="28">
        <v>434.35166666666657</v>
      </c>
      <c r="H23" s="26">
        <v>1.2497562105128424</v>
      </c>
      <c r="I23" s="26">
        <v>1.2975349590629737</v>
      </c>
      <c r="J23" s="26">
        <v>1.1281490403618666</v>
      </c>
      <c r="K23" s="26">
        <v>1.1289573335304159</v>
      </c>
      <c r="L23" s="18"/>
    </row>
    <row r="24" spans="1:12" x14ac:dyDescent="0.25">
      <c r="A24" s="16"/>
      <c r="B24" s="11" t="s">
        <v>253</v>
      </c>
      <c r="C24" s="190">
        <v>347.19900000000001</v>
      </c>
      <c r="D24" s="190">
        <v>356.52366666666677</v>
      </c>
      <c r="E24" s="190">
        <v>365.91166666666658</v>
      </c>
      <c r="F24" s="190">
        <v>375.41133333333329</v>
      </c>
      <c r="G24" s="28">
        <v>384.94166666666655</v>
      </c>
      <c r="H24" s="26">
        <v>2.5386376188252013</v>
      </c>
      <c r="I24" s="26">
        <v>2.5961639193430308</v>
      </c>
      <c r="J24" s="26">
        <v>0.99981559913886398</v>
      </c>
      <c r="K24" s="26">
        <v>0.98795554334269697</v>
      </c>
      <c r="L24" s="18"/>
    </row>
    <row r="25" spans="1:12" x14ac:dyDescent="0.25">
      <c r="A25" s="16"/>
      <c r="B25" s="11" t="s">
        <v>259</v>
      </c>
      <c r="C25" s="190">
        <v>342.65100000000007</v>
      </c>
      <c r="D25" s="190">
        <v>350.66866666666675</v>
      </c>
      <c r="E25" s="190">
        <v>358.72399999999993</v>
      </c>
      <c r="F25" s="190">
        <v>366.89166666666654</v>
      </c>
      <c r="G25" s="28">
        <v>374.97633333333329</v>
      </c>
      <c r="H25" s="26">
        <v>2.2035569082608619</v>
      </c>
      <c r="I25" s="26">
        <v>2.2768665231951646</v>
      </c>
      <c r="J25" s="26">
        <v>0.97393246779701115</v>
      </c>
      <c r="K25" s="26">
        <v>0.96553466479321592</v>
      </c>
      <c r="L25" s="18"/>
    </row>
    <row r="26" spans="1:12" x14ac:dyDescent="0.25">
      <c r="A26" s="16"/>
      <c r="B26" s="11" t="s">
        <v>256</v>
      </c>
      <c r="C26" s="190">
        <v>343.68866666666702</v>
      </c>
      <c r="D26" s="190">
        <v>346.46466666666674</v>
      </c>
      <c r="E26" s="190">
        <v>349.238</v>
      </c>
      <c r="F26" s="190">
        <v>352.04233333333326</v>
      </c>
      <c r="G26" s="28">
        <v>354.83899999999994</v>
      </c>
      <c r="H26" s="26">
        <v>0.79441203567374163</v>
      </c>
      <c r="I26" s="26">
        <v>0.80298631114976704</v>
      </c>
      <c r="J26" s="26">
        <v>0.92162942623211852</v>
      </c>
      <c r="K26" s="26">
        <v>0.92645624632526846</v>
      </c>
      <c r="L26" s="18"/>
    </row>
    <row r="27" spans="1:12" x14ac:dyDescent="0.25">
      <c r="A27" s="16"/>
      <c r="B27" s="11" t="s">
        <v>258</v>
      </c>
      <c r="C27" s="190">
        <v>282.97733333333298</v>
      </c>
      <c r="D27" s="190">
        <v>291.39600000000002</v>
      </c>
      <c r="E27" s="190">
        <v>299.87433333333337</v>
      </c>
      <c r="F27" s="190">
        <v>308.42200000000008</v>
      </c>
      <c r="G27" s="28">
        <v>316.99099999999999</v>
      </c>
      <c r="H27" s="26">
        <v>2.7783361757591551</v>
      </c>
      <c r="I27" s="26">
        <v>2.8504162299096469</v>
      </c>
      <c r="J27" s="26">
        <v>0.82332616609432863</v>
      </c>
      <c r="K27" s="26">
        <v>0.8116622955500582</v>
      </c>
      <c r="L27" s="18"/>
    </row>
    <row r="28" spans="1:12" x14ac:dyDescent="0.25">
      <c r="A28" s="16"/>
      <c r="B28" s="11" t="s">
        <v>252</v>
      </c>
      <c r="C28" s="190">
        <v>291.51933333333301</v>
      </c>
      <c r="D28" s="190">
        <v>297.33833333333325</v>
      </c>
      <c r="E28" s="190">
        <v>303.09066666666666</v>
      </c>
      <c r="F28" s="190">
        <v>308.79899999999998</v>
      </c>
      <c r="G28" s="28">
        <v>314.34766666666661</v>
      </c>
      <c r="H28" s="26">
        <v>1.7968538326440964</v>
      </c>
      <c r="I28" s="26">
        <v>1.8833748317335086</v>
      </c>
      <c r="J28" s="26">
        <v>0.81646059104947666</v>
      </c>
      <c r="K28" s="26">
        <v>0.8126544319262643</v>
      </c>
      <c r="L28" s="18"/>
    </row>
    <row r="29" spans="1:12" x14ac:dyDescent="0.25">
      <c r="A29" s="16"/>
      <c r="B29" s="11" t="s">
        <v>254</v>
      </c>
      <c r="C29" s="190">
        <v>260.16933333333299</v>
      </c>
      <c r="D29" s="190">
        <v>265.5243333333334</v>
      </c>
      <c r="E29" s="190">
        <v>270.91566666666654</v>
      </c>
      <c r="F29" s="190">
        <v>276.32299999999998</v>
      </c>
      <c r="G29" s="28">
        <v>281.67099999999999</v>
      </c>
      <c r="H29" s="26">
        <v>1.9354161615211307</v>
      </c>
      <c r="I29" s="26">
        <v>1.9959470782421107</v>
      </c>
      <c r="J29" s="26">
        <v>0.73158892375479323</v>
      </c>
      <c r="K29" s="26">
        <v>0.72718859385283363</v>
      </c>
      <c r="L29" s="18"/>
    </row>
    <row r="30" spans="1:12" x14ac:dyDescent="0.25">
      <c r="A30" s="16"/>
      <c r="B30" s="11" t="s">
        <v>260</v>
      </c>
      <c r="C30" s="190">
        <v>257.27533333333298</v>
      </c>
      <c r="D30" s="190">
        <v>260.06733333333341</v>
      </c>
      <c r="E30" s="190">
        <v>262.70499999999998</v>
      </c>
      <c r="F30" s="190">
        <v>265.21700000000004</v>
      </c>
      <c r="G30" s="28">
        <v>267.58166666666659</v>
      </c>
      <c r="H30" s="26">
        <v>0.89159694388616373</v>
      </c>
      <c r="I30" s="26">
        <v>0.95620562988905089</v>
      </c>
      <c r="J30" s="26">
        <v>0.69499445641610413</v>
      </c>
      <c r="K30" s="26">
        <v>0.6979613615076089</v>
      </c>
      <c r="L30" s="18"/>
    </row>
    <row r="31" spans="1:12" x14ac:dyDescent="0.25">
      <c r="A31" s="16"/>
      <c r="B31" s="11" t="s">
        <v>261</v>
      </c>
      <c r="C31" s="190">
        <v>233.042666666667</v>
      </c>
      <c r="D31" s="190">
        <v>234.77199999999996</v>
      </c>
      <c r="E31" s="190">
        <v>236.4693333333334</v>
      </c>
      <c r="F31" s="190">
        <v>238.11199999999997</v>
      </c>
      <c r="G31" s="28">
        <v>239.74600000000001</v>
      </c>
      <c r="H31" s="26">
        <v>0.68623168928909628</v>
      </c>
      <c r="I31" s="26">
        <v>0.69466371960842377</v>
      </c>
      <c r="J31" s="26">
        <v>0.622696401527018</v>
      </c>
      <c r="K31" s="26">
        <v>0.62663017721827685</v>
      </c>
      <c r="L31" s="18"/>
    </row>
    <row r="32" spans="1:12" x14ac:dyDescent="0.25">
      <c r="A32" s="16"/>
      <c r="B32" s="11" t="s">
        <v>265</v>
      </c>
      <c r="C32" s="190">
        <v>202.12966666666699</v>
      </c>
      <c r="D32" s="190">
        <v>204.90633333333335</v>
      </c>
      <c r="E32" s="190">
        <v>207.70933333333335</v>
      </c>
      <c r="F32" s="190">
        <v>210.61600000000004</v>
      </c>
      <c r="G32" s="28">
        <v>213.37899999999999</v>
      </c>
      <c r="H32" s="26">
        <v>1.3118661450221891</v>
      </c>
      <c r="I32" s="26">
        <v>1.3993914572928867</v>
      </c>
      <c r="J32" s="26">
        <v>0.55421293978391117</v>
      </c>
      <c r="K32" s="26">
        <v>0.5542700132920837</v>
      </c>
      <c r="L32" s="18"/>
    </row>
    <row r="33" spans="1:14" x14ac:dyDescent="0.25">
      <c r="A33" s="16"/>
      <c r="B33" s="11" t="s">
        <v>263</v>
      </c>
      <c r="C33" s="190">
        <v>197.09533333333297</v>
      </c>
      <c r="D33" s="190">
        <v>200.98533333333327</v>
      </c>
      <c r="E33" s="190">
        <v>204.89833333333328</v>
      </c>
      <c r="F33" s="190">
        <v>208.82233333333335</v>
      </c>
      <c r="G33" s="28">
        <v>212.74633333333335</v>
      </c>
      <c r="H33" s="26">
        <v>1.8791093545230675</v>
      </c>
      <c r="I33" s="26">
        <v>1.9150961045722115</v>
      </c>
      <c r="J33" s="26">
        <v>0.5525697037895696</v>
      </c>
      <c r="K33" s="26">
        <v>0.54954968982579944</v>
      </c>
      <c r="L33" s="18"/>
    </row>
    <row r="34" spans="1:14" x14ac:dyDescent="0.25">
      <c r="A34" s="16"/>
      <c r="B34" s="11" t="s">
        <v>262</v>
      </c>
      <c r="C34" s="190">
        <v>142.12899999999999</v>
      </c>
      <c r="D34" s="190">
        <v>148.49800000000005</v>
      </c>
      <c r="E34" s="190">
        <v>154.94766666666661</v>
      </c>
      <c r="F34" s="190">
        <v>161.37699999999995</v>
      </c>
      <c r="G34" s="28">
        <v>167.85433333333339</v>
      </c>
      <c r="H34" s="26">
        <v>4.0137896561055486</v>
      </c>
      <c r="I34" s="26">
        <v>4.1493579552666304</v>
      </c>
      <c r="J34" s="26">
        <v>0.43597094152721333</v>
      </c>
      <c r="K34" s="26">
        <v>0.42468963390737907</v>
      </c>
      <c r="L34" s="18"/>
    </row>
    <row r="35" spans="1:14" x14ac:dyDescent="0.25">
      <c r="A35" s="16"/>
      <c r="B35" s="11" t="s">
        <v>267</v>
      </c>
      <c r="C35" s="190">
        <v>139.47900000000001</v>
      </c>
      <c r="D35" s="190">
        <v>143.02799999999999</v>
      </c>
      <c r="E35" s="190">
        <v>146.64400000000001</v>
      </c>
      <c r="F35" s="190">
        <v>150.33333333333337</v>
      </c>
      <c r="G35" s="28">
        <v>154.04233333333332</v>
      </c>
      <c r="H35" s="26">
        <v>2.4671840354766772</v>
      </c>
      <c r="I35" s="26">
        <v>2.5158433576098371</v>
      </c>
      <c r="J35" s="26">
        <v>0.40009679681618071</v>
      </c>
      <c r="K35" s="26">
        <v>0.39562644179411782</v>
      </c>
      <c r="L35" s="18"/>
    </row>
    <row r="36" spans="1:14" x14ac:dyDescent="0.25">
      <c r="A36" s="16"/>
      <c r="B36" s="11" t="s">
        <v>266</v>
      </c>
      <c r="C36" s="190">
        <v>111.06399999999998</v>
      </c>
      <c r="D36" s="190">
        <v>113.91500000000001</v>
      </c>
      <c r="E36" s="190">
        <v>116.76600000000001</v>
      </c>
      <c r="F36" s="190">
        <v>119.61633333333336</v>
      </c>
      <c r="G36" s="28">
        <v>122.4543333333333</v>
      </c>
      <c r="H36" s="26">
        <v>2.3725856836719128</v>
      </c>
      <c r="I36" s="26">
        <v>2.4410644651125857</v>
      </c>
      <c r="J36" s="26">
        <v>0.31805274214400492</v>
      </c>
      <c r="K36" s="26">
        <v>0.3147896962558257</v>
      </c>
      <c r="L36" s="18"/>
    </row>
    <row r="37" spans="1:14" x14ac:dyDescent="0.25">
      <c r="A37" s="16"/>
      <c r="B37" s="11" t="s">
        <v>264</v>
      </c>
      <c r="C37" s="190">
        <v>73.828000000000003</v>
      </c>
      <c r="D37" s="190">
        <v>74.519999999999982</v>
      </c>
      <c r="E37" s="190">
        <v>75.209000000000003</v>
      </c>
      <c r="F37" s="190">
        <v>75.938666666666691</v>
      </c>
      <c r="G37" s="28">
        <v>76.625</v>
      </c>
      <c r="H37" s="26">
        <v>0.9037995575376323</v>
      </c>
      <c r="I37" s="26">
        <v>0.97018530583665719</v>
      </c>
      <c r="J37" s="26">
        <v>0.19901942792375157</v>
      </c>
      <c r="K37" s="26">
        <v>0.19984486355602826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2" t="s">
        <v>167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76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x14ac:dyDescent="0.25">
      <c r="A7" s="16"/>
      <c r="B7" s="146"/>
      <c r="C7" s="233" t="s">
        <v>6</v>
      </c>
      <c r="D7" s="233"/>
      <c r="E7" s="233"/>
      <c r="F7" s="233"/>
      <c r="G7" s="233"/>
      <c r="H7" s="233"/>
      <c r="I7" s="233"/>
      <c r="J7" s="233"/>
      <c r="K7" s="233"/>
      <c r="L7" s="18"/>
      <c r="M7" s="16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  <c r="M8" s="16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  <c r="M10" s="16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M11" s="16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244</v>
      </c>
      <c r="C13" s="25">
        <v>23588.0323333333</v>
      </c>
      <c r="D13" s="25">
        <v>24210.865000000002</v>
      </c>
      <c r="E13" s="25">
        <v>24625.153333333328</v>
      </c>
      <c r="F13" s="25">
        <v>24786.540666666671</v>
      </c>
      <c r="G13" s="93">
        <v>24959.075000000001</v>
      </c>
      <c r="H13" s="27">
        <v>0.6960807304803085</v>
      </c>
      <c r="I13" s="27">
        <v>0.65537595298903462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10922.774999999965</v>
      </c>
      <c r="D14" s="24">
        <v>11037.230000000003</v>
      </c>
      <c r="E14" s="24">
        <v>11345.168666666659</v>
      </c>
      <c r="F14" s="24">
        <v>11435.26766666667</v>
      </c>
      <c r="G14" s="28">
        <v>11589.979333333331</v>
      </c>
      <c r="H14" s="26">
        <v>1.3529343708992281</v>
      </c>
      <c r="I14" s="26">
        <v>0.79416183793488138</v>
      </c>
      <c r="J14" s="26">
        <v>46.435932955581613</v>
      </c>
      <c r="K14" s="26">
        <v>46.134988421538779</v>
      </c>
      <c r="L14" s="18"/>
      <c r="M14" s="16"/>
    </row>
    <row r="15" spans="1:15" x14ac:dyDescent="0.25">
      <c r="A15" s="16"/>
      <c r="B15" s="12" t="s">
        <v>2</v>
      </c>
      <c r="C15" s="93">
        <v>4462.2866666666705</v>
      </c>
      <c r="D15" s="93">
        <v>4632.7443333333322</v>
      </c>
      <c r="E15" s="93">
        <v>4646.3933333333343</v>
      </c>
      <c r="F15" s="93">
        <v>4626.0586666666677</v>
      </c>
      <c r="G15" s="93">
        <v>4645.9276666666683</v>
      </c>
      <c r="H15" s="47">
        <v>0.42950168667699185</v>
      </c>
      <c r="I15" s="47">
        <v>-0.4376441081900051</v>
      </c>
      <c r="J15" s="47">
        <v>18.614182082736111</v>
      </c>
      <c r="K15" s="47">
        <v>18.663591377589306</v>
      </c>
      <c r="L15" s="18"/>
      <c r="M15" s="16"/>
      <c r="N15" s="22" t="s">
        <v>2</v>
      </c>
      <c r="O15" s="31">
        <v>18.614182082736111</v>
      </c>
    </row>
    <row r="16" spans="1:15" x14ac:dyDescent="0.25">
      <c r="A16" s="16"/>
      <c r="B16" s="11" t="s">
        <v>245</v>
      </c>
      <c r="C16" s="190">
        <v>1965.2303333333296</v>
      </c>
      <c r="D16" s="190">
        <v>2009.7586666666673</v>
      </c>
      <c r="E16" s="190">
        <v>2008.3316666666665</v>
      </c>
      <c r="F16" s="190">
        <v>2051.7256666666672</v>
      </c>
      <c r="G16" s="28">
        <v>2022.9433333333336</v>
      </c>
      <c r="H16" s="26">
        <v>-1.4028353693159579</v>
      </c>
      <c r="I16" s="26">
        <v>2.1606988885468192</v>
      </c>
      <c r="J16" s="26">
        <v>8.1050412859183822</v>
      </c>
      <c r="K16" s="26">
        <v>8.2775797327210725</v>
      </c>
      <c r="L16" s="18"/>
      <c r="M16" s="16"/>
      <c r="N16" s="22" t="s">
        <v>12</v>
      </c>
      <c r="O16" s="31">
        <v>81.385817917263893</v>
      </c>
    </row>
    <row r="17" spans="1:13" x14ac:dyDescent="0.25">
      <c r="A17" s="16"/>
      <c r="B17" s="11" t="s">
        <v>246</v>
      </c>
      <c r="C17" s="190">
        <v>1294.5550000000003</v>
      </c>
      <c r="D17" s="190">
        <v>1350.5110000000002</v>
      </c>
      <c r="E17" s="190">
        <v>1374.6316666666662</v>
      </c>
      <c r="F17" s="190">
        <v>1389.445666666667</v>
      </c>
      <c r="G17" s="28">
        <v>1401.174</v>
      </c>
      <c r="H17" s="26">
        <v>0.84410161654393523</v>
      </c>
      <c r="I17" s="26">
        <v>1.0776705032500278</v>
      </c>
      <c r="J17" s="26">
        <v>5.613885931269488</v>
      </c>
      <c r="K17" s="26">
        <v>5.6056457629652829</v>
      </c>
      <c r="L17" s="18"/>
      <c r="M17" s="16"/>
    </row>
    <row r="18" spans="1:13" x14ac:dyDescent="0.25">
      <c r="A18" s="16"/>
      <c r="B18" s="11" t="s">
        <v>247</v>
      </c>
      <c r="C18" s="190">
        <v>866.05899999999997</v>
      </c>
      <c r="D18" s="190">
        <v>940.17499999999995</v>
      </c>
      <c r="E18" s="190">
        <v>973.34033333333309</v>
      </c>
      <c r="F18" s="190">
        <v>980.81833333333316</v>
      </c>
      <c r="G18" s="28">
        <v>968.67566666666642</v>
      </c>
      <c r="H18" s="26">
        <v>-1.238013835385765</v>
      </c>
      <c r="I18" s="26">
        <v>0.76828214591608823</v>
      </c>
      <c r="J18" s="26">
        <v>3.8810559552654347</v>
      </c>
      <c r="K18" s="26">
        <v>3.9570601905426566</v>
      </c>
      <c r="L18" s="18"/>
      <c r="M18" s="16"/>
    </row>
    <row r="19" spans="1:13" x14ac:dyDescent="0.25">
      <c r="A19" s="16"/>
      <c r="B19" s="11" t="s">
        <v>249</v>
      </c>
      <c r="C19" s="190">
        <v>588.84733333333293</v>
      </c>
      <c r="D19" s="190">
        <v>623.1873333333333</v>
      </c>
      <c r="E19" s="190">
        <v>604.53399999999999</v>
      </c>
      <c r="F19" s="190">
        <v>629.43700000000001</v>
      </c>
      <c r="G19" s="28">
        <v>619.40200000000004</v>
      </c>
      <c r="H19" s="26">
        <v>-1.5942818741192522</v>
      </c>
      <c r="I19" s="26">
        <v>4.1193712843280883</v>
      </c>
      <c r="J19" s="26">
        <v>2.4816704945996597</v>
      </c>
      <c r="K19" s="26">
        <v>2.539430606573013</v>
      </c>
      <c r="L19" s="18"/>
      <c r="M19" s="16"/>
    </row>
    <row r="20" spans="1:13" x14ac:dyDescent="0.25">
      <c r="A20" s="16"/>
      <c r="B20" s="11" t="s">
        <v>251</v>
      </c>
      <c r="C20" s="190">
        <v>447.84100000000001</v>
      </c>
      <c r="D20" s="190">
        <v>464.584</v>
      </c>
      <c r="E20" s="190">
        <v>464.99099999999999</v>
      </c>
      <c r="F20" s="190">
        <v>468.11833333333345</v>
      </c>
      <c r="G20" s="28">
        <v>453.64100000000002</v>
      </c>
      <c r="H20" s="26">
        <v>-3.0926653161059914</v>
      </c>
      <c r="I20" s="26">
        <v>0.6725578201155491</v>
      </c>
      <c r="J20" s="26">
        <v>1.8175393118535041</v>
      </c>
      <c r="K20" s="26">
        <v>1.8885988957824451</v>
      </c>
      <c r="L20" s="18"/>
      <c r="M20" s="16"/>
    </row>
    <row r="21" spans="1:13" x14ac:dyDescent="0.25">
      <c r="A21" s="16"/>
      <c r="B21" s="11" t="s">
        <v>248</v>
      </c>
      <c r="C21" s="190">
        <v>419.61333333333295</v>
      </c>
      <c r="D21" s="190">
        <v>409.62966666666671</v>
      </c>
      <c r="E21" s="190">
        <v>415.0623333333333</v>
      </c>
      <c r="F21" s="190">
        <v>415.89033333333344</v>
      </c>
      <c r="G21" s="28">
        <v>419.07299999999998</v>
      </c>
      <c r="H21" s="26">
        <v>0.76526584331924052</v>
      </c>
      <c r="I21" s="26">
        <v>0.19948810901497804</v>
      </c>
      <c r="J21" s="26">
        <v>1.679040589444921</v>
      </c>
      <c r="K21" s="26">
        <v>1.6778877654864897</v>
      </c>
      <c r="L21" s="18"/>
      <c r="M21" s="16"/>
    </row>
    <row r="22" spans="1:13" x14ac:dyDescent="0.25">
      <c r="A22" s="16"/>
      <c r="B22" s="11" t="s">
        <v>255</v>
      </c>
      <c r="C22" s="190">
        <v>300.54700000000008</v>
      </c>
      <c r="D22" s="190">
        <v>331.30700000000002</v>
      </c>
      <c r="E22" s="190">
        <v>335.96699999999998</v>
      </c>
      <c r="F22" s="190">
        <v>336.17</v>
      </c>
      <c r="G22" s="28">
        <v>339.25533333333323</v>
      </c>
      <c r="H22" s="26">
        <v>0.91778961041533158</v>
      </c>
      <c r="I22" s="26">
        <v>6.0422601029275214E-2</v>
      </c>
      <c r="J22" s="26">
        <v>1.3592464197224186</v>
      </c>
      <c r="K22" s="26">
        <v>1.3562602564063597</v>
      </c>
      <c r="L22" s="18"/>
      <c r="M22" s="16"/>
    </row>
    <row r="23" spans="1:13" x14ac:dyDescent="0.25">
      <c r="A23" s="16"/>
      <c r="B23" s="11" t="s">
        <v>250</v>
      </c>
      <c r="C23" s="190">
        <v>283.17500000000001</v>
      </c>
      <c r="D23" s="190">
        <v>285.30066666666676</v>
      </c>
      <c r="E23" s="190">
        <v>297.98200000000003</v>
      </c>
      <c r="F23" s="190">
        <v>287.6316666666666</v>
      </c>
      <c r="G23" s="28">
        <v>288.94866666666678</v>
      </c>
      <c r="H23" s="26">
        <v>0.45787726200761103</v>
      </c>
      <c r="I23" s="26">
        <v>-3.4734760265161757</v>
      </c>
      <c r="J23" s="26">
        <v>1.157689804877251</v>
      </c>
      <c r="K23" s="26">
        <v>1.1604348930122312</v>
      </c>
      <c r="L23" s="18"/>
      <c r="M23" s="16"/>
    </row>
    <row r="24" spans="1:13" x14ac:dyDescent="0.25">
      <c r="A24" s="16"/>
      <c r="B24" s="11" t="s">
        <v>253</v>
      </c>
      <c r="C24" s="190">
        <v>223.17599999999999</v>
      </c>
      <c r="D24" s="190">
        <v>236.11699999999999</v>
      </c>
      <c r="E24" s="190">
        <v>248.93299999999999</v>
      </c>
      <c r="F24" s="190">
        <v>243.6793333333334</v>
      </c>
      <c r="G24" s="28">
        <v>254.09299999999999</v>
      </c>
      <c r="H24" s="26">
        <v>4.2735124576287031</v>
      </c>
      <c r="I24" s="26">
        <v>-2.1104741704260133</v>
      </c>
      <c r="J24" s="26">
        <v>1.018038529072091</v>
      </c>
      <c r="K24" s="26">
        <v>0.98311150640330058</v>
      </c>
      <c r="L24" s="18"/>
      <c r="M24" s="16"/>
    </row>
    <row r="25" spans="1:13" x14ac:dyDescent="0.25">
      <c r="A25" s="16"/>
      <c r="B25" s="11" t="s">
        <v>259</v>
      </c>
      <c r="C25" s="190">
        <v>213.74666666666704</v>
      </c>
      <c r="D25" s="190">
        <v>222.55133333333328</v>
      </c>
      <c r="E25" s="190">
        <v>223.3326666666666</v>
      </c>
      <c r="F25" s="190">
        <v>215.86166666666671</v>
      </c>
      <c r="G25" s="28">
        <v>222.95366666666672</v>
      </c>
      <c r="H25" s="26">
        <v>3.2854374329238656</v>
      </c>
      <c r="I25" s="26">
        <v>-3.3452338663697012</v>
      </c>
      <c r="J25" s="26">
        <v>0.8932769610519089</v>
      </c>
      <c r="K25" s="26">
        <v>0.87088258732676183</v>
      </c>
      <c r="L25" s="18"/>
      <c r="M25" s="16"/>
    </row>
    <row r="26" spans="1:13" x14ac:dyDescent="0.25">
      <c r="A26" s="16"/>
      <c r="B26" s="11" t="s">
        <v>256</v>
      </c>
      <c r="C26" s="190">
        <v>208.87799999999996</v>
      </c>
      <c r="D26" s="190">
        <v>209.95599999999999</v>
      </c>
      <c r="E26" s="190">
        <v>212.0653333333334</v>
      </c>
      <c r="F26" s="190">
        <v>208.30199999999999</v>
      </c>
      <c r="G26" s="28">
        <v>215.54</v>
      </c>
      <c r="H26" s="26">
        <v>3.4747626042956892</v>
      </c>
      <c r="I26" s="26">
        <v>-1.7746103402096591</v>
      </c>
      <c r="J26" s="26">
        <v>0.86357367009795039</v>
      </c>
      <c r="K26" s="26">
        <v>0.84038350813563822</v>
      </c>
      <c r="L26" s="18"/>
      <c r="M26" s="16"/>
    </row>
    <row r="27" spans="1:13" x14ac:dyDescent="0.25">
      <c r="A27" s="16"/>
      <c r="B27" s="11" t="s">
        <v>252</v>
      </c>
      <c r="C27" s="190">
        <v>197.95533333333296</v>
      </c>
      <c r="D27" s="190">
        <v>208.41300000000004</v>
      </c>
      <c r="E27" s="190">
        <v>207.60666666666663</v>
      </c>
      <c r="F27" s="190">
        <v>213.94833333333341</v>
      </c>
      <c r="G27" s="28">
        <v>212.566</v>
      </c>
      <c r="H27" s="26">
        <v>-0.64610614712278247</v>
      </c>
      <c r="I27" s="26">
        <v>3.0546546353682258</v>
      </c>
      <c r="J27" s="26">
        <v>0.85165816441514752</v>
      </c>
      <c r="K27" s="26">
        <v>0.86316334421388008</v>
      </c>
      <c r="L27" s="18"/>
      <c r="M27" s="16"/>
    </row>
    <row r="28" spans="1:13" x14ac:dyDescent="0.25">
      <c r="A28" s="16"/>
      <c r="B28" s="11" t="s">
        <v>258</v>
      </c>
      <c r="C28" s="190">
        <v>170.28833333333299</v>
      </c>
      <c r="D28" s="190">
        <v>186.279</v>
      </c>
      <c r="E28" s="190">
        <v>185.11600000000001</v>
      </c>
      <c r="F28" s="190">
        <v>189.62633333333335</v>
      </c>
      <c r="G28" s="28">
        <v>196.55333333333337</v>
      </c>
      <c r="H28" s="26">
        <v>3.6529736552061376</v>
      </c>
      <c r="I28" s="26">
        <v>2.4364902727659121</v>
      </c>
      <c r="J28" s="26">
        <v>0.78750247488471969</v>
      </c>
      <c r="K28" s="26">
        <v>0.76503750920089397</v>
      </c>
      <c r="L28" s="18"/>
      <c r="M28" s="16"/>
    </row>
    <row r="29" spans="1:13" x14ac:dyDescent="0.25">
      <c r="A29" s="16"/>
      <c r="B29" s="11" t="s">
        <v>254</v>
      </c>
      <c r="C29" s="190">
        <v>176.64400000000001</v>
      </c>
      <c r="D29" s="190">
        <v>176.96166666666673</v>
      </c>
      <c r="E29" s="190">
        <v>174.93666666666661</v>
      </c>
      <c r="F29" s="190">
        <v>174.239</v>
      </c>
      <c r="G29" s="28">
        <v>183.16</v>
      </c>
      <c r="H29" s="26">
        <v>5.1199788795849299</v>
      </c>
      <c r="I29" s="26">
        <v>-0.39881099826600819</v>
      </c>
      <c r="J29" s="26">
        <v>0.73384129820516175</v>
      </c>
      <c r="K29" s="26">
        <v>0.70295811885649429</v>
      </c>
      <c r="L29" s="18"/>
      <c r="M29" s="16"/>
    </row>
    <row r="30" spans="1:13" x14ac:dyDescent="0.25">
      <c r="A30" s="16"/>
      <c r="B30" s="11" t="s">
        <v>260</v>
      </c>
      <c r="C30" s="190">
        <v>169.46533333333301</v>
      </c>
      <c r="D30" s="190">
        <v>170.72133333333329</v>
      </c>
      <c r="E30" s="190">
        <v>180.02166666666673</v>
      </c>
      <c r="F30" s="190">
        <v>182.07433333333336</v>
      </c>
      <c r="G30" s="28">
        <v>175.92766666666671</v>
      </c>
      <c r="H30" s="26">
        <v>-3.3759105713234261</v>
      </c>
      <c r="I30" s="26">
        <v>1.140233120087375</v>
      </c>
      <c r="J30" s="26">
        <v>0.70486452990211657</v>
      </c>
      <c r="K30" s="26">
        <v>0.73456936077485702</v>
      </c>
      <c r="L30" s="18"/>
      <c r="M30" s="16"/>
    </row>
    <row r="31" spans="1:13" x14ac:dyDescent="0.25">
      <c r="A31" s="16"/>
      <c r="B31" s="11" t="s">
        <v>261</v>
      </c>
      <c r="C31" s="190">
        <v>143.66566666666699</v>
      </c>
      <c r="D31" s="190">
        <v>153.12333333333339</v>
      </c>
      <c r="E31" s="190">
        <v>151.09633333333332</v>
      </c>
      <c r="F31" s="190">
        <v>151.06999999999996</v>
      </c>
      <c r="G31" s="28">
        <v>156.41433333333339</v>
      </c>
      <c r="H31" s="26">
        <v>3.5376536263542979</v>
      </c>
      <c r="I31" s="26">
        <v>-1.7428174961242604E-2</v>
      </c>
      <c r="J31" s="26">
        <v>0.62668321375424918</v>
      </c>
      <c r="K31" s="26">
        <v>0.60948400194933727</v>
      </c>
      <c r="L31" s="18"/>
      <c r="M31" s="16"/>
    </row>
    <row r="32" spans="1:13" x14ac:dyDescent="0.25">
      <c r="A32" s="16"/>
      <c r="B32" s="11" t="s">
        <v>263</v>
      </c>
      <c r="C32" s="190">
        <v>125.40733333333299</v>
      </c>
      <c r="D32" s="190">
        <v>129.99333333333337</v>
      </c>
      <c r="E32" s="190">
        <v>137.178</v>
      </c>
      <c r="F32" s="190">
        <v>139.55966666666669</v>
      </c>
      <c r="G32" s="28">
        <v>150.215</v>
      </c>
      <c r="H32" s="26">
        <v>7.6349661673979163</v>
      </c>
      <c r="I32" s="26">
        <v>1.736187046513793</v>
      </c>
      <c r="J32" s="26">
        <v>0.60184522062616508</v>
      </c>
      <c r="K32" s="26">
        <v>0.56304616502757365</v>
      </c>
      <c r="L32" s="18"/>
      <c r="M32" s="16"/>
    </row>
    <row r="33" spans="1:14" x14ac:dyDescent="0.25">
      <c r="A33" s="16"/>
      <c r="B33" s="11" t="s">
        <v>265</v>
      </c>
      <c r="C33" s="190">
        <v>114.21599999999998</v>
      </c>
      <c r="D33" s="190">
        <v>121.7496666666667</v>
      </c>
      <c r="E33" s="190">
        <v>123.14766666666664</v>
      </c>
      <c r="F33" s="190">
        <v>127.021</v>
      </c>
      <c r="G33" s="28">
        <v>123.1126666666667</v>
      </c>
      <c r="H33" s="26">
        <v>-3.0769190396338408</v>
      </c>
      <c r="I33" s="26">
        <v>3.1452754552123263</v>
      </c>
      <c r="J33" s="26">
        <v>0.49325813022584647</v>
      </c>
      <c r="K33" s="26">
        <v>0.51245957113660412</v>
      </c>
      <c r="L33" s="18"/>
      <c r="M33" s="16"/>
    </row>
    <row r="34" spans="1:14" x14ac:dyDescent="0.25">
      <c r="A34" s="16"/>
      <c r="B34" s="11" t="s">
        <v>262</v>
      </c>
      <c r="C34" s="190">
        <v>93.476666666666702</v>
      </c>
      <c r="D34" s="190">
        <v>100.11233333333332</v>
      </c>
      <c r="E34" s="190">
        <v>103.06533333333331</v>
      </c>
      <c r="F34" s="190">
        <v>108.82866666666671</v>
      </c>
      <c r="G34" s="28">
        <v>108.01100000000002</v>
      </c>
      <c r="H34" s="26">
        <v>-0.75133390099423325</v>
      </c>
      <c r="I34" s="26">
        <v>5.591922275838046</v>
      </c>
      <c r="J34" s="26">
        <v>0.43275241570450834</v>
      </c>
      <c r="K34" s="26">
        <v>0.43906355521818013</v>
      </c>
      <c r="L34" s="18"/>
      <c r="M34" s="16"/>
    </row>
    <row r="35" spans="1:14" x14ac:dyDescent="0.25">
      <c r="A35" s="16"/>
      <c r="B35" s="11" t="s">
        <v>267</v>
      </c>
      <c r="C35" s="190">
        <v>87.694333333333319</v>
      </c>
      <c r="D35" s="190">
        <v>93.907666666666643</v>
      </c>
      <c r="E35" s="190">
        <v>93.580666666666687</v>
      </c>
      <c r="F35" s="190">
        <v>93.775333333333307</v>
      </c>
      <c r="G35" s="28">
        <v>95.641000000000005</v>
      </c>
      <c r="H35" s="26">
        <v>1.9895068354862655</v>
      </c>
      <c r="I35" s="26">
        <v>0.20802017510734849</v>
      </c>
      <c r="J35" s="26">
        <v>0.38319128413212428</v>
      </c>
      <c r="K35" s="26">
        <v>0.3783316703788514</v>
      </c>
      <c r="L35" s="18"/>
      <c r="M35" s="16"/>
    </row>
    <row r="36" spans="1:14" x14ac:dyDescent="0.25">
      <c r="A36" s="16"/>
      <c r="B36" s="11" t="s">
        <v>266</v>
      </c>
      <c r="C36" s="190">
        <v>66.409000000000006</v>
      </c>
      <c r="D36" s="190">
        <v>72.777000000000001</v>
      </c>
      <c r="E36" s="190">
        <v>72.852333333333348</v>
      </c>
      <c r="F36" s="190">
        <v>73.53666666666669</v>
      </c>
      <c r="G36" s="28">
        <v>73.709666666666692</v>
      </c>
      <c r="H36" s="26">
        <v>0.23525678799691807</v>
      </c>
      <c r="I36" s="26">
        <v>0.9393430546722481</v>
      </c>
      <c r="J36" s="26">
        <v>0.29532210895903271</v>
      </c>
      <c r="K36" s="26">
        <v>0.29667982981408919</v>
      </c>
      <c r="L36" s="18"/>
      <c r="M36" s="16"/>
    </row>
    <row r="37" spans="1:14" x14ac:dyDescent="0.25">
      <c r="A37" s="16"/>
      <c r="B37" s="11" t="s">
        <v>264</v>
      </c>
      <c r="C37" s="190">
        <v>46.08</v>
      </c>
      <c r="D37" s="190">
        <v>43.774666666666654</v>
      </c>
      <c r="E37" s="190">
        <v>45.819000000000003</v>
      </c>
      <c r="F37" s="190">
        <v>44.455000000000005</v>
      </c>
      <c r="G37" s="28">
        <v>42.157666666666657</v>
      </c>
      <c r="H37" s="26">
        <v>-5.1677726539947066</v>
      </c>
      <c r="I37" s="26">
        <v>-2.9769309675025557</v>
      </c>
      <c r="J37" s="26">
        <v>0.16890716770019185</v>
      </c>
      <c r="K37" s="26">
        <v>0.17935136894590453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2" t="s">
        <v>169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  <c r="M39" s="16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M40" s="16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257</v>
      </c>
    </row>
    <row r="51" spans="1:14" x14ac:dyDescent="0.25">
      <c r="A51" s="16"/>
      <c r="B51" s="176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topLeftCell="A13" zoomScaleNormal="100" zoomScaleSheetLayoutView="80" zoomScalePageLayoutView="150" workbookViewId="0">
      <selection activeCell="B38" sqref="B3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244</v>
      </c>
      <c r="C13" s="25">
        <v>21604.436000000002</v>
      </c>
      <c r="D13" s="25">
        <v>22281.003333333341</v>
      </c>
      <c r="E13" s="25">
        <v>22620.578000000001</v>
      </c>
      <c r="F13" s="25">
        <v>22778.261666666673</v>
      </c>
      <c r="G13" s="93">
        <v>22784.045333333328</v>
      </c>
      <c r="H13" s="27">
        <v>2.5391167909538659E-2</v>
      </c>
      <c r="I13" s="27">
        <v>0.69708062573232699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10133.788333333339</v>
      </c>
      <c r="D14" s="24">
        <v>10299.459666666678</v>
      </c>
      <c r="E14" s="24">
        <v>10535.736666666668</v>
      </c>
      <c r="F14" s="24">
        <v>10652.233000000006</v>
      </c>
      <c r="G14" s="28">
        <v>10742.460999999994</v>
      </c>
      <c r="H14" s="26">
        <v>0.84703366890293008</v>
      </c>
      <c r="I14" s="26">
        <v>1.1057255607186178</v>
      </c>
      <c r="J14" s="26">
        <v>47.149050323752853</v>
      </c>
      <c r="K14" s="26">
        <v>46.76490750647713</v>
      </c>
      <c r="L14" s="18"/>
    </row>
    <row r="15" spans="1:15" x14ac:dyDescent="0.25">
      <c r="A15" s="16"/>
      <c r="B15" s="12" t="s">
        <v>2</v>
      </c>
      <c r="C15" s="93">
        <v>4116.04633333333</v>
      </c>
      <c r="D15" s="93">
        <v>4280.0543333333344</v>
      </c>
      <c r="E15" s="93">
        <v>4264.9153333333325</v>
      </c>
      <c r="F15" s="93">
        <v>4241.0096666666659</v>
      </c>
      <c r="G15" s="93">
        <v>4206.6823333333332</v>
      </c>
      <c r="H15" s="47">
        <v>-0.80941417330729903</v>
      </c>
      <c r="I15" s="47">
        <v>-0.56051913808996545</v>
      </c>
      <c r="J15" s="47">
        <v>18.463281088977237</v>
      </c>
      <c r="K15" s="47">
        <v>18.618671296031728</v>
      </c>
      <c r="L15" s="18"/>
      <c r="N15" s="31" t="s">
        <v>2</v>
      </c>
      <c r="O15" s="31">
        <v>18.463281088977237</v>
      </c>
    </row>
    <row r="16" spans="1:15" x14ac:dyDescent="0.25">
      <c r="A16" s="16"/>
      <c r="B16" s="11" t="s">
        <v>245</v>
      </c>
      <c r="C16" s="190">
        <v>1776.2090000000001</v>
      </c>
      <c r="D16" s="190">
        <v>1812.6776666666665</v>
      </c>
      <c r="E16" s="190">
        <v>1822.6366666666663</v>
      </c>
      <c r="F16" s="190">
        <v>1862.7126666666663</v>
      </c>
      <c r="G16" s="28">
        <v>1809.6426666666664</v>
      </c>
      <c r="H16" s="26">
        <v>-2.8490706564512136</v>
      </c>
      <c r="I16" s="26">
        <v>2.1987925916849393</v>
      </c>
      <c r="J16" s="26">
        <v>7.942587192885969</v>
      </c>
      <c r="K16" s="26">
        <v>8.1775892029220518</v>
      </c>
      <c r="L16" s="18"/>
      <c r="N16" s="22" t="s">
        <v>12</v>
      </c>
      <c r="O16" s="31">
        <v>81.53671891102276</v>
      </c>
    </row>
    <row r="17" spans="1:12" x14ac:dyDescent="0.25">
      <c r="A17" s="16"/>
      <c r="B17" s="11" t="s">
        <v>246</v>
      </c>
      <c r="C17" s="190">
        <v>1131.105</v>
      </c>
      <c r="D17" s="190">
        <v>1200.503666666667</v>
      </c>
      <c r="E17" s="190">
        <v>1223.7090000000001</v>
      </c>
      <c r="F17" s="190">
        <v>1254.0533333333331</v>
      </c>
      <c r="G17" s="28">
        <v>1241.9306666666662</v>
      </c>
      <c r="H17" s="26">
        <v>-0.96667871648203896</v>
      </c>
      <c r="I17" s="26">
        <v>2.4797017373683561</v>
      </c>
      <c r="J17" s="26">
        <v>5.4508786674932868</v>
      </c>
      <c r="K17" s="26">
        <v>5.5054830420553724</v>
      </c>
      <c r="L17" s="18"/>
    </row>
    <row r="18" spans="1:12" x14ac:dyDescent="0.25">
      <c r="A18" s="16"/>
      <c r="B18" s="11" t="s">
        <v>247</v>
      </c>
      <c r="C18" s="190">
        <v>795.4973333333329</v>
      </c>
      <c r="D18" s="190">
        <v>865.44666666666683</v>
      </c>
      <c r="E18" s="190">
        <v>894.75866666666684</v>
      </c>
      <c r="F18" s="190">
        <v>910.65299999999979</v>
      </c>
      <c r="G18" s="28">
        <v>889.95433333333358</v>
      </c>
      <c r="H18" s="26">
        <v>-2.2729477272535492</v>
      </c>
      <c r="I18" s="26">
        <v>1.7763821604037222</v>
      </c>
      <c r="J18" s="26">
        <v>3.9060417950947448</v>
      </c>
      <c r="K18" s="26">
        <v>3.9979038494084658</v>
      </c>
      <c r="L18" s="18"/>
    </row>
    <row r="19" spans="1:12" x14ac:dyDescent="0.25">
      <c r="A19" s="16"/>
      <c r="B19" s="11" t="s">
        <v>249</v>
      </c>
      <c r="C19" s="190">
        <v>544.04033333333291</v>
      </c>
      <c r="D19" s="190">
        <v>575.00100000000009</v>
      </c>
      <c r="E19" s="190">
        <v>566.87833333333322</v>
      </c>
      <c r="F19" s="190">
        <v>577.35066666666648</v>
      </c>
      <c r="G19" s="28">
        <v>569.53766666666684</v>
      </c>
      <c r="H19" s="26">
        <v>-1.3532503643077121</v>
      </c>
      <c r="I19" s="26">
        <v>1.847368776956837</v>
      </c>
      <c r="J19" s="26">
        <v>2.4997214425018131</v>
      </c>
      <c r="K19" s="26">
        <v>2.5346563979092038</v>
      </c>
      <c r="L19" s="18"/>
    </row>
    <row r="20" spans="1:12" x14ac:dyDescent="0.25">
      <c r="A20" s="16"/>
      <c r="B20" s="11" t="s">
        <v>251</v>
      </c>
      <c r="C20" s="190">
        <v>404.09699999999998</v>
      </c>
      <c r="D20" s="190">
        <v>428.6389999999999</v>
      </c>
      <c r="E20" s="190">
        <v>427.50433333333342</v>
      </c>
      <c r="F20" s="190">
        <v>421.72133333333329</v>
      </c>
      <c r="G20" s="28">
        <v>418.7283333333333</v>
      </c>
      <c r="H20" s="26">
        <v>-0.7097103616606204</v>
      </c>
      <c r="I20" s="26">
        <v>-1.35273482607976</v>
      </c>
      <c r="J20" s="26">
        <v>1.8378138175520955</v>
      </c>
      <c r="K20" s="26">
        <v>1.8514201808054267</v>
      </c>
      <c r="L20" s="18"/>
    </row>
    <row r="21" spans="1:12" x14ac:dyDescent="0.25">
      <c r="A21" s="16"/>
      <c r="B21" s="11" t="s">
        <v>248</v>
      </c>
      <c r="C21" s="190">
        <v>365.07400000000001</v>
      </c>
      <c r="D21" s="190">
        <v>360.077</v>
      </c>
      <c r="E21" s="190">
        <v>360.81200000000001</v>
      </c>
      <c r="F21" s="190">
        <v>360.04766666666654</v>
      </c>
      <c r="G21" s="28">
        <v>359.06266666666676</v>
      </c>
      <c r="H21" s="26">
        <v>-0.27357488776943439</v>
      </c>
      <c r="I21" s="26">
        <v>-0.21183700468206945</v>
      </c>
      <c r="J21" s="26">
        <v>1.5759390460014306</v>
      </c>
      <c r="K21" s="26">
        <v>1.5806634937096813</v>
      </c>
      <c r="L21" s="18"/>
    </row>
    <row r="22" spans="1:12" x14ac:dyDescent="0.25">
      <c r="A22" s="16"/>
      <c r="B22" s="11" t="s">
        <v>255</v>
      </c>
      <c r="C22" s="190">
        <v>265.66533333333302</v>
      </c>
      <c r="D22" s="190">
        <v>293.43599999999998</v>
      </c>
      <c r="E22" s="190">
        <v>303.77566666666678</v>
      </c>
      <c r="F22" s="190">
        <v>302.23966666666678</v>
      </c>
      <c r="G22" s="28">
        <v>312.90966666666674</v>
      </c>
      <c r="H22" s="26">
        <v>3.5303109342585515</v>
      </c>
      <c r="I22" s="26">
        <v>-0.50563628642628089</v>
      </c>
      <c r="J22" s="26">
        <v>1.3733718577573062</v>
      </c>
      <c r="K22" s="26">
        <v>1.3268776655988601</v>
      </c>
      <c r="L22" s="18"/>
    </row>
    <row r="23" spans="1:12" x14ac:dyDescent="0.25">
      <c r="A23" s="16"/>
      <c r="B23" s="11" t="s">
        <v>250</v>
      </c>
      <c r="C23" s="190">
        <v>250.10933333333301</v>
      </c>
      <c r="D23" s="190">
        <v>250.48666666666671</v>
      </c>
      <c r="E23" s="190">
        <v>263.18299999999999</v>
      </c>
      <c r="F23" s="190">
        <v>253.56433333333339</v>
      </c>
      <c r="G23" s="28">
        <v>253.58033333333327</v>
      </c>
      <c r="H23" s="26">
        <v>6.3100357173828669E-3</v>
      </c>
      <c r="I23" s="26">
        <v>-3.654744670691723</v>
      </c>
      <c r="J23" s="26">
        <v>1.1129732653855908</v>
      </c>
      <c r="K23" s="26">
        <v>1.1131856198859775</v>
      </c>
      <c r="L23" s="18"/>
    </row>
    <row r="24" spans="1:12" x14ac:dyDescent="0.25">
      <c r="A24" s="16"/>
      <c r="B24" s="11" t="s">
        <v>253</v>
      </c>
      <c r="C24" s="190">
        <v>199.61933333333295</v>
      </c>
      <c r="D24" s="190">
        <v>212.26333333333329</v>
      </c>
      <c r="E24" s="190">
        <v>224.9166666666666</v>
      </c>
      <c r="F24" s="190">
        <v>217.2083333333334</v>
      </c>
      <c r="G24" s="28">
        <v>225.94500000000005</v>
      </c>
      <c r="H24" s="26">
        <v>4.0222520621522984</v>
      </c>
      <c r="I24" s="26">
        <v>-3.4271952575027242</v>
      </c>
      <c r="J24" s="26">
        <v>0.99168078668382853</v>
      </c>
      <c r="K24" s="26">
        <v>0.95357730327241108</v>
      </c>
      <c r="L24" s="18"/>
    </row>
    <row r="25" spans="1:12" x14ac:dyDescent="0.25">
      <c r="A25" s="16"/>
      <c r="B25" s="11" t="s">
        <v>259</v>
      </c>
      <c r="C25" s="190">
        <v>194.15233333333299</v>
      </c>
      <c r="D25" s="190">
        <v>201.43666666666664</v>
      </c>
      <c r="E25" s="190">
        <v>203.072</v>
      </c>
      <c r="F25" s="190">
        <v>197.71466666666672</v>
      </c>
      <c r="G25" s="28">
        <v>206.16866666666664</v>
      </c>
      <c r="H25" s="26">
        <v>4.2758588133741116</v>
      </c>
      <c r="I25" s="26">
        <v>-2.6381447631053434</v>
      </c>
      <c r="J25" s="26">
        <v>0.90488174356394657</v>
      </c>
      <c r="K25" s="26">
        <v>0.86799717010889832</v>
      </c>
      <c r="L25" s="18"/>
    </row>
    <row r="26" spans="1:12" x14ac:dyDescent="0.25">
      <c r="A26" s="16"/>
      <c r="B26" s="11" t="s">
        <v>256</v>
      </c>
      <c r="C26" s="190">
        <v>186.30333333333297</v>
      </c>
      <c r="D26" s="190">
        <v>188.96300000000005</v>
      </c>
      <c r="E26" s="190">
        <v>195.99266666666665</v>
      </c>
      <c r="F26" s="190">
        <v>189.23799999999997</v>
      </c>
      <c r="G26" s="28">
        <v>193.45166666666671</v>
      </c>
      <c r="H26" s="26">
        <v>2.2266493339956783</v>
      </c>
      <c r="I26" s="26">
        <v>-3.4463874498705804</v>
      </c>
      <c r="J26" s="26">
        <v>0.84906637006925467</v>
      </c>
      <c r="K26" s="26">
        <v>0.83078332652981901</v>
      </c>
      <c r="L26" s="18"/>
    </row>
    <row r="27" spans="1:12" x14ac:dyDescent="0.25">
      <c r="A27" s="16"/>
      <c r="B27" s="11" t="s">
        <v>252</v>
      </c>
      <c r="C27" s="190">
        <v>179.70166666666699</v>
      </c>
      <c r="D27" s="190">
        <v>190.24966666666671</v>
      </c>
      <c r="E27" s="190">
        <v>190.51266666666663</v>
      </c>
      <c r="F27" s="190">
        <v>195.53700000000001</v>
      </c>
      <c r="G27" s="28">
        <v>192.02933333333328</v>
      </c>
      <c r="H27" s="26">
        <v>-1.793863394992623</v>
      </c>
      <c r="I27" s="26">
        <v>2.6372699628021357</v>
      </c>
      <c r="J27" s="26">
        <v>0.84282369756520858</v>
      </c>
      <c r="K27" s="26">
        <v>0.85843688540177576</v>
      </c>
      <c r="L27" s="18"/>
    </row>
    <row r="28" spans="1:12" x14ac:dyDescent="0.25">
      <c r="A28" s="16"/>
      <c r="B28" s="11" t="s">
        <v>258</v>
      </c>
      <c r="C28" s="190">
        <v>155.285333333333</v>
      </c>
      <c r="D28" s="190">
        <v>168.74866666666662</v>
      </c>
      <c r="E28" s="190">
        <v>167.25266666666661</v>
      </c>
      <c r="F28" s="190">
        <v>166.91133333333332</v>
      </c>
      <c r="G28" s="28">
        <v>172.62766666666661</v>
      </c>
      <c r="H28" s="26">
        <v>3.4247724340667585</v>
      </c>
      <c r="I28" s="26">
        <v>-0.20408244611942461</v>
      </c>
      <c r="J28" s="26">
        <v>0.7576690800123641</v>
      </c>
      <c r="K28" s="26">
        <v>0.73276589660741576</v>
      </c>
      <c r="L28" s="18"/>
    </row>
    <row r="29" spans="1:12" x14ac:dyDescent="0.25">
      <c r="A29" s="16"/>
      <c r="B29" s="11" t="s">
        <v>254</v>
      </c>
      <c r="C29" s="190">
        <v>158.80699999999999</v>
      </c>
      <c r="D29" s="190">
        <v>164.01833333333332</v>
      </c>
      <c r="E29" s="190">
        <v>161.18899999999996</v>
      </c>
      <c r="F29" s="190">
        <v>158.85766666666663</v>
      </c>
      <c r="G29" s="28">
        <v>164.75066666666663</v>
      </c>
      <c r="H29" s="26">
        <v>3.7096100702305845</v>
      </c>
      <c r="I29" s="26">
        <v>-1.4463352544735297</v>
      </c>
      <c r="J29" s="26">
        <v>0.7230966417786856</v>
      </c>
      <c r="K29" s="26">
        <v>0.69740908674842506</v>
      </c>
      <c r="L29" s="18"/>
    </row>
    <row r="30" spans="1:12" x14ac:dyDescent="0.25">
      <c r="A30" s="16"/>
      <c r="B30" s="11" t="s">
        <v>260</v>
      </c>
      <c r="C30" s="190">
        <v>151.612333333333</v>
      </c>
      <c r="D30" s="190">
        <v>154.39833333333337</v>
      </c>
      <c r="E30" s="190">
        <v>163.00800000000001</v>
      </c>
      <c r="F30" s="190">
        <v>163.97666666666669</v>
      </c>
      <c r="G30" s="28">
        <v>156.62566666666663</v>
      </c>
      <c r="H30" s="26">
        <v>-4.4829548919562034</v>
      </c>
      <c r="I30" s="26">
        <v>0.59424486323780279</v>
      </c>
      <c r="J30" s="26">
        <v>0.68743572256469054</v>
      </c>
      <c r="K30" s="26">
        <v>0.71988226786694354</v>
      </c>
      <c r="L30" s="18"/>
    </row>
    <row r="31" spans="1:12" x14ac:dyDescent="0.25">
      <c r="A31" s="16"/>
      <c r="B31" s="11" t="s">
        <v>263</v>
      </c>
      <c r="C31" s="190">
        <v>112.67533333333299</v>
      </c>
      <c r="D31" s="190">
        <v>118.3483333333333</v>
      </c>
      <c r="E31" s="190">
        <v>125.19766666666663</v>
      </c>
      <c r="F31" s="190">
        <v>126.79566666666663</v>
      </c>
      <c r="G31" s="28">
        <v>137.29633333333339</v>
      </c>
      <c r="H31" s="26">
        <v>8.2815658789601834</v>
      </c>
      <c r="I31" s="26">
        <v>1.2763816152058238</v>
      </c>
      <c r="J31" s="26">
        <v>0.60259857863110566</v>
      </c>
      <c r="K31" s="26">
        <v>0.55665207697660835</v>
      </c>
      <c r="L31" s="18"/>
    </row>
    <row r="32" spans="1:12" x14ac:dyDescent="0.25">
      <c r="A32" s="16"/>
      <c r="B32" s="11" t="s">
        <v>261</v>
      </c>
      <c r="C32" s="190">
        <v>123.96866666666702</v>
      </c>
      <c r="D32" s="190">
        <v>133.8123333333333</v>
      </c>
      <c r="E32" s="190">
        <v>131.8903333333333</v>
      </c>
      <c r="F32" s="190">
        <v>129.83333333333337</v>
      </c>
      <c r="G32" s="28">
        <v>135.87733333333338</v>
      </c>
      <c r="H32" s="26">
        <v>4.6551989730423626</v>
      </c>
      <c r="I32" s="26">
        <v>-1.5596290857808115</v>
      </c>
      <c r="J32" s="26">
        <v>0.59637053624776304</v>
      </c>
      <c r="K32" s="26">
        <v>0.56998789123284721</v>
      </c>
      <c r="L32" s="18"/>
    </row>
    <row r="33" spans="1:14" x14ac:dyDescent="0.25">
      <c r="A33" s="16"/>
      <c r="B33" s="11" t="s">
        <v>265</v>
      </c>
      <c r="C33" s="190">
        <v>99.819333333333319</v>
      </c>
      <c r="D33" s="190">
        <v>107.80900000000003</v>
      </c>
      <c r="E33" s="190">
        <v>109.99266666666664</v>
      </c>
      <c r="F33" s="190">
        <v>112.65066666666664</v>
      </c>
      <c r="G33" s="28">
        <v>110.94133333333336</v>
      </c>
      <c r="H33" s="26">
        <v>-1.5173752485559633</v>
      </c>
      <c r="I33" s="26">
        <v>2.4165247380128374</v>
      </c>
      <c r="J33" s="26">
        <v>0.48692552929143301</v>
      </c>
      <c r="K33" s="26">
        <v>0.49455339619492444</v>
      </c>
      <c r="L33" s="18"/>
    </row>
    <row r="34" spans="1:14" x14ac:dyDescent="0.25">
      <c r="A34" s="16"/>
      <c r="B34" s="11" t="s">
        <v>262</v>
      </c>
      <c r="C34" s="190">
        <v>84.976666666666702</v>
      </c>
      <c r="D34" s="190">
        <v>89.179666666666691</v>
      </c>
      <c r="E34" s="190">
        <v>91.870333333333306</v>
      </c>
      <c r="F34" s="190">
        <v>95.683000000000007</v>
      </c>
      <c r="G34" s="28">
        <v>94.662666666666638</v>
      </c>
      <c r="H34" s="26">
        <v>-1.0663684597403633</v>
      </c>
      <c r="I34" s="26">
        <v>4.1500520661367224</v>
      </c>
      <c r="J34" s="26">
        <v>0.41547787182539542</v>
      </c>
      <c r="K34" s="26">
        <v>0.42006278354428123</v>
      </c>
      <c r="L34" s="18"/>
    </row>
    <row r="35" spans="1:14" x14ac:dyDescent="0.25">
      <c r="A35" s="16"/>
      <c r="B35" s="11" t="s">
        <v>267</v>
      </c>
      <c r="C35" s="190">
        <v>78.522000000000006</v>
      </c>
      <c r="D35" s="190">
        <v>84.084999999999994</v>
      </c>
      <c r="E35" s="190">
        <v>86.156000000000006</v>
      </c>
      <c r="F35" s="190">
        <v>85.667333333333318</v>
      </c>
      <c r="G35" s="28">
        <v>87.055333333333365</v>
      </c>
      <c r="H35" s="26">
        <v>1.6202208543124819</v>
      </c>
      <c r="I35" s="26">
        <v>-0.56718820124737057</v>
      </c>
      <c r="J35" s="26">
        <v>0.38208901035660414</v>
      </c>
      <c r="K35" s="26">
        <v>0.37609249813253953</v>
      </c>
      <c r="L35" s="18"/>
    </row>
    <row r="36" spans="1:14" x14ac:dyDescent="0.25">
      <c r="A36" s="16"/>
      <c r="B36" s="11" t="s">
        <v>266</v>
      </c>
      <c r="C36" s="190">
        <v>58.872000000000014</v>
      </c>
      <c r="D36" s="190">
        <v>64.829666666666654</v>
      </c>
      <c r="E36" s="190">
        <v>66.531666666666652</v>
      </c>
      <c r="F36" s="190">
        <v>65.532666666666671</v>
      </c>
      <c r="G36" s="28">
        <v>66.013666666666666</v>
      </c>
      <c r="H36" s="26">
        <v>0.73398508631825621</v>
      </c>
      <c r="I36" s="26">
        <v>-1.5015406197549708</v>
      </c>
      <c r="J36" s="26">
        <v>0.2897363734177964</v>
      </c>
      <c r="K36" s="26">
        <v>0.28769827840974399</v>
      </c>
      <c r="L36" s="18"/>
    </row>
    <row r="37" spans="1:14" x14ac:dyDescent="0.25">
      <c r="A37" s="16"/>
      <c r="B37" s="11" t="s">
        <v>264</v>
      </c>
      <c r="C37" s="190">
        <v>38.488666666666703</v>
      </c>
      <c r="D37" s="190">
        <v>37.079666666666654</v>
      </c>
      <c r="E37" s="190">
        <v>39.085999999999999</v>
      </c>
      <c r="F37" s="190">
        <v>37.07</v>
      </c>
      <c r="G37" s="28">
        <v>36.11033333333333</v>
      </c>
      <c r="H37" s="26">
        <v>-2.5887959715853004</v>
      </c>
      <c r="I37" s="26">
        <v>-5.1578570332088125</v>
      </c>
      <c r="J37" s="26">
        <v>0.15848956058959154</v>
      </c>
      <c r="K37" s="26">
        <v>0.16274288416946064</v>
      </c>
      <c r="L37" s="18"/>
    </row>
    <row r="38" spans="1:14" x14ac:dyDescent="0.25">
      <c r="A38" s="16"/>
      <c r="B38" s="227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170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topLeftCell="A16" zoomScaleNormal="100" zoomScaleSheetLayoutView="80" workbookViewId="0">
      <selection activeCell="B38" sqref="B3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1983.5966666666704</v>
      </c>
      <c r="D13" s="25">
        <v>1929.8620000000001</v>
      </c>
      <c r="E13" s="25">
        <v>2004.5756666666664</v>
      </c>
      <c r="F13" s="25">
        <v>2008.2783333333327</v>
      </c>
      <c r="G13" s="93">
        <v>2175.0296666666673</v>
      </c>
      <c r="H13" s="27">
        <v>8.3031983448510047</v>
      </c>
      <c r="I13" s="27">
        <v>0.18471074593175985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788.98766666667098</v>
      </c>
      <c r="D14" s="24">
        <v>737.77000000000021</v>
      </c>
      <c r="E14" s="24">
        <v>809.43166666666593</v>
      </c>
      <c r="F14" s="24">
        <v>783.03399999999942</v>
      </c>
      <c r="G14" s="28">
        <v>847.51900000000069</v>
      </c>
      <c r="H14" s="26">
        <v>8.2352745857780629</v>
      </c>
      <c r="I14" s="26">
        <v>-3.2612594433542696</v>
      </c>
      <c r="J14" s="26">
        <v>38.965859316248427</v>
      </c>
      <c r="K14" s="26">
        <v>38.990312597772373</v>
      </c>
      <c r="L14" s="18"/>
    </row>
    <row r="15" spans="1:15" x14ac:dyDescent="0.25">
      <c r="A15" s="16"/>
      <c r="B15" s="12" t="s">
        <v>2</v>
      </c>
      <c r="C15" s="93">
        <v>346.24033333333301</v>
      </c>
      <c r="D15" s="93">
        <v>352.69033333333323</v>
      </c>
      <c r="E15" s="93">
        <v>381.4783333333333</v>
      </c>
      <c r="F15" s="93">
        <v>385.04933333333344</v>
      </c>
      <c r="G15" s="93">
        <v>439.24533333333346</v>
      </c>
      <c r="H15" s="47">
        <v>14.075079556905257</v>
      </c>
      <c r="I15" s="47">
        <v>0.93609510369749849</v>
      </c>
      <c r="J15" s="47">
        <v>20.194912283955055</v>
      </c>
      <c r="K15" s="47">
        <v>19.173105985475132</v>
      </c>
      <c r="L15" s="18"/>
      <c r="M15" s="30"/>
      <c r="N15" s="22" t="s">
        <v>2</v>
      </c>
      <c r="O15" s="31">
        <v>20.194912283955055</v>
      </c>
    </row>
    <row r="16" spans="1:15" x14ac:dyDescent="0.25">
      <c r="A16" s="16"/>
      <c r="B16" s="11" t="s">
        <v>245</v>
      </c>
      <c r="C16" s="190">
        <v>189.02099999999999</v>
      </c>
      <c r="D16" s="190">
        <v>197.08066666666664</v>
      </c>
      <c r="E16" s="190">
        <v>185.69466666666665</v>
      </c>
      <c r="F16" s="190">
        <v>189.01233333333337</v>
      </c>
      <c r="G16" s="28">
        <v>213.30066666666664</v>
      </c>
      <c r="H16" s="26">
        <v>12.850131472902081</v>
      </c>
      <c r="I16" s="26">
        <v>1.7866246382951534</v>
      </c>
      <c r="J16" s="26">
        <v>9.806793439905567</v>
      </c>
      <c r="K16" s="26">
        <v>9.4116602363384274</v>
      </c>
      <c r="L16" s="18"/>
      <c r="N16" s="22" t="s">
        <v>12</v>
      </c>
      <c r="O16" s="31">
        <v>79.805087716044937</v>
      </c>
    </row>
    <row r="17" spans="1:12" x14ac:dyDescent="0.25">
      <c r="A17" s="16"/>
      <c r="B17" s="11" t="s">
        <v>246</v>
      </c>
      <c r="C17" s="190">
        <v>163.45033333333299</v>
      </c>
      <c r="D17" s="190">
        <v>150.00733333333338</v>
      </c>
      <c r="E17" s="190">
        <v>150.92266666666669</v>
      </c>
      <c r="F17" s="190">
        <v>135.39233333333337</v>
      </c>
      <c r="G17" s="28">
        <v>159.24333333333337</v>
      </c>
      <c r="H17" s="26">
        <v>17.616211651570612</v>
      </c>
      <c r="I17" s="26">
        <v>-10.290259028906624</v>
      </c>
      <c r="J17" s="26">
        <v>7.3214327038297862</v>
      </c>
      <c r="K17" s="26">
        <v>6.7417115987408822</v>
      </c>
      <c r="L17" s="18"/>
    </row>
    <row r="18" spans="1:12" x14ac:dyDescent="0.25">
      <c r="A18" s="16"/>
      <c r="B18" s="11" t="s">
        <v>247</v>
      </c>
      <c r="C18" s="190">
        <v>70.56166666666671</v>
      </c>
      <c r="D18" s="190">
        <v>74.727666666666693</v>
      </c>
      <c r="E18" s="190">
        <v>78.581999999999994</v>
      </c>
      <c r="F18" s="190">
        <v>70.165333333333351</v>
      </c>
      <c r="G18" s="28">
        <v>78.721000000000004</v>
      </c>
      <c r="H18" s="26">
        <v>12.19358087564606</v>
      </c>
      <c r="I18" s="26">
        <v>-10.710680138793416</v>
      </c>
      <c r="J18" s="26">
        <v>3.6193069550468957</v>
      </c>
      <c r="K18" s="26">
        <v>3.4938052245414206</v>
      </c>
      <c r="L18" s="18"/>
    </row>
    <row r="19" spans="1:12" x14ac:dyDescent="0.25">
      <c r="A19" s="16"/>
      <c r="B19" s="11" t="s">
        <v>248</v>
      </c>
      <c r="C19" s="190">
        <v>54.539666666666704</v>
      </c>
      <c r="D19" s="190">
        <v>49.552666666666681</v>
      </c>
      <c r="E19" s="190">
        <v>54.25</v>
      </c>
      <c r="F19" s="190">
        <v>55.84233333333335</v>
      </c>
      <c r="G19" s="28">
        <v>60.01033333333335</v>
      </c>
      <c r="H19" s="26">
        <v>7.4638714953410457</v>
      </c>
      <c r="I19" s="26">
        <v>2.9351766513057154</v>
      </c>
      <c r="J19" s="26">
        <v>2.7590581523102595</v>
      </c>
      <c r="K19" s="26">
        <v>2.7806072697426587</v>
      </c>
      <c r="L19" s="18"/>
    </row>
    <row r="20" spans="1:12" x14ac:dyDescent="0.25">
      <c r="A20" s="16"/>
      <c r="B20" s="11" t="s">
        <v>249</v>
      </c>
      <c r="C20" s="190">
        <v>44.807000000000009</v>
      </c>
      <c r="D20" s="190">
        <v>48.186666666666682</v>
      </c>
      <c r="E20" s="190">
        <v>37.655333333333346</v>
      </c>
      <c r="F20" s="190">
        <v>52.08666666666668</v>
      </c>
      <c r="G20" s="28">
        <v>49.864333333333342</v>
      </c>
      <c r="H20" s="26">
        <v>-4.2666069371560251</v>
      </c>
      <c r="I20" s="26">
        <v>38.324805693748544</v>
      </c>
      <c r="J20" s="26">
        <v>2.2925817563561197</v>
      </c>
      <c r="K20" s="26">
        <v>2.5935979989493503</v>
      </c>
      <c r="L20" s="18"/>
    </row>
    <row r="21" spans="1:12" x14ac:dyDescent="0.25">
      <c r="A21" s="16"/>
      <c r="B21" s="11" t="s">
        <v>250</v>
      </c>
      <c r="C21" s="190">
        <v>33.065666666666701</v>
      </c>
      <c r="D21" s="190">
        <v>34.814333333333344</v>
      </c>
      <c r="E21" s="190">
        <v>34.798999999999999</v>
      </c>
      <c r="F21" s="190">
        <v>34.067333333333323</v>
      </c>
      <c r="G21" s="28">
        <v>35.368333333333347</v>
      </c>
      <c r="H21" s="26">
        <v>3.8189076534706379</v>
      </c>
      <c r="I21" s="26">
        <v>-2.1025508395835391</v>
      </c>
      <c r="J21" s="26">
        <v>1.626108088334121</v>
      </c>
      <c r="K21" s="26">
        <v>1.6963452111136652</v>
      </c>
      <c r="L21" s="18"/>
    </row>
    <row r="22" spans="1:12" x14ac:dyDescent="0.25">
      <c r="A22" s="16"/>
      <c r="B22" s="11" t="s">
        <v>251</v>
      </c>
      <c r="C22" s="190">
        <v>43.743666666666691</v>
      </c>
      <c r="D22" s="190">
        <v>35.944666666666677</v>
      </c>
      <c r="E22" s="190">
        <v>37.487000000000002</v>
      </c>
      <c r="F22" s="190">
        <v>46.397333333333343</v>
      </c>
      <c r="G22" s="28">
        <v>34.912666666666674</v>
      </c>
      <c r="H22" s="26">
        <v>-24.752859359733314</v>
      </c>
      <c r="I22" s="26">
        <v>23.769128853558151</v>
      </c>
      <c r="J22" s="26">
        <v>1.605158182516744</v>
      </c>
      <c r="K22" s="26">
        <v>2.3103039336346982</v>
      </c>
      <c r="L22" s="18"/>
    </row>
    <row r="23" spans="1:12" x14ac:dyDescent="0.25">
      <c r="A23" s="16"/>
      <c r="B23" s="11" t="s">
        <v>253</v>
      </c>
      <c r="C23" s="190">
        <v>23.556333333333296</v>
      </c>
      <c r="D23" s="190">
        <v>23.853666666666673</v>
      </c>
      <c r="E23" s="190">
        <v>24.016333333333339</v>
      </c>
      <c r="F23" s="190">
        <v>26.470666666666677</v>
      </c>
      <c r="G23" s="28">
        <v>28.148</v>
      </c>
      <c r="H23" s="26">
        <v>6.3365738175590103</v>
      </c>
      <c r="I23" s="26">
        <v>10.219433996308091</v>
      </c>
      <c r="J23" s="26">
        <v>1.2941432676243951</v>
      </c>
      <c r="K23" s="26">
        <v>1.3180775905066289</v>
      </c>
      <c r="L23" s="18"/>
    </row>
    <row r="24" spans="1:12" x14ac:dyDescent="0.25">
      <c r="A24" s="16"/>
      <c r="B24" s="11" t="s">
        <v>255</v>
      </c>
      <c r="C24" s="190">
        <v>34.881333333333302</v>
      </c>
      <c r="D24" s="190">
        <v>37.871333333333325</v>
      </c>
      <c r="E24" s="190">
        <v>32.191666666666677</v>
      </c>
      <c r="F24" s="190">
        <v>33.930333333333323</v>
      </c>
      <c r="G24" s="28">
        <v>26.346000000000004</v>
      </c>
      <c r="H24" s="26">
        <v>-22.352663791494297</v>
      </c>
      <c r="I24" s="26">
        <v>5.4009836914314713</v>
      </c>
      <c r="J24" s="26">
        <v>1.2112938229654797</v>
      </c>
      <c r="K24" s="26">
        <v>1.6895234475300984</v>
      </c>
      <c r="L24" s="18"/>
    </row>
    <row r="25" spans="1:12" x14ac:dyDescent="0.25">
      <c r="A25" s="16"/>
      <c r="B25" s="11" t="s">
        <v>258</v>
      </c>
      <c r="C25" s="190">
        <v>15.003</v>
      </c>
      <c r="D25" s="190">
        <v>17.530333333333328</v>
      </c>
      <c r="E25" s="190">
        <v>17.863666666666663</v>
      </c>
      <c r="F25" s="190">
        <v>22.715333333333326</v>
      </c>
      <c r="G25" s="28">
        <v>23.925666666666672</v>
      </c>
      <c r="H25" s="26">
        <v>5.3282657822910195</v>
      </c>
      <c r="I25" s="26">
        <v>27.159411095146567</v>
      </c>
      <c r="J25" s="26">
        <v>1.1000156472961518</v>
      </c>
      <c r="K25" s="26">
        <v>1.1310849176782436</v>
      </c>
      <c r="L25" s="18"/>
    </row>
    <row r="26" spans="1:12" x14ac:dyDescent="0.25">
      <c r="A26" s="16"/>
      <c r="B26" s="11" t="s">
        <v>256</v>
      </c>
      <c r="C26" s="190">
        <v>22.574999999999999</v>
      </c>
      <c r="D26" s="190">
        <v>20.993333333333339</v>
      </c>
      <c r="E26" s="190">
        <v>16.072999999999997</v>
      </c>
      <c r="F26" s="190">
        <v>19.063333333333329</v>
      </c>
      <c r="G26" s="28">
        <v>22.088333333333338</v>
      </c>
      <c r="H26" s="26">
        <v>15.868158769015617</v>
      </c>
      <c r="I26" s="26">
        <v>18.604699392355716</v>
      </c>
      <c r="J26" s="26">
        <v>1.0155417037223553</v>
      </c>
      <c r="K26" s="26">
        <v>0.94923761397615047</v>
      </c>
      <c r="L26" s="18"/>
    </row>
    <row r="27" spans="1:12" x14ac:dyDescent="0.25">
      <c r="A27" s="16"/>
      <c r="B27" s="11" t="s">
        <v>261</v>
      </c>
      <c r="C27" s="190">
        <v>19.696999999999999</v>
      </c>
      <c r="D27" s="190">
        <v>19.311333333333337</v>
      </c>
      <c r="E27" s="190">
        <v>19.206</v>
      </c>
      <c r="F27" s="190">
        <v>21.236999999999998</v>
      </c>
      <c r="G27" s="28">
        <v>20.536666666666665</v>
      </c>
      <c r="H27" s="26">
        <v>-3.2977036932397841</v>
      </c>
      <c r="I27" s="26">
        <v>10.574820368634796</v>
      </c>
      <c r="J27" s="26">
        <v>0.94420168062075449</v>
      </c>
      <c r="K27" s="26">
        <v>1.0574729432424292</v>
      </c>
      <c r="L27" s="18"/>
    </row>
    <row r="28" spans="1:12" x14ac:dyDescent="0.25">
      <c r="A28" s="16"/>
      <c r="B28" s="11" t="s">
        <v>252</v>
      </c>
      <c r="C28" s="190">
        <v>18.253</v>
      </c>
      <c r="D28" s="190">
        <v>18.163</v>
      </c>
      <c r="E28" s="190">
        <v>17.09366666666666</v>
      </c>
      <c r="F28" s="190">
        <v>18.411333333333328</v>
      </c>
      <c r="G28" s="28">
        <v>20.536333333333328</v>
      </c>
      <c r="H28" s="26">
        <v>11.541803961328178</v>
      </c>
      <c r="I28" s="26">
        <v>7.7085080244145177</v>
      </c>
      <c r="J28" s="26">
        <v>0.94418635515929306</v>
      </c>
      <c r="K28" s="26">
        <v>0.91677199458574388</v>
      </c>
      <c r="L28" s="18"/>
    </row>
    <row r="29" spans="1:12" x14ac:dyDescent="0.25">
      <c r="A29" s="16"/>
      <c r="B29" s="11" t="s">
        <v>260</v>
      </c>
      <c r="C29" s="190">
        <v>17.853000000000002</v>
      </c>
      <c r="D29" s="190">
        <v>16.322999999999997</v>
      </c>
      <c r="E29" s="190">
        <v>17.013666666666673</v>
      </c>
      <c r="F29" s="190">
        <v>18.097666666666672</v>
      </c>
      <c r="G29" s="28">
        <v>19.301999999999996</v>
      </c>
      <c r="H29" s="26">
        <v>6.6546331939660197</v>
      </c>
      <c r="I29" s="26">
        <v>6.3713485237358203</v>
      </c>
      <c r="J29" s="26">
        <v>0.88743617136869657</v>
      </c>
      <c r="K29" s="26">
        <v>0.90115330959271134</v>
      </c>
      <c r="L29" s="18"/>
    </row>
    <row r="30" spans="1:12" x14ac:dyDescent="0.25">
      <c r="A30" s="16"/>
      <c r="B30" s="11" t="s">
        <v>254</v>
      </c>
      <c r="C30" s="190">
        <v>17.837</v>
      </c>
      <c r="D30" s="190">
        <v>12.943333333333335</v>
      </c>
      <c r="E30" s="190">
        <v>13.747999999999999</v>
      </c>
      <c r="F30" s="190">
        <v>15.381333333333332</v>
      </c>
      <c r="G30" s="28">
        <v>18.409666666666674</v>
      </c>
      <c r="H30" s="26">
        <v>19.688366851595053</v>
      </c>
      <c r="I30" s="26">
        <v>11.880515953835701</v>
      </c>
      <c r="J30" s="26">
        <v>0.84640991103722885</v>
      </c>
      <c r="K30" s="26">
        <v>0.76589649343094057</v>
      </c>
      <c r="L30" s="18"/>
    </row>
    <row r="31" spans="1:12" x14ac:dyDescent="0.25">
      <c r="A31" s="16"/>
      <c r="B31" s="11" t="s">
        <v>259</v>
      </c>
      <c r="C31" s="190">
        <v>19.594000000000001</v>
      </c>
      <c r="D31" s="190">
        <v>21.114666666666672</v>
      </c>
      <c r="E31" s="190">
        <v>20.260999999999999</v>
      </c>
      <c r="F31" s="190">
        <v>18.147000000000006</v>
      </c>
      <c r="G31" s="28">
        <v>16.78433333333334</v>
      </c>
      <c r="H31" s="26">
        <v>-7.5090464906963472</v>
      </c>
      <c r="I31" s="26">
        <v>-10.433838408765583</v>
      </c>
      <c r="J31" s="26">
        <v>0.7716829609527166</v>
      </c>
      <c r="K31" s="26">
        <v>0.90360980840139238</v>
      </c>
      <c r="L31" s="18"/>
    </row>
    <row r="32" spans="1:12" x14ac:dyDescent="0.25">
      <c r="A32" s="16"/>
      <c r="B32" s="11" t="s">
        <v>262</v>
      </c>
      <c r="C32" s="190">
        <v>8.5</v>
      </c>
      <c r="D32" s="190">
        <v>10.93266666666667</v>
      </c>
      <c r="E32" s="190">
        <v>11.195</v>
      </c>
      <c r="F32" s="190">
        <v>13.145666666666671</v>
      </c>
      <c r="G32" s="28">
        <v>13.348000000000001</v>
      </c>
      <c r="H32" s="26">
        <v>1.5391637294925875</v>
      </c>
      <c r="I32" s="26">
        <v>17.424445436951054</v>
      </c>
      <c r="J32" s="26">
        <v>0.61369277874983763</v>
      </c>
      <c r="K32" s="26">
        <v>0.65457394268888736</v>
      </c>
      <c r="L32" s="18"/>
    </row>
    <row r="33" spans="1:14" x14ac:dyDescent="0.25">
      <c r="A33" s="16"/>
      <c r="B33" s="11" t="s">
        <v>263</v>
      </c>
      <c r="C33" s="190">
        <v>12.731999999999998</v>
      </c>
      <c r="D33" s="190">
        <v>11.644666666666669</v>
      </c>
      <c r="E33" s="190">
        <v>11.980333333333331</v>
      </c>
      <c r="F33" s="190">
        <v>12.764333333333337</v>
      </c>
      <c r="G33" s="28">
        <v>12.919</v>
      </c>
      <c r="H33" s="26">
        <v>1.2117097119577869</v>
      </c>
      <c r="I33" s="26">
        <v>6.5440583177986733</v>
      </c>
      <c r="J33" s="26">
        <v>0.59396890984935213</v>
      </c>
      <c r="K33" s="26">
        <v>0.63558587081637952</v>
      </c>
      <c r="L33" s="18"/>
    </row>
    <row r="34" spans="1:14" x14ac:dyDescent="0.25">
      <c r="A34" s="16"/>
      <c r="B34" s="11" t="s">
        <v>265</v>
      </c>
      <c r="C34" s="190">
        <v>14.3966666666667</v>
      </c>
      <c r="D34" s="190">
        <v>13.94033333333333</v>
      </c>
      <c r="E34" s="190">
        <v>13.154666666666662</v>
      </c>
      <c r="F34" s="190">
        <v>14.37066666666667</v>
      </c>
      <c r="G34" s="28">
        <v>12.17166666666667</v>
      </c>
      <c r="H34" s="26">
        <v>-15.302004082390052</v>
      </c>
      <c r="I34" s="26">
        <v>9.2438678289074261</v>
      </c>
      <c r="J34" s="26">
        <v>0.55960922525347934</v>
      </c>
      <c r="K34" s="26">
        <v>0.71557146378282599</v>
      </c>
      <c r="L34" s="18"/>
    </row>
    <row r="35" spans="1:14" x14ac:dyDescent="0.25">
      <c r="A35" s="16"/>
      <c r="B35" s="11" t="s">
        <v>267</v>
      </c>
      <c r="C35" s="190">
        <v>9.1726666666666699</v>
      </c>
      <c r="D35" s="190">
        <v>9.8226666666666684</v>
      </c>
      <c r="E35" s="190">
        <v>7.4246666666666687</v>
      </c>
      <c r="F35" s="190">
        <v>8.1080000000000023</v>
      </c>
      <c r="G35" s="28">
        <v>8.5856666666666683</v>
      </c>
      <c r="H35" s="26">
        <v>5.8913007728991884</v>
      </c>
      <c r="I35" s="26">
        <v>9.2035557151836311</v>
      </c>
      <c r="J35" s="26">
        <v>0.39473791085454918</v>
      </c>
      <c r="K35" s="26">
        <v>0.40372889879971841</v>
      </c>
      <c r="L35" s="18"/>
    </row>
    <row r="36" spans="1:14" x14ac:dyDescent="0.25">
      <c r="A36" s="16"/>
      <c r="B36" s="11" t="s">
        <v>266</v>
      </c>
      <c r="C36" s="190">
        <v>7.5369999999999999</v>
      </c>
      <c r="D36" s="190">
        <v>7.9480000000000013</v>
      </c>
      <c r="E36" s="190">
        <v>6.3206666666666669</v>
      </c>
      <c r="F36" s="190">
        <v>8.0039999999999978</v>
      </c>
      <c r="G36" s="28">
        <v>7.6960000000000015</v>
      </c>
      <c r="H36" s="26">
        <v>-3.8480759620189486</v>
      </c>
      <c r="I36" s="26">
        <v>26.632211792005034</v>
      </c>
      <c r="J36" s="26">
        <v>0.35383425421477005</v>
      </c>
      <c r="K36" s="26">
        <v>0.39855033374357968</v>
      </c>
      <c r="L36" s="18"/>
    </row>
    <row r="37" spans="1:14" x14ac:dyDescent="0.25">
      <c r="A37" s="16"/>
      <c r="B37" s="11" t="s">
        <v>264</v>
      </c>
      <c r="C37" s="190">
        <v>7.5916666666666703</v>
      </c>
      <c r="D37" s="190">
        <v>6.6953333333333358</v>
      </c>
      <c r="E37" s="190">
        <v>6.732666666666665</v>
      </c>
      <c r="F37" s="190">
        <v>7.3846666666666687</v>
      </c>
      <c r="G37" s="28">
        <v>6.0473333333333352</v>
      </c>
      <c r="H37" s="26">
        <v>-18.109596461135681</v>
      </c>
      <c r="I37" s="26">
        <v>9.6841271413011789</v>
      </c>
      <c r="J37" s="26">
        <v>0.27803452182797816</v>
      </c>
      <c r="K37" s="26">
        <v>0.36771131491567838</v>
      </c>
      <c r="L37" s="18"/>
    </row>
    <row r="38" spans="1:14" x14ac:dyDescent="0.25">
      <c r="A38" s="16"/>
      <c r="B38" s="227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171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48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1831.9393333333296</v>
      </c>
      <c r="D13" s="25">
        <v>1800.2850000000001</v>
      </c>
      <c r="E13" s="25">
        <v>1851.4933333333329</v>
      </c>
      <c r="F13" s="25">
        <v>1865.5876666666663</v>
      </c>
      <c r="G13" s="93">
        <v>2047.1073333333336</v>
      </c>
      <c r="H13" s="27">
        <v>9.7298920822625803</v>
      </c>
      <c r="I13" s="27">
        <v>0.76124137633046818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705.19333333332906</v>
      </c>
      <c r="D14" s="24">
        <v>665.61566666666704</v>
      </c>
      <c r="E14" s="24">
        <v>733.91866666666624</v>
      </c>
      <c r="F14" s="24">
        <v>711.55166666666628</v>
      </c>
      <c r="G14" s="28">
        <v>772.89233333333368</v>
      </c>
      <c r="H14" s="26">
        <v>8.6206904628617806</v>
      </c>
      <c r="I14" s="26">
        <v>-3.0476129053355505</v>
      </c>
      <c r="J14" s="26">
        <v>37.755339974031656</v>
      </c>
      <c r="K14" s="26">
        <v>38.140886080043039</v>
      </c>
      <c r="L14" s="18"/>
    </row>
    <row r="15" spans="1:15" x14ac:dyDescent="0.25">
      <c r="A15" s="16"/>
      <c r="B15" s="12" t="s">
        <v>2</v>
      </c>
      <c r="C15" s="93">
        <v>330.453666666667</v>
      </c>
      <c r="D15" s="93">
        <v>343.30233333333342</v>
      </c>
      <c r="E15" s="93">
        <v>355.95466666666675</v>
      </c>
      <c r="F15" s="93">
        <v>359.846</v>
      </c>
      <c r="G15" s="93">
        <v>428.75499999999994</v>
      </c>
      <c r="H15" s="47">
        <v>19.149580653946387</v>
      </c>
      <c r="I15" s="47">
        <v>1.093210371358122</v>
      </c>
      <c r="J15" s="47">
        <v>20.944431834057873</v>
      </c>
      <c r="K15" s="47">
        <v>19.288613793365919</v>
      </c>
      <c r="L15" s="18"/>
      <c r="N15" s="22" t="s">
        <v>2</v>
      </c>
      <c r="O15" s="31">
        <v>20.944431834057873</v>
      </c>
    </row>
    <row r="16" spans="1:15" x14ac:dyDescent="0.25">
      <c r="A16" s="16"/>
      <c r="B16" s="11" t="s">
        <v>245</v>
      </c>
      <c r="C16" s="190">
        <v>172.66800000000001</v>
      </c>
      <c r="D16" s="190">
        <v>183.84933333333336</v>
      </c>
      <c r="E16" s="190">
        <v>172.55433333333337</v>
      </c>
      <c r="F16" s="190">
        <v>179.83366666666663</v>
      </c>
      <c r="G16" s="28">
        <v>203.27933333333328</v>
      </c>
      <c r="H16" s="26">
        <v>13.037417910254101</v>
      </c>
      <c r="I16" s="26">
        <v>4.2185746325311468</v>
      </c>
      <c r="J16" s="26">
        <v>9.9300769443452044</v>
      </c>
      <c r="K16" s="26">
        <v>9.6395184144835149</v>
      </c>
      <c r="L16" s="18"/>
      <c r="N16" s="22" t="s">
        <v>12</v>
      </c>
      <c r="O16" s="31">
        <v>79.055568165942134</v>
      </c>
    </row>
    <row r="17" spans="1:12" x14ac:dyDescent="0.25">
      <c r="A17" s="16"/>
      <c r="B17" s="11" t="s">
        <v>246</v>
      </c>
      <c r="C17" s="190">
        <v>153.53966666666699</v>
      </c>
      <c r="D17" s="190">
        <v>144.501</v>
      </c>
      <c r="E17" s="190">
        <v>142.66033333333337</v>
      </c>
      <c r="F17" s="190">
        <v>127.83500000000002</v>
      </c>
      <c r="G17" s="28">
        <v>150.07866666666661</v>
      </c>
      <c r="H17" s="26">
        <v>17.400294650656377</v>
      </c>
      <c r="I17" s="26">
        <v>-10.392050114374241</v>
      </c>
      <c r="J17" s="26">
        <v>7.3312553876836244</v>
      </c>
      <c r="K17" s="26">
        <v>6.8522644249899471</v>
      </c>
      <c r="L17" s="18"/>
    </row>
    <row r="18" spans="1:12" x14ac:dyDescent="0.25">
      <c r="A18" s="16"/>
      <c r="B18" s="11" t="s">
        <v>247</v>
      </c>
      <c r="C18" s="190">
        <v>69.016333333333293</v>
      </c>
      <c r="D18" s="190">
        <v>70.75500000000001</v>
      </c>
      <c r="E18" s="190">
        <v>72.99166666666666</v>
      </c>
      <c r="F18" s="190">
        <v>64.173333333333346</v>
      </c>
      <c r="G18" s="28">
        <v>74.658333333333317</v>
      </c>
      <c r="H18" s="26">
        <v>16.338562227301011</v>
      </c>
      <c r="I18" s="26">
        <v>-12.081287818244068</v>
      </c>
      <c r="J18" s="26">
        <v>3.6470160659219619</v>
      </c>
      <c r="K18" s="26">
        <v>3.4398454964056913</v>
      </c>
      <c r="L18" s="18"/>
    </row>
    <row r="19" spans="1:12" x14ac:dyDescent="0.25">
      <c r="A19" s="16"/>
      <c r="B19" s="11" t="s">
        <v>248</v>
      </c>
      <c r="C19" s="190">
        <v>52.636000000000003</v>
      </c>
      <c r="D19" s="190">
        <v>45.964333333333343</v>
      </c>
      <c r="E19" s="190">
        <v>51.55033333333332</v>
      </c>
      <c r="F19" s="190">
        <v>53.782666666666678</v>
      </c>
      <c r="G19" s="28">
        <v>58.561999999999998</v>
      </c>
      <c r="H19" s="26">
        <v>8.8863822297146289</v>
      </c>
      <c r="I19" s="26">
        <v>4.3303955357547386</v>
      </c>
      <c r="J19" s="26">
        <v>2.8607195649405774</v>
      </c>
      <c r="K19" s="26">
        <v>2.8828806937152791</v>
      </c>
      <c r="L19" s="18"/>
    </row>
    <row r="20" spans="1:12" x14ac:dyDescent="0.25">
      <c r="A20" s="16"/>
      <c r="B20" s="11" t="s">
        <v>249</v>
      </c>
      <c r="C20" s="190">
        <v>42.600999999999999</v>
      </c>
      <c r="D20" s="190">
        <v>45.777333333333345</v>
      </c>
      <c r="E20" s="190">
        <v>35.904333333333341</v>
      </c>
      <c r="F20" s="190">
        <v>50.011000000000003</v>
      </c>
      <c r="G20" s="28">
        <v>46.834000000000003</v>
      </c>
      <c r="H20" s="26">
        <v>-6.3526024274659587</v>
      </c>
      <c r="I20" s="26">
        <v>39.289593642364416</v>
      </c>
      <c r="J20" s="26">
        <v>2.2878136010455079</v>
      </c>
      <c r="K20" s="26">
        <v>2.6807102605559683</v>
      </c>
      <c r="L20" s="18"/>
    </row>
    <row r="21" spans="1:12" x14ac:dyDescent="0.25">
      <c r="A21" s="16"/>
      <c r="B21" s="11" t="s">
        <v>250</v>
      </c>
      <c r="C21" s="190">
        <v>30.902999999999992</v>
      </c>
      <c r="D21" s="190">
        <v>32.131333333333345</v>
      </c>
      <c r="E21" s="190">
        <v>31.790000000000006</v>
      </c>
      <c r="F21" s="190">
        <v>33.220333333333336</v>
      </c>
      <c r="G21" s="28">
        <v>33.847999999999999</v>
      </c>
      <c r="H21" s="26">
        <v>1.889405083232143</v>
      </c>
      <c r="I21" s="26">
        <v>4.4993184439551026</v>
      </c>
      <c r="J21" s="26">
        <v>1.6534550704229478</v>
      </c>
      <c r="K21" s="26">
        <v>1.7806900167114459</v>
      </c>
      <c r="L21" s="18"/>
    </row>
    <row r="22" spans="1:12" x14ac:dyDescent="0.25">
      <c r="A22" s="16"/>
      <c r="B22" s="11" t="s">
        <v>251</v>
      </c>
      <c r="C22" s="190">
        <v>41.258666666666699</v>
      </c>
      <c r="D22" s="190">
        <v>34.734999999999999</v>
      </c>
      <c r="E22" s="190">
        <v>34.780666666666654</v>
      </c>
      <c r="F22" s="190">
        <v>41.277999999999992</v>
      </c>
      <c r="G22" s="28">
        <v>32.669333333333334</v>
      </c>
      <c r="H22" s="26">
        <v>-20.855338598446295</v>
      </c>
      <c r="I22" s="26">
        <v>18.680876348929498</v>
      </c>
      <c r="J22" s="26">
        <v>1.5958778907863811</v>
      </c>
      <c r="K22" s="26">
        <v>2.2126003906186487</v>
      </c>
      <c r="L22" s="18"/>
    </row>
    <row r="23" spans="1:12" x14ac:dyDescent="0.25">
      <c r="A23" s="16"/>
      <c r="B23" s="11" t="s">
        <v>253</v>
      </c>
      <c r="C23" s="190">
        <v>23.119333333333302</v>
      </c>
      <c r="D23" s="190">
        <v>23.353999999999999</v>
      </c>
      <c r="E23" s="190">
        <v>22.777333333333328</v>
      </c>
      <c r="F23" s="190">
        <v>25.813666666666673</v>
      </c>
      <c r="G23" s="28">
        <v>27.085333333333342</v>
      </c>
      <c r="H23" s="26">
        <v>4.9263310132875437</v>
      </c>
      <c r="I23" s="26">
        <v>13.330504009834399</v>
      </c>
      <c r="J23" s="26">
        <v>1.3231027456303386</v>
      </c>
      <c r="K23" s="26">
        <v>1.3836748134591375</v>
      </c>
      <c r="L23" s="18"/>
    </row>
    <row r="24" spans="1:12" x14ac:dyDescent="0.25">
      <c r="A24" s="16"/>
      <c r="B24" s="11" t="s">
        <v>255</v>
      </c>
      <c r="C24" s="190">
        <v>32.799666666666702</v>
      </c>
      <c r="D24" s="190">
        <v>35.844666666666676</v>
      </c>
      <c r="E24" s="190">
        <v>30.232666666666663</v>
      </c>
      <c r="F24" s="190">
        <v>33.241999999999997</v>
      </c>
      <c r="G24" s="28">
        <v>25.321000000000002</v>
      </c>
      <c r="H24" s="26">
        <v>-23.828289513266341</v>
      </c>
      <c r="I24" s="26">
        <v>9.9539129859533837</v>
      </c>
      <c r="J24" s="26">
        <v>1.2369160907049002</v>
      </c>
      <c r="K24" s="26">
        <v>1.7818514023195196</v>
      </c>
      <c r="L24" s="18"/>
    </row>
    <row r="25" spans="1:12" x14ac:dyDescent="0.25">
      <c r="A25" s="16"/>
      <c r="B25" s="11" t="s">
        <v>258</v>
      </c>
      <c r="C25" s="190">
        <v>14.117000000000003</v>
      </c>
      <c r="D25" s="190">
        <v>16.937000000000001</v>
      </c>
      <c r="E25" s="190">
        <v>16.988</v>
      </c>
      <c r="F25" s="190">
        <v>22.03433333333334</v>
      </c>
      <c r="G25" s="28">
        <v>22.534000000000002</v>
      </c>
      <c r="H25" s="26">
        <v>2.2676731767090619</v>
      </c>
      <c r="I25" s="26">
        <v>29.705282159956091</v>
      </c>
      <c r="J25" s="26">
        <v>1.1007727652124413</v>
      </c>
      <c r="K25" s="26">
        <v>1.1810934284692782</v>
      </c>
      <c r="L25" s="18"/>
    </row>
    <row r="26" spans="1:12" x14ac:dyDescent="0.25">
      <c r="A26" s="16"/>
      <c r="B26" s="11" t="s">
        <v>256</v>
      </c>
      <c r="C26" s="190">
        <v>20.961333333333297</v>
      </c>
      <c r="D26" s="190">
        <v>19.649666666666665</v>
      </c>
      <c r="E26" s="190">
        <v>14.748666666666669</v>
      </c>
      <c r="F26" s="190">
        <v>17.945666666666671</v>
      </c>
      <c r="G26" s="28">
        <v>21.413999999999994</v>
      </c>
      <c r="H26" s="26">
        <v>19.3268569942604</v>
      </c>
      <c r="I26" s="26">
        <v>21.6765357320436</v>
      </c>
      <c r="J26" s="26">
        <v>1.0460614180464722</v>
      </c>
      <c r="K26" s="26">
        <v>0.96193103049030337</v>
      </c>
      <c r="L26" s="18"/>
    </row>
    <row r="27" spans="1:12" x14ac:dyDescent="0.25">
      <c r="A27" s="16"/>
      <c r="B27" s="11" t="s">
        <v>252</v>
      </c>
      <c r="C27" s="190">
        <v>17.3623333333333</v>
      </c>
      <c r="D27" s="190">
        <v>17.469333333333338</v>
      </c>
      <c r="E27" s="190">
        <v>15.946000000000003</v>
      </c>
      <c r="F27" s="190">
        <v>17.838999999999999</v>
      </c>
      <c r="G27" s="28">
        <v>19.634</v>
      </c>
      <c r="H27" s="26">
        <v>10.062223218790312</v>
      </c>
      <c r="I27" s="26">
        <v>11.871315690455253</v>
      </c>
      <c r="J27" s="26">
        <v>0.9591094555862727</v>
      </c>
      <c r="K27" s="26">
        <v>0.95621343980440121</v>
      </c>
      <c r="L27" s="18"/>
    </row>
    <row r="28" spans="1:12" x14ac:dyDescent="0.25">
      <c r="A28" s="16"/>
      <c r="B28" s="11" t="s">
        <v>261</v>
      </c>
      <c r="C28" s="190">
        <v>17.765999999999995</v>
      </c>
      <c r="D28" s="190">
        <v>17.812999999999999</v>
      </c>
      <c r="E28" s="190">
        <v>17.880666666666663</v>
      </c>
      <c r="F28" s="190">
        <v>19.096</v>
      </c>
      <c r="G28" s="28">
        <v>19.422333333333327</v>
      </c>
      <c r="H28" s="26">
        <v>1.7089093701996516</v>
      </c>
      <c r="I28" s="26">
        <v>6.7969128667835221</v>
      </c>
      <c r="J28" s="26">
        <v>0.94876966229746584</v>
      </c>
      <c r="K28" s="26">
        <v>1.0235916725435759</v>
      </c>
      <c r="L28" s="18"/>
    </row>
    <row r="29" spans="1:12" x14ac:dyDescent="0.25">
      <c r="A29" s="16"/>
      <c r="B29" s="11" t="s">
        <v>260</v>
      </c>
      <c r="C29" s="190">
        <v>16.899999999999999</v>
      </c>
      <c r="D29" s="190">
        <v>15.295666666666667</v>
      </c>
      <c r="E29" s="190">
        <v>15.986666666666668</v>
      </c>
      <c r="F29" s="190">
        <v>16.337</v>
      </c>
      <c r="G29" s="28">
        <v>18.594333333333335</v>
      </c>
      <c r="H29" s="26">
        <v>13.81730631898963</v>
      </c>
      <c r="I29" s="26">
        <v>2.1914095079232476</v>
      </c>
      <c r="J29" s="26">
        <v>0.90832234492833952</v>
      </c>
      <c r="K29" s="26">
        <v>0.87570261595854626</v>
      </c>
      <c r="L29" s="18"/>
    </row>
    <row r="30" spans="1:12" x14ac:dyDescent="0.25">
      <c r="A30" s="16"/>
      <c r="B30" s="11" t="s">
        <v>254</v>
      </c>
      <c r="C30" s="190">
        <v>17.210333333333299</v>
      </c>
      <c r="D30" s="190">
        <v>12.267333333333337</v>
      </c>
      <c r="E30" s="190">
        <v>13.478666666666662</v>
      </c>
      <c r="F30" s="190">
        <v>14.963999999999997</v>
      </c>
      <c r="G30" s="28">
        <v>18.056000000000001</v>
      </c>
      <c r="H30" s="26">
        <v>20.662924351777633</v>
      </c>
      <c r="I30" s="26">
        <v>11.01988327233161</v>
      </c>
      <c r="J30" s="26">
        <v>0.88202507538279207</v>
      </c>
      <c r="K30" s="26">
        <v>0.80210650334845335</v>
      </c>
      <c r="L30" s="18"/>
    </row>
    <row r="31" spans="1:12" x14ac:dyDescent="0.25">
      <c r="A31" s="16"/>
      <c r="B31" s="11" t="s">
        <v>259</v>
      </c>
      <c r="C31" s="190">
        <v>17.324666666666701</v>
      </c>
      <c r="D31" s="190">
        <v>19.231999999999999</v>
      </c>
      <c r="E31" s="190">
        <v>18.976666666666674</v>
      </c>
      <c r="F31" s="190">
        <v>16.984666666666673</v>
      </c>
      <c r="G31" s="28">
        <v>16.204999999999995</v>
      </c>
      <c r="H31" s="26">
        <v>-4.5904148840130947</v>
      </c>
      <c r="I31" s="26">
        <v>-10.497101703846834</v>
      </c>
      <c r="J31" s="26">
        <v>0.79160480430760638</v>
      </c>
      <c r="K31" s="26">
        <v>0.91041911190450664</v>
      </c>
      <c r="L31" s="18"/>
    </row>
    <row r="32" spans="1:12" x14ac:dyDescent="0.25">
      <c r="A32" s="16"/>
      <c r="B32" s="11" t="s">
        <v>263</v>
      </c>
      <c r="C32" s="190">
        <v>11.91</v>
      </c>
      <c r="D32" s="190">
        <v>10.53466666666667</v>
      </c>
      <c r="E32" s="190">
        <v>10.747</v>
      </c>
      <c r="F32" s="190">
        <v>11.66866666666667</v>
      </c>
      <c r="G32" s="28">
        <v>12.349666666666664</v>
      </c>
      <c r="H32" s="26">
        <v>5.83614237559269</v>
      </c>
      <c r="I32" s="26">
        <v>8.5760367234267285</v>
      </c>
      <c r="J32" s="26">
        <v>0.60327401819998994</v>
      </c>
      <c r="K32" s="26">
        <v>0.62546868609587392</v>
      </c>
      <c r="L32" s="18"/>
    </row>
    <row r="33" spans="1:14" x14ac:dyDescent="0.25">
      <c r="A33" s="16"/>
      <c r="B33" s="11" t="s">
        <v>262</v>
      </c>
      <c r="C33" s="190">
        <v>7.3419999999999996</v>
      </c>
      <c r="D33" s="190">
        <v>9.734</v>
      </c>
      <c r="E33" s="190">
        <v>10.273333333333332</v>
      </c>
      <c r="F33" s="190">
        <v>12.072666666666665</v>
      </c>
      <c r="G33" s="28">
        <v>12.175666666666665</v>
      </c>
      <c r="H33" s="26">
        <v>0.85316693356893847</v>
      </c>
      <c r="I33" s="26">
        <v>17.514600908500967</v>
      </c>
      <c r="J33" s="26">
        <v>0.59477421962241994</v>
      </c>
      <c r="K33" s="26">
        <v>0.64712406081872687</v>
      </c>
      <c r="L33" s="18"/>
    </row>
    <row r="34" spans="1:14" x14ac:dyDescent="0.25">
      <c r="A34" s="16"/>
      <c r="B34" s="11" t="s">
        <v>265</v>
      </c>
      <c r="C34" s="190">
        <v>13.904999999999998</v>
      </c>
      <c r="D34" s="190">
        <v>12.99833333333333</v>
      </c>
      <c r="E34" s="190">
        <v>12.78</v>
      </c>
      <c r="F34" s="190">
        <v>14.23666666666667</v>
      </c>
      <c r="G34" s="28">
        <v>12.048666666666669</v>
      </c>
      <c r="H34" s="26">
        <v>-15.368766096932806</v>
      </c>
      <c r="I34" s="26">
        <v>11.39801773604594</v>
      </c>
      <c r="J34" s="26">
        <v>0.58857034364913619</v>
      </c>
      <c r="K34" s="26">
        <v>0.76311968185896051</v>
      </c>
      <c r="L34" s="18"/>
    </row>
    <row r="35" spans="1:14" x14ac:dyDescent="0.25">
      <c r="A35" s="16"/>
      <c r="B35" s="11" t="s">
        <v>267</v>
      </c>
      <c r="C35" s="190">
        <v>8.7943333333333271</v>
      </c>
      <c r="D35" s="190">
        <v>9.0023333333333309</v>
      </c>
      <c r="E35" s="190">
        <v>6.7563333333333313</v>
      </c>
      <c r="F35" s="190">
        <v>7.7140000000000004</v>
      </c>
      <c r="G35" s="28">
        <v>7.9989999999999997</v>
      </c>
      <c r="H35" s="26">
        <v>3.6945812807881673</v>
      </c>
      <c r="I35" s="26">
        <v>14.174354926242083</v>
      </c>
      <c r="J35" s="26">
        <v>0.39074648748266244</v>
      </c>
      <c r="K35" s="26">
        <v>0.41348901141606326</v>
      </c>
      <c r="L35" s="18"/>
    </row>
    <row r="36" spans="1:14" x14ac:dyDescent="0.25">
      <c r="A36" s="16"/>
      <c r="B36" s="11" t="s">
        <v>266</v>
      </c>
      <c r="C36" s="190">
        <v>7.15</v>
      </c>
      <c r="D36" s="190">
        <v>7.6859999999999999</v>
      </c>
      <c r="E36" s="190">
        <v>5.8393333333333324</v>
      </c>
      <c r="F36" s="190">
        <v>7.3333333333333313</v>
      </c>
      <c r="G36" s="28">
        <v>6.9710000000000019</v>
      </c>
      <c r="H36" s="26">
        <v>-4.9409090909090398</v>
      </c>
      <c r="I36" s="26">
        <v>25.585112455759784</v>
      </c>
      <c r="J36" s="26">
        <v>0.34052928669104149</v>
      </c>
      <c r="K36" s="26">
        <v>0.393084359655751</v>
      </c>
      <c r="L36" s="18"/>
    </row>
    <row r="37" spans="1:14" x14ac:dyDescent="0.25">
      <c r="A37" s="16"/>
      <c r="B37" s="11" t="s">
        <v>264</v>
      </c>
      <c r="C37" s="190">
        <v>7.0076666666666707</v>
      </c>
      <c r="D37" s="190">
        <v>5.8356666666666648</v>
      </c>
      <c r="E37" s="190">
        <v>5.9770000000000003</v>
      </c>
      <c r="F37" s="190">
        <v>6.7743333333333355</v>
      </c>
      <c r="G37" s="28">
        <v>5.7203333333333317</v>
      </c>
      <c r="H37" s="26">
        <v>-15.558726565959802</v>
      </c>
      <c r="I37" s="26">
        <v>13.340025653895516</v>
      </c>
      <c r="J37" s="26">
        <v>0.27943494902237648</v>
      </c>
      <c r="K37" s="26">
        <v>0.36312061096744686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174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6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topLeftCell="A10" zoomScaleNormal="100" zoomScaleSheetLayoutView="100" workbookViewId="0">
      <selection activeCell="R40" sqref="R40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191">
        <v>12870.869000000001</v>
      </c>
      <c r="D13" s="191">
        <v>12766.79466666667</v>
      </c>
      <c r="E13" s="191">
        <v>12866.829333333337</v>
      </c>
      <c r="F13" s="191">
        <v>13212.267666666665</v>
      </c>
      <c r="G13" s="93">
        <v>13542.19133333333</v>
      </c>
      <c r="H13" s="27">
        <v>2.4971009897039265</v>
      </c>
      <c r="I13" s="27">
        <v>2.6847199444731906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6594.1756666666688</v>
      </c>
      <c r="D14" s="24">
        <v>6693.7226666666693</v>
      </c>
      <c r="E14" s="24">
        <v>6599.1076666666713</v>
      </c>
      <c r="F14" s="24">
        <v>6719.7646666666651</v>
      </c>
      <c r="G14" s="28">
        <v>6773.90333333333</v>
      </c>
      <c r="H14" s="26">
        <v>0.80566313482999252</v>
      </c>
      <c r="I14" s="26">
        <v>1.8283835647879387</v>
      </c>
      <c r="J14" s="26">
        <v>50.020732735179671</v>
      </c>
      <c r="K14" s="26">
        <v>50.860040351892152</v>
      </c>
      <c r="L14" s="18"/>
    </row>
    <row r="15" spans="1:15" x14ac:dyDescent="0.25">
      <c r="A15" s="16"/>
      <c r="B15" s="12" t="s">
        <v>2</v>
      </c>
      <c r="C15" s="93">
        <v>1791.3913333333301</v>
      </c>
      <c r="D15" s="93">
        <v>1721.7083333333328</v>
      </c>
      <c r="E15" s="93">
        <v>1807.4813333333327</v>
      </c>
      <c r="F15" s="93">
        <v>1924.4933333333329</v>
      </c>
      <c r="G15" s="93">
        <v>2000.9976666666671</v>
      </c>
      <c r="H15" s="47">
        <v>3.9752973942925651</v>
      </c>
      <c r="I15" s="47">
        <v>6.4737598027752918</v>
      </c>
      <c r="J15" s="47">
        <v>14.776025662414957</v>
      </c>
      <c r="K15" s="47">
        <v>14.565957804417273</v>
      </c>
      <c r="L15" s="18"/>
      <c r="N15" s="22" t="s">
        <v>2</v>
      </c>
      <c r="O15" s="31">
        <v>14.776025662414957</v>
      </c>
    </row>
    <row r="16" spans="1:15" x14ac:dyDescent="0.25">
      <c r="A16" s="16"/>
      <c r="B16" s="11" t="s">
        <v>245</v>
      </c>
      <c r="C16" s="190">
        <v>990.99266666666699</v>
      </c>
      <c r="D16" s="190">
        <v>991.01599999999996</v>
      </c>
      <c r="E16" s="190">
        <v>1035.7663333333333</v>
      </c>
      <c r="F16" s="190">
        <v>1034.2916666666667</v>
      </c>
      <c r="G16" s="28">
        <v>1104.830666666667</v>
      </c>
      <c r="H16" s="26">
        <v>6.8200298110623336</v>
      </c>
      <c r="I16" s="26">
        <v>-0.14237445446992902</v>
      </c>
      <c r="J16" s="26">
        <v>8.1584334430956496</v>
      </c>
      <c r="K16" s="26">
        <v>7.8282675825292998</v>
      </c>
      <c r="L16" s="18"/>
      <c r="N16" s="22" t="s">
        <v>12</v>
      </c>
      <c r="O16" s="31">
        <v>85.223974337585048</v>
      </c>
    </row>
    <row r="17" spans="1:12" x14ac:dyDescent="0.25">
      <c r="A17" s="16"/>
      <c r="B17" s="11" t="s">
        <v>246</v>
      </c>
      <c r="C17" s="190">
        <v>656.40366666666705</v>
      </c>
      <c r="D17" s="190">
        <v>628.18799999999999</v>
      </c>
      <c r="E17" s="190">
        <v>631.30033333333347</v>
      </c>
      <c r="F17" s="190">
        <v>643.16233333333332</v>
      </c>
      <c r="G17" s="28">
        <v>658.0863333333333</v>
      </c>
      <c r="H17" s="26">
        <v>2.3204095181776241</v>
      </c>
      <c r="I17" s="26">
        <v>1.8789788906600435</v>
      </c>
      <c r="J17" s="26">
        <v>4.8595261810656254</v>
      </c>
      <c r="K17" s="26">
        <v>4.8679178287915912</v>
      </c>
      <c r="L17" s="18"/>
    </row>
    <row r="18" spans="1:12" x14ac:dyDescent="0.25">
      <c r="A18" s="16"/>
      <c r="B18" s="11" t="s">
        <v>247</v>
      </c>
      <c r="C18" s="190">
        <v>551.63800000000003</v>
      </c>
      <c r="D18" s="190">
        <v>500.45033333333322</v>
      </c>
      <c r="E18" s="190">
        <v>489.95</v>
      </c>
      <c r="F18" s="190">
        <v>505.01766666666657</v>
      </c>
      <c r="G18" s="28">
        <v>539.34466666666685</v>
      </c>
      <c r="H18" s="26">
        <v>6.7971879531607771</v>
      </c>
      <c r="I18" s="26">
        <v>3.0753478246079435</v>
      </c>
      <c r="J18" s="26">
        <v>3.9826986149508961</v>
      </c>
      <c r="K18" s="26">
        <v>3.8223390519159675</v>
      </c>
      <c r="L18" s="18"/>
    </row>
    <row r="19" spans="1:12" x14ac:dyDescent="0.25">
      <c r="A19" s="16"/>
      <c r="B19" s="11" t="s">
        <v>251</v>
      </c>
      <c r="C19" s="190">
        <v>295.874666666667</v>
      </c>
      <c r="D19" s="190">
        <v>292.26066666666662</v>
      </c>
      <c r="E19" s="190">
        <v>304.96166666666664</v>
      </c>
      <c r="F19" s="190">
        <v>314.87266666666665</v>
      </c>
      <c r="G19" s="28">
        <v>342.04433333333321</v>
      </c>
      <c r="H19" s="26">
        <v>8.6294142182342206</v>
      </c>
      <c r="I19" s="26">
        <v>3.2499166561917647</v>
      </c>
      <c r="J19" s="26">
        <v>2.5257679862446678</v>
      </c>
      <c r="K19" s="26">
        <v>2.3831841331905603</v>
      </c>
      <c r="L19" s="18"/>
    </row>
    <row r="20" spans="1:12" x14ac:dyDescent="0.25">
      <c r="A20" s="16"/>
      <c r="B20" s="11" t="s">
        <v>249</v>
      </c>
      <c r="C20" s="190">
        <v>270.017333333333</v>
      </c>
      <c r="D20" s="190">
        <v>246.08733333333328</v>
      </c>
      <c r="E20" s="190">
        <v>274.95400000000001</v>
      </c>
      <c r="F20" s="190">
        <v>260.1606666666666</v>
      </c>
      <c r="G20" s="28">
        <v>280.0773333333334</v>
      </c>
      <c r="H20" s="26">
        <v>7.6555256879723643</v>
      </c>
      <c r="I20" s="26">
        <v>-5.3802939158307916</v>
      </c>
      <c r="J20" s="26">
        <v>2.0681832536506781</v>
      </c>
      <c r="K20" s="26">
        <v>1.9690841362760763</v>
      </c>
      <c r="L20" s="18"/>
    </row>
    <row r="21" spans="1:12" x14ac:dyDescent="0.25">
      <c r="A21" s="16"/>
      <c r="B21" s="11" t="s">
        <v>248</v>
      </c>
      <c r="C21" s="190">
        <v>203.49033333333296</v>
      </c>
      <c r="D21" s="190">
        <v>223.75266666666661</v>
      </c>
      <c r="E21" s="190">
        <v>228.45299999999995</v>
      </c>
      <c r="F21" s="190">
        <v>237.55566666666672</v>
      </c>
      <c r="G21" s="28">
        <v>243.99066666666661</v>
      </c>
      <c r="H21" s="26">
        <v>2.7088387704214734</v>
      </c>
      <c r="I21" s="26">
        <v>3.9844811259500901</v>
      </c>
      <c r="J21" s="26">
        <v>1.8017074243080404</v>
      </c>
      <c r="K21" s="26">
        <v>1.7979931428879374</v>
      </c>
      <c r="L21" s="18"/>
    </row>
    <row r="22" spans="1:12" x14ac:dyDescent="0.25">
      <c r="A22" s="16"/>
      <c r="B22" s="11" t="s">
        <v>255</v>
      </c>
      <c r="C22" s="190">
        <v>200.49566666666703</v>
      </c>
      <c r="D22" s="190">
        <v>174.73299999999995</v>
      </c>
      <c r="E22" s="190">
        <v>174.99</v>
      </c>
      <c r="F22" s="190">
        <v>179.64566666666661</v>
      </c>
      <c r="G22" s="28">
        <v>181.37266666666665</v>
      </c>
      <c r="H22" s="26">
        <v>0.96133685384378609</v>
      </c>
      <c r="I22" s="26">
        <v>2.6605329828370827</v>
      </c>
      <c r="J22" s="26">
        <v>1.3393154933517162</v>
      </c>
      <c r="K22" s="26">
        <v>1.3596883684085217</v>
      </c>
      <c r="L22" s="18"/>
    </row>
    <row r="23" spans="1:12" x14ac:dyDescent="0.25">
      <c r="A23" s="16"/>
      <c r="B23" s="11" t="s">
        <v>259</v>
      </c>
      <c r="C23" s="190">
        <v>128.90433333333297</v>
      </c>
      <c r="D23" s="190">
        <v>128.11733333333336</v>
      </c>
      <c r="E23" s="190">
        <v>135.39133333333339</v>
      </c>
      <c r="F23" s="190">
        <v>151.03</v>
      </c>
      <c r="G23" s="28">
        <v>152.02266666666668</v>
      </c>
      <c r="H23" s="26">
        <v>0.65726456112473741</v>
      </c>
      <c r="I23" s="26">
        <v>11.550714718322652</v>
      </c>
      <c r="J23" s="26">
        <v>1.1225854289362429</v>
      </c>
      <c r="K23" s="26">
        <v>1.1431043013231921</v>
      </c>
      <c r="L23" s="18"/>
    </row>
    <row r="24" spans="1:12" x14ac:dyDescent="0.25">
      <c r="A24" s="16"/>
      <c r="B24" s="11" t="s">
        <v>250</v>
      </c>
      <c r="C24" s="190">
        <v>129.24466666666703</v>
      </c>
      <c r="D24" s="190">
        <v>132.7053333333333</v>
      </c>
      <c r="E24" s="190">
        <v>125.51333333333336</v>
      </c>
      <c r="F24" s="190">
        <v>141.35866666666661</v>
      </c>
      <c r="G24" s="28">
        <v>145.40299999999999</v>
      </c>
      <c r="H24" s="26">
        <v>2.8610437751724227</v>
      </c>
      <c r="I24" s="26">
        <v>12.624422372125066</v>
      </c>
      <c r="J24" s="26">
        <v>1.0737036305350289</v>
      </c>
      <c r="K24" s="26">
        <v>1.0699046540156125</v>
      </c>
      <c r="L24" s="18"/>
    </row>
    <row r="25" spans="1:12" x14ac:dyDescent="0.25">
      <c r="A25" s="16"/>
      <c r="B25" s="11" t="s">
        <v>256</v>
      </c>
      <c r="C25" s="190">
        <v>134.810666666667</v>
      </c>
      <c r="D25" s="190">
        <v>136.50866666666661</v>
      </c>
      <c r="E25" s="190">
        <v>137.17266666666663</v>
      </c>
      <c r="F25" s="190">
        <v>143.7403333333333</v>
      </c>
      <c r="G25" s="28">
        <v>139.29900000000001</v>
      </c>
      <c r="H25" s="26">
        <v>-3.0898309683433545</v>
      </c>
      <c r="I25" s="26">
        <v>4.7878829115615806</v>
      </c>
      <c r="J25" s="26">
        <v>1.0286296846000358</v>
      </c>
      <c r="K25" s="26">
        <v>1.0879308303447177</v>
      </c>
      <c r="L25" s="18"/>
    </row>
    <row r="26" spans="1:12" x14ac:dyDescent="0.25">
      <c r="A26" s="16"/>
      <c r="B26" s="11" t="s">
        <v>253</v>
      </c>
      <c r="C26" s="190">
        <v>124.023</v>
      </c>
      <c r="D26" s="190">
        <v>120.40666666666669</v>
      </c>
      <c r="E26" s="190">
        <v>116.9786666666667</v>
      </c>
      <c r="F26" s="190">
        <v>131.732</v>
      </c>
      <c r="G26" s="28">
        <v>130.8486666666667</v>
      </c>
      <c r="H26" s="26">
        <v>-0.67055334568161262</v>
      </c>
      <c r="I26" s="26">
        <v>12.611986231107641</v>
      </c>
      <c r="J26" s="26">
        <v>0.96622964072727424</v>
      </c>
      <c r="K26" s="26">
        <v>0.9970430763550735</v>
      </c>
      <c r="L26" s="18"/>
    </row>
    <row r="27" spans="1:12" x14ac:dyDescent="0.25">
      <c r="A27" s="16"/>
      <c r="B27" s="11" t="s">
        <v>258</v>
      </c>
      <c r="C27" s="190">
        <v>112.68899999999998</v>
      </c>
      <c r="D27" s="190">
        <v>105.117</v>
      </c>
      <c r="E27" s="190">
        <v>114.7583333333333</v>
      </c>
      <c r="F27" s="190">
        <v>118.7956666666667</v>
      </c>
      <c r="G27" s="28">
        <v>120.43766666666664</v>
      </c>
      <c r="H27" s="26">
        <v>1.3822052992953804</v>
      </c>
      <c r="I27" s="26">
        <v>3.5181177837485311</v>
      </c>
      <c r="J27" s="26">
        <v>0.88935138857635399</v>
      </c>
      <c r="K27" s="26">
        <v>0.89913154701200326</v>
      </c>
      <c r="L27" s="18"/>
    </row>
    <row r="28" spans="1:12" x14ac:dyDescent="0.25">
      <c r="A28" s="16"/>
      <c r="B28" s="11" t="s">
        <v>252</v>
      </c>
      <c r="C28" s="190">
        <v>93.563999999999979</v>
      </c>
      <c r="D28" s="190">
        <v>88.925333333333356</v>
      </c>
      <c r="E28" s="190">
        <v>95.483999999999995</v>
      </c>
      <c r="F28" s="190">
        <v>94.85066666666664</v>
      </c>
      <c r="G28" s="28">
        <v>101.78166666666668</v>
      </c>
      <c r="H28" s="26">
        <v>7.3072759987630187</v>
      </c>
      <c r="I28" s="26">
        <v>-0.66328739195399278</v>
      </c>
      <c r="J28" s="26">
        <v>0.75158934149849832</v>
      </c>
      <c r="K28" s="26">
        <v>0.71789846421266612</v>
      </c>
      <c r="L28" s="18"/>
    </row>
    <row r="29" spans="1:12" x14ac:dyDescent="0.25">
      <c r="A29" s="16"/>
      <c r="B29" s="11" t="s">
        <v>254</v>
      </c>
      <c r="C29" s="190">
        <v>83.525333333333279</v>
      </c>
      <c r="D29" s="190">
        <v>88.562666666666644</v>
      </c>
      <c r="E29" s="190">
        <v>95.978999999999999</v>
      </c>
      <c r="F29" s="190">
        <v>102.084</v>
      </c>
      <c r="G29" s="28">
        <v>98.51100000000001</v>
      </c>
      <c r="H29" s="26">
        <v>-3.5000587751263579</v>
      </c>
      <c r="I29" s="26">
        <v>6.3607664176538625</v>
      </c>
      <c r="J29" s="26">
        <v>0.72743766186142123</v>
      </c>
      <c r="K29" s="26">
        <v>0.77264556377061999</v>
      </c>
      <c r="L29" s="18"/>
    </row>
    <row r="30" spans="1:12" x14ac:dyDescent="0.25">
      <c r="A30" s="16"/>
      <c r="B30" s="11" t="s">
        <v>260</v>
      </c>
      <c r="C30" s="190">
        <v>87.81</v>
      </c>
      <c r="D30" s="190">
        <v>89.346000000000004</v>
      </c>
      <c r="E30" s="190">
        <v>82.683333333333337</v>
      </c>
      <c r="F30" s="190">
        <v>83.142666666666656</v>
      </c>
      <c r="G30" s="28">
        <v>91.653999999999996</v>
      </c>
      <c r="H30" s="26">
        <v>10.237022307038512</v>
      </c>
      <c r="I30" s="26">
        <v>0.55553315863734465</v>
      </c>
      <c r="J30" s="26">
        <v>0.67680331597736998</v>
      </c>
      <c r="K30" s="26">
        <v>0.6292838501631931</v>
      </c>
      <c r="L30" s="18"/>
    </row>
    <row r="31" spans="1:12" x14ac:dyDescent="0.25">
      <c r="A31" s="16"/>
      <c r="B31" s="11" t="s">
        <v>265</v>
      </c>
      <c r="C31" s="190">
        <v>87.9136666666667</v>
      </c>
      <c r="D31" s="190">
        <v>83.156666666666652</v>
      </c>
      <c r="E31" s="190">
        <v>84.561666666666639</v>
      </c>
      <c r="F31" s="190">
        <v>83.595000000000013</v>
      </c>
      <c r="G31" s="28">
        <v>90.266333333333307</v>
      </c>
      <c r="H31" s="26">
        <v>7.980541100942995</v>
      </c>
      <c r="I31" s="26">
        <v>-1.1431499694502523</v>
      </c>
      <c r="J31" s="26">
        <v>0.66655632837757861</v>
      </c>
      <c r="K31" s="26">
        <v>0.63270743606642565</v>
      </c>
      <c r="L31" s="18"/>
    </row>
    <row r="32" spans="1:12" x14ac:dyDescent="0.25">
      <c r="A32" s="16"/>
      <c r="B32" s="11" t="s">
        <v>261</v>
      </c>
      <c r="C32" s="190">
        <v>89.376999999999995</v>
      </c>
      <c r="D32" s="190">
        <v>81.648666666666657</v>
      </c>
      <c r="E32" s="190">
        <v>85.373000000000005</v>
      </c>
      <c r="F32" s="190">
        <v>87.041999999999987</v>
      </c>
      <c r="G32" s="28">
        <v>83.331666666666649</v>
      </c>
      <c r="H32" s="26">
        <v>-4.2626931060101292</v>
      </c>
      <c r="I32" s="26">
        <v>1.9549506284187945</v>
      </c>
      <c r="J32" s="26">
        <v>0.61534846625265527</v>
      </c>
      <c r="K32" s="26">
        <v>0.65879682576821352</v>
      </c>
      <c r="L32" s="18"/>
    </row>
    <row r="33" spans="1:14" x14ac:dyDescent="0.25">
      <c r="A33" s="16"/>
      <c r="B33" s="11" t="s">
        <v>263</v>
      </c>
      <c r="C33" s="190">
        <v>71.688000000000002</v>
      </c>
      <c r="D33" s="190">
        <v>70.992000000000004</v>
      </c>
      <c r="E33" s="190">
        <v>67.720333333333315</v>
      </c>
      <c r="F33" s="190">
        <v>69.262666666666647</v>
      </c>
      <c r="G33" s="28">
        <v>62.531333333333329</v>
      </c>
      <c r="H33" s="26">
        <v>-9.7185593008258238</v>
      </c>
      <c r="I33" s="26">
        <v>2.2775040485132569</v>
      </c>
      <c r="J33" s="26">
        <v>0.46175195575191752</v>
      </c>
      <c r="K33" s="26">
        <v>0.52422996879945127</v>
      </c>
      <c r="L33" s="18"/>
    </row>
    <row r="34" spans="1:14" x14ac:dyDescent="0.25">
      <c r="A34" s="16"/>
      <c r="B34" s="11" t="s">
        <v>262</v>
      </c>
      <c r="C34" s="190">
        <v>48.652333333333296</v>
      </c>
      <c r="D34" s="190">
        <v>48.38566666666668</v>
      </c>
      <c r="E34" s="190">
        <v>51.882333333333321</v>
      </c>
      <c r="F34" s="190">
        <v>52.548333333333318</v>
      </c>
      <c r="G34" s="28">
        <v>59.843333333333355</v>
      </c>
      <c r="H34" s="26">
        <v>13.882457420152949</v>
      </c>
      <c r="I34" s="26">
        <v>1.2836739545252884</v>
      </c>
      <c r="J34" s="26">
        <v>0.44190287864292987</v>
      </c>
      <c r="K34" s="26">
        <v>0.39772380229555848</v>
      </c>
      <c r="L34" s="18"/>
    </row>
    <row r="35" spans="1:14" x14ac:dyDescent="0.25">
      <c r="A35" s="16"/>
      <c r="B35" s="11" t="s">
        <v>267</v>
      </c>
      <c r="C35" s="190">
        <v>51.784666666666709</v>
      </c>
      <c r="D35" s="190">
        <v>49.120333333333321</v>
      </c>
      <c r="E35" s="190">
        <v>53.063333333333318</v>
      </c>
      <c r="F35" s="190">
        <v>56.558</v>
      </c>
      <c r="G35" s="28">
        <v>58.401333333333326</v>
      </c>
      <c r="H35" s="26">
        <v>3.2591911548027319</v>
      </c>
      <c r="I35" s="26">
        <v>6.5858408191469708</v>
      </c>
      <c r="J35" s="26">
        <v>0.43125467581883725</v>
      </c>
      <c r="K35" s="26">
        <v>0.4280718603869238</v>
      </c>
      <c r="L35" s="18"/>
    </row>
    <row r="36" spans="1:14" x14ac:dyDescent="0.25">
      <c r="A36" s="16"/>
      <c r="B36" s="11" t="s">
        <v>266</v>
      </c>
      <c r="C36" s="190">
        <v>44.655000000000001</v>
      </c>
      <c r="D36" s="190">
        <v>41.137999999999998</v>
      </c>
      <c r="E36" s="190">
        <v>43.913666666666678</v>
      </c>
      <c r="F36" s="190">
        <v>46.079666666666682</v>
      </c>
      <c r="G36" s="28">
        <v>48.744666666666653</v>
      </c>
      <c r="H36" s="26">
        <v>5.7834619752746397</v>
      </c>
      <c r="I36" s="26">
        <v>4.9324052496944937</v>
      </c>
      <c r="J36" s="26">
        <v>0.35994666938935088</v>
      </c>
      <c r="K36" s="26">
        <v>0.34876425326230293</v>
      </c>
      <c r="L36" s="18"/>
    </row>
    <row r="37" spans="1:14" x14ac:dyDescent="0.25">
      <c r="A37" s="16"/>
      <c r="B37" s="11" t="s">
        <v>264</v>
      </c>
      <c r="C37" s="190">
        <v>27.748000000000001</v>
      </c>
      <c r="D37" s="190">
        <v>30.745333333333335</v>
      </c>
      <c r="E37" s="190">
        <v>29.39</v>
      </c>
      <c r="F37" s="190">
        <v>31.483666666666664</v>
      </c>
      <c r="G37" s="28">
        <v>34.467333333333343</v>
      </c>
      <c r="H37" s="26">
        <v>9.4768716053827298</v>
      </c>
      <c r="I37" s="26">
        <v>7.1237382329590426</v>
      </c>
      <c r="J37" s="26">
        <v>0.25451813879260421</v>
      </c>
      <c r="K37" s="26">
        <v>0.23829116591466776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172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6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6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33" t="s">
        <v>49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6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6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N11" s="53"/>
      <c r="O11" s="66"/>
      <c r="P11" s="53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N12" s="53"/>
      <c r="O12" s="53"/>
      <c r="P12" s="53"/>
    </row>
    <row r="13" spans="1:16" x14ac:dyDescent="0.25">
      <c r="A13" s="16"/>
      <c r="B13" s="12" t="s">
        <v>244</v>
      </c>
      <c r="C13" s="27">
        <v>151.65733333333301</v>
      </c>
      <c r="D13" s="27">
        <v>129.57666666666671</v>
      </c>
      <c r="E13" s="27">
        <v>153.08233333333337</v>
      </c>
      <c r="F13" s="27">
        <v>142.691</v>
      </c>
      <c r="G13" s="47">
        <v>127.92233333333336</v>
      </c>
      <c r="H13" s="27">
        <v>-10.350103837429581</v>
      </c>
      <c r="I13" s="27">
        <v>-6.7880682944036819</v>
      </c>
      <c r="J13" s="27">
        <v>100</v>
      </c>
      <c r="K13" s="27">
        <v>100</v>
      </c>
      <c r="L13" s="18"/>
      <c r="M13" s="22"/>
      <c r="P13" s="22"/>
    </row>
    <row r="14" spans="1:16" x14ac:dyDescent="0.25">
      <c r="A14" s="16"/>
      <c r="B14" s="11" t="s">
        <v>3</v>
      </c>
      <c r="C14" s="26">
        <v>83.79333333333301</v>
      </c>
      <c r="D14" s="26">
        <v>72.153000000000048</v>
      </c>
      <c r="E14" s="26">
        <v>75.512000000000029</v>
      </c>
      <c r="F14" s="26">
        <v>71.481666666666683</v>
      </c>
      <c r="G14" s="33">
        <v>74.626333333333363</v>
      </c>
      <c r="H14" s="26">
        <v>4.3992632143440291</v>
      </c>
      <c r="I14" s="26">
        <v>-5.337341526291639</v>
      </c>
      <c r="J14" s="26">
        <v>58.33722024040631</v>
      </c>
      <c r="K14" s="26">
        <v>50.095427649022497</v>
      </c>
      <c r="L14" s="18"/>
      <c r="M14" s="22"/>
      <c r="P14" s="22"/>
    </row>
    <row r="15" spans="1:16" x14ac:dyDescent="0.25">
      <c r="A15" s="16"/>
      <c r="B15" s="12" t="s">
        <v>2</v>
      </c>
      <c r="C15" s="47">
        <v>15.787000000000001</v>
      </c>
      <c r="D15" s="47">
        <v>9.3876666666666679</v>
      </c>
      <c r="E15" s="47">
        <v>25.523666666666671</v>
      </c>
      <c r="F15" s="47">
        <v>25.202999999999999</v>
      </c>
      <c r="G15" s="47">
        <v>10.490666666666664</v>
      </c>
      <c r="H15" s="47">
        <v>-58.375325688740773</v>
      </c>
      <c r="I15" s="47">
        <v>-1.2563503153935729</v>
      </c>
      <c r="J15" s="47">
        <v>8.2008093452537558</v>
      </c>
      <c r="K15" s="47">
        <v>17.662641652241557</v>
      </c>
      <c r="L15" s="18"/>
      <c r="M15" s="22"/>
      <c r="N15" s="22" t="s">
        <v>2</v>
      </c>
      <c r="O15" s="31">
        <v>8.2008093452537558</v>
      </c>
      <c r="P15" s="22"/>
    </row>
    <row r="16" spans="1:16" x14ac:dyDescent="0.25">
      <c r="A16" s="16"/>
      <c r="B16" s="11" t="s">
        <v>245</v>
      </c>
      <c r="C16" s="46">
        <v>16.353000000000005</v>
      </c>
      <c r="D16" s="46">
        <v>13.231</v>
      </c>
      <c r="E16" s="46">
        <v>13.140333333333331</v>
      </c>
      <c r="F16" s="46">
        <v>9.1793333333333358</v>
      </c>
      <c r="G16" s="33">
        <v>10.021666666666668</v>
      </c>
      <c r="H16" s="26">
        <v>9.1764107778342421</v>
      </c>
      <c r="I16" s="26">
        <v>-30.143831967732904</v>
      </c>
      <c r="J16" s="26">
        <v>7.8341806356461081</v>
      </c>
      <c r="K16" s="26">
        <v>6.4330149296965722</v>
      </c>
      <c r="L16" s="18"/>
      <c r="M16" s="22"/>
      <c r="N16" s="22" t="s">
        <v>12</v>
      </c>
      <c r="O16" s="31">
        <v>91.799190654746241</v>
      </c>
      <c r="P16" s="22"/>
    </row>
    <row r="17" spans="1:16" x14ac:dyDescent="0.25">
      <c r="A17" s="16"/>
      <c r="B17" s="11" t="s">
        <v>246</v>
      </c>
      <c r="C17" s="46">
        <v>9.9106666666666712</v>
      </c>
      <c r="D17" s="46">
        <v>5.5066666666666677</v>
      </c>
      <c r="E17" s="46">
        <v>8.2620000000000005</v>
      </c>
      <c r="F17" s="46">
        <v>7.5573333333333341</v>
      </c>
      <c r="G17" s="33">
        <v>9.1643333333333317</v>
      </c>
      <c r="H17" s="26">
        <v>21.264114326040897</v>
      </c>
      <c r="I17" s="26">
        <v>-8.5290083111433823</v>
      </c>
      <c r="J17" s="26">
        <v>7.1639823121842134</v>
      </c>
      <c r="K17" s="26">
        <v>5.2962929220016219</v>
      </c>
      <c r="L17" s="18"/>
      <c r="M17" s="22"/>
      <c r="P17" s="22"/>
    </row>
    <row r="18" spans="1:16" x14ac:dyDescent="0.25">
      <c r="A18" s="16"/>
      <c r="B18" s="11" t="s">
        <v>247</v>
      </c>
      <c r="C18" s="46">
        <v>1.5449999999999999</v>
      </c>
      <c r="D18" s="46">
        <v>3.9730000000000008</v>
      </c>
      <c r="E18" s="46">
        <v>5.5903333333333318</v>
      </c>
      <c r="F18" s="46">
        <v>5.9916666666666671</v>
      </c>
      <c r="G18" s="33">
        <v>4.0629999999999988</v>
      </c>
      <c r="H18" s="26">
        <v>-32.189151599443697</v>
      </c>
      <c r="I18" s="26">
        <v>7.1790590900960405</v>
      </c>
      <c r="J18" s="26">
        <v>3.1761459427204515</v>
      </c>
      <c r="K18" s="26">
        <v>4.1990501620050784</v>
      </c>
      <c r="L18" s="18"/>
      <c r="M18" s="22"/>
      <c r="P18" s="22"/>
    </row>
    <row r="19" spans="1:16" x14ac:dyDescent="0.25">
      <c r="A19" s="16"/>
      <c r="B19" s="11" t="s">
        <v>249</v>
      </c>
      <c r="C19" s="46">
        <v>2.2056666666666702</v>
      </c>
      <c r="D19" s="46">
        <v>2.4093333333333327</v>
      </c>
      <c r="E19" s="46">
        <v>1.7510000000000003</v>
      </c>
      <c r="F19" s="46">
        <v>2.0756666666666663</v>
      </c>
      <c r="G19" s="33">
        <v>3.0303333333333322</v>
      </c>
      <c r="H19" s="26">
        <v>45.993255179058899</v>
      </c>
      <c r="I19" s="26">
        <v>18.541785646297313</v>
      </c>
      <c r="J19" s="26">
        <v>2.3688852871664303</v>
      </c>
      <c r="K19" s="26">
        <v>1.4546584344259037</v>
      </c>
      <c r="L19" s="18"/>
      <c r="M19" s="22"/>
      <c r="P19" s="22"/>
    </row>
    <row r="20" spans="1:16" x14ac:dyDescent="0.25">
      <c r="A20" s="16"/>
      <c r="B20" s="11" t="s">
        <v>251</v>
      </c>
      <c r="C20" s="46">
        <v>2.4849999999999994</v>
      </c>
      <c r="D20" s="46">
        <v>1.21</v>
      </c>
      <c r="E20" s="46">
        <v>2.7063333333333324</v>
      </c>
      <c r="F20" s="46">
        <v>5.1193333333333317</v>
      </c>
      <c r="G20" s="33">
        <v>2.2429999999999999</v>
      </c>
      <c r="H20" s="26">
        <v>-56.185701263185294</v>
      </c>
      <c r="I20" s="26">
        <v>89.161226752063058</v>
      </c>
      <c r="J20" s="26">
        <v>1.7534076666310545</v>
      </c>
      <c r="K20" s="26">
        <v>3.5877058352196927</v>
      </c>
      <c r="L20" s="18"/>
      <c r="N20" s="53"/>
      <c r="O20" s="53"/>
      <c r="P20" s="53"/>
    </row>
    <row r="21" spans="1:16" x14ac:dyDescent="0.25">
      <c r="A21" s="16"/>
      <c r="B21" s="11" t="s">
        <v>250</v>
      </c>
      <c r="C21" s="46">
        <v>2.1623333333333301</v>
      </c>
      <c r="D21" s="46">
        <v>2.6829999999999994</v>
      </c>
      <c r="E21" s="46">
        <v>3.0086666666666675</v>
      </c>
      <c r="F21" s="46">
        <v>0.84733333333333316</v>
      </c>
      <c r="G21" s="33">
        <v>1.5206666666666662</v>
      </c>
      <c r="H21" s="26">
        <v>79.464988198269054</v>
      </c>
      <c r="I21" s="26">
        <v>-71.836915577221376</v>
      </c>
      <c r="J21" s="26">
        <v>1.1887421273845844</v>
      </c>
      <c r="K21" s="26">
        <v>0.59382395058786686</v>
      </c>
      <c r="L21" s="18"/>
      <c r="N21" s="53"/>
      <c r="O21" s="53"/>
      <c r="P21" s="53"/>
    </row>
    <row r="22" spans="1:16" x14ac:dyDescent="0.25">
      <c r="A22" s="16"/>
      <c r="B22" s="11" t="s">
        <v>248</v>
      </c>
      <c r="C22" s="46">
        <v>1.9033333333333295</v>
      </c>
      <c r="D22" s="46">
        <v>3.5883333333333325</v>
      </c>
      <c r="E22" s="46">
        <v>2.699333333333334</v>
      </c>
      <c r="F22" s="46">
        <v>2.0596666666666663</v>
      </c>
      <c r="G22" s="33">
        <v>1.4483333333333333</v>
      </c>
      <c r="H22" s="26">
        <v>-29.681178184172186</v>
      </c>
      <c r="I22" s="26">
        <v>-23.697209187453726</v>
      </c>
      <c r="J22" s="26">
        <v>1.1321974010271856</v>
      </c>
      <c r="K22" s="26">
        <v>1.4434453936594922</v>
      </c>
      <c r="L22" s="18"/>
      <c r="N22" s="53"/>
      <c r="O22" s="53"/>
      <c r="P22" s="53"/>
    </row>
    <row r="23" spans="1:16" x14ac:dyDescent="0.25">
      <c r="A23" s="16"/>
      <c r="B23" s="11" t="s">
        <v>258</v>
      </c>
      <c r="C23" s="46">
        <v>0.88633333333332986</v>
      </c>
      <c r="D23" s="46">
        <v>0.59333333333333349</v>
      </c>
      <c r="E23" s="46">
        <v>0.87533333333333307</v>
      </c>
      <c r="F23" s="46">
        <v>0.68100000000000016</v>
      </c>
      <c r="G23" s="33">
        <v>1.3916666666666662</v>
      </c>
      <c r="H23" s="26">
        <v>104.35633871757206</v>
      </c>
      <c r="I23" s="26">
        <v>-22.201066260472157</v>
      </c>
      <c r="J23" s="26">
        <v>1.0878996891342918</v>
      </c>
      <c r="K23" s="26">
        <v>0.47725504762038257</v>
      </c>
      <c r="L23" s="18"/>
      <c r="N23" s="53"/>
      <c r="O23" s="53"/>
      <c r="P23" s="53"/>
    </row>
    <row r="24" spans="1:16" x14ac:dyDescent="0.25">
      <c r="A24" s="16"/>
      <c r="B24" s="11" t="s">
        <v>262</v>
      </c>
      <c r="C24" s="46">
        <v>1.1583333333333299</v>
      </c>
      <c r="D24" s="46">
        <v>1.1989999999999998</v>
      </c>
      <c r="E24" s="46">
        <v>0.92166666666666641</v>
      </c>
      <c r="F24" s="46">
        <v>1.0733333333333337</v>
      </c>
      <c r="G24" s="33">
        <v>1.1723333333333337</v>
      </c>
      <c r="H24" s="26">
        <v>9.2236024844720497</v>
      </c>
      <c r="I24" s="26">
        <v>16.455696202531712</v>
      </c>
      <c r="J24" s="26">
        <v>0.91644148663121117</v>
      </c>
      <c r="K24" s="26">
        <v>0.75220815141342745</v>
      </c>
      <c r="L24" s="18"/>
      <c r="N24" s="53"/>
      <c r="O24" s="53"/>
      <c r="P24" s="53"/>
    </row>
    <row r="25" spans="1:16" x14ac:dyDescent="0.25">
      <c r="A25" s="16"/>
      <c r="B25" s="11" t="s">
        <v>261</v>
      </c>
      <c r="C25" s="46">
        <v>1.9313333333333296</v>
      </c>
      <c r="D25" s="46">
        <v>1.498</v>
      </c>
      <c r="E25" s="46">
        <v>1.3256666666666661</v>
      </c>
      <c r="F25" s="46">
        <v>2.1406666666666658</v>
      </c>
      <c r="G25" s="33">
        <v>1.1146666666666669</v>
      </c>
      <c r="H25" s="26">
        <v>-47.928994082840205</v>
      </c>
      <c r="I25" s="26">
        <v>61.47850138295199</v>
      </c>
      <c r="J25" s="26">
        <v>0.87136205041079617</v>
      </c>
      <c r="K25" s="26">
        <v>1.5002114125394495</v>
      </c>
      <c r="L25" s="18"/>
    </row>
    <row r="26" spans="1:16" x14ac:dyDescent="0.25">
      <c r="A26" s="16"/>
      <c r="B26" s="11" t="s">
        <v>253</v>
      </c>
      <c r="C26" s="46">
        <v>0.437</v>
      </c>
      <c r="D26" s="46">
        <v>0.49966666666666681</v>
      </c>
      <c r="E26" s="46">
        <v>1.2390000000000001</v>
      </c>
      <c r="F26" s="46">
        <v>0.65666666666666651</v>
      </c>
      <c r="G26" s="33">
        <v>1.0623333333333329</v>
      </c>
      <c r="H26" s="26">
        <v>61.776649746192859</v>
      </c>
      <c r="I26" s="26">
        <v>-47.000269034167353</v>
      </c>
      <c r="J26" s="26">
        <v>0.83045181060382944</v>
      </c>
      <c r="K26" s="26">
        <v>0.46020188145479851</v>
      </c>
      <c r="L26" s="18"/>
    </row>
    <row r="27" spans="1:16" x14ac:dyDescent="0.25">
      <c r="A27" s="16"/>
      <c r="B27" s="11" t="s">
        <v>255</v>
      </c>
      <c r="C27" s="46">
        <v>2.081</v>
      </c>
      <c r="D27" s="46">
        <v>2.0263333333333327</v>
      </c>
      <c r="E27" s="46">
        <v>1.9593333333333336</v>
      </c>
      <c r="F27" s="46">
        <v>0.68866666666666687</v>
      </c>
      <c r="G27" s="33">
        <v>1.0250000000000001</v>
      </c>
      <c r="H27" s="26">
        <v>48.838334946757001</v>
      </c>
      <c r="I27" s="26">
        <v>-64.851990472949979</v>
      </c>
      <c r="J27" s="26">
        <v>0.80126743570968839</v>
      </c>
      <c r="K27" s="26">
        <v>0.4826279629876214</v>
      </c>
      <c r="L27" s="18"/>
    </row>
    <row r="28" spans="1:16" x14ac:dyDescent="0.25">
      <c r="A28" s="16"/>
      <c r="B28" s="11" t="s">
        <v>252</v>
      </c>
      <c r="C28" s="46">
        <v>0.89133333333332987</v>
      </c>
      <c r="D28" s="46">
        <v>0.69366666666666643</v>
      </c>
      <c r="E28" s="46">
        <v>1.1479999999999999</v>
      </c>
      <c r="F28" s="46">
        <v>0.57199999999999995</v>
      </c>
      <c r="G28" s="33">
        <v>0.90300000000000014</v>
      </c>
      <c r="H28" s="26">
        <v>57.867132867132895</v>
      </c>
      <c r="I28" s="26">
        <v>-50.174216027874564</v>
      </c>
      <c r="J28" s="26">
        <v>0.70589706775204741</v>
      </c>
      <c r="K28" s="26">
        <v>0.40086620739920525</v>
      </c>
      <c r="L28" s="18"/>
    </row>
    <row r="29" spans="1:16" x14ac:dyDescent="0.25">
      <c r="A29" s="16"/>
      <c r="B29" s="11" t="s">
        <v>266</v>
      </c>
      <c r="C29" s="46">
        <v>0.38700000000000001</v>
      </c>
      <c r="D29" s="46">
        <v>0.26233333333333325</v>
      </c>
      <c r="E29" s="46">
        <v>0.48199999999999998</v>
      </c>
      <c r="F29" s="46">
        <v>0.67100000000000004</v>
      </c>
      <c r="G29" s="33">
        <v>0.72533333333333316</v>
      </c>
      <c r="H29" s="26">
        <v>8.097367113760523</v>
      </c>
      <c r="I29" s="26">
        <v>39.211618257261428</v>
      </c>
      <c r="J29" s="26">
        <v>0.56701071222903465</v>
      </c>
      <c r="K29" s="26">
        <v>0.47024689714137546</v>
      </c>
      <c r="L29" s="18"/>
    </row>
    <row r="30" spans="1:16" x14ac:dyDescent="0.25">
      <c r="A30" s="16"/>
      <c r="B30" s="11" t="s">
        <v>260</v>
      </c>
      <c r="C30" s="46">
        <v>0.95333333333332981</v>
      </c>
      <c r="D30" s="46">
        <v>1.0276666666666667</v>
      </c>
      <c r="E30" s="46">
        <v>1.0269999999999999</v>
      </c>
      <c r="F30" s="46">
        <v>1.7609999999999999</v>
      </c>
      <c r="G30" s="33">
        <v>0.70733333333333315</v>
      </c>
      <c r="H30" s="26">
        <v>-59.833427976528498</v>
      </c>
      <c r="I30" s="26">
        <v>71.470301850048699</v>
      </c>
      <c r="J30" s="26">
        <v>0.55293967433364499</v>
      </c>
      <c r="K30" s="26">
        <v>1.2341352993531476</v>
      </c>
      <c r="L30" s="18"/>
    </row>
    <row r="31" spans="1:16" x14ac:dyDescent="0.25">
      <c r="A31" s="16"/>
      <c r="B31" s="11" t="s">
        <v>256</v>
      </c>
      <c r="C31" s="46">
        <v>1.6136666666666699</v>
      </c>
      <c r="D31" s="46">
        <v>1.3436666666666661</v>
      </c>
      <c r="E31" s="46">
        <v>1.3243333333333338</v>
      </c>
      <c r="F31" s="46">
        <v>1.1180000000000001</v>
      </c>
      <c r="G31" s="33">
        <v>0.67400000000000004</v>
      </c>
      <c r="H31" s="26">
        <v>-39.713774597495529</v>
      </c>
      <c r="I31" s="26">
        <v>-15.580166121318928</v>
      </c>
      <c r="J31" s="26">
        <v>0.52688219674959014</v>
      </c>
      <c r="K31" s="26">
        <v>0.78351122355299219</v>
      </c>
      <c r="L31" s="18"/>
    </row>
    <row r="32" spans="1:16" x14ac:dyDescent="0.25">
      <c r="A32" s="16"/>
      <c r="B32" s="11" t="s">
        <v>267</v>
      </c>
      <c r="C32" s="46">
        <v>0.37833333333333008</v>
      </c>
      <c r="D32" s="46">
        <v>0.82033333333333314</v>
      </c>
      <c r="E32" s="46">
        <v>0.66866666666666652</v>
      </c>
      <c r="F32" s="46">
        <v>0.39433333333333342</v>
      </c>
      <c r="G32" s="33">
        <v>0.58633333333333326</v>
      </c>
      <c r="H32" s="26">
        <v>48.689771766694804</v>
      </c>
      <c r="I32" s="26">
        <v>-41.026919242273152</v>
      </c>
      <c r="J32" s="26">
        <v>0.45835103070352573</v>
      </c>
      <c r="K32" s="26">
        <v>0.27635473388884613</v>
      </c>
      <c r="L32" s="18"/>
    </row>
    <row r="33" spans="1:14" x14ac:dyDescent="0.25">
      <c r="A33" s="16"/>
      <c r="B33" s="11" t="s">
        <v>259</v>
      </c>
      <c r="C33" s="46">
        <v>2.2696666666666698</v>
      </c>
      <c r="D33" s="46">
        <v>1.8823333333333327</v>
      </c>
      <c r="E33" s="46">
        <v>1.2843333333333335</v>
      </c>
      <c r="F33" s="46">
        <v>1.1616666666666671</v>
      </c>
      <c r="G33" s="33">
        <v>0.57966666666666677</v>
      </c>
      <c r="H33" s="26">
        <v>-50.100430416068875</v>
      </c>
      <c r="I33" s="26">
        <v>-9.550999221385915</v>
      </c>
      <c r="J33" s="26">
        <v>0.4531395351867149</v>
      </c>
      <c r="K33" s="26">
        <v>0.81411348064465672</v>
      </c>
      <c r="L33" s="18"/>
    </row>
    <row r="34" spans="1:14" x14ac:dyDescent="0.25">
      <c r="A34" s="16"/>
      <c r="B34" s="11" t="s">
        <v>263</v>
      </c>
      <c r="C34" s="46">
        <v>0.82199999999999984</v>
      </c>
      <c r="D34" s="46">
        <v>1.1106666666666669</v>
      </c>
      <c r="E34" s="46">
        <v>1.234</v>
      </c>
      <c r="F34" s="46">
        <v>1.0960000000000001</v>
      </c>
      <c r="G34" s="33">
        <v>0.56899999999999995</v>
      </c>
      <c r="H34" s="26">
        <v>-48.083941605839421</v>
      </c>
      <c r="I34" s="26">
        <v>-11.183144246353315</v>
      </c>
      <c r="J34" s="26">
        <v>0.4448011423598171</v>
      </c>
      <c r="K34" s="26">
        <v>0.76809329249917657</v>
      </c>
      <c r="L34" s="18"/>
    </row>
    <row r="35" spans="1:14" x14ac:dyDescent="0.25">
      <c r="A35" s="16"/>
      <c r="B35" s="11" t="s">
        <v>254</v>
      </c>
      <c r="C35" s="46">
        <v>0.62666666666666992</v>
      </c>
      <c r="D35" s="46">
        <v>0.67600000000000016</v>
      </c>
      <c r="E35" s="46">
        <v>0.26900000000000002</v>
      </c>
      <c r="F35" s="46">
        <v>0.41733333333333344</v>
      </c>
      <c r="G35" s="33">
        <v>0.35333333333333322</v>
      </c>
      <c r="H35" s="26">
        <v>-15.335463258785998</v>
      </c>
      <c r="I35" s="26">
        <v>55.14250309789346</v>
      </c>
      <c r="J35" s="26">
        <v>0.27620926239098192</v>
      </c>
      <c r="K35" s="26">
        <v>0.29247347999056245</v>
      </c>
      <c r="L35" s="18"/>
    </row>
    <row r="36" spans="1:14" x14ac:dyDescent="0.25">
      <c r="A36" s="16"/>
      <c r="B36" s="11" t="s">
        <v>264</v>
      </c>
      <c r="C36" s="46">
        <v>0.58433333333333004</v>
      </c>
      <c r="D36" s="46">
        <v>0.85933333333333362</v>
      </c>
      <c r="E36" s="46">
        <v>0.75600000000000001</v>
      </c>
      <c r="F36" s="46">
        <v>0.61033333333333328</v>
      </c>
      <c r="G36" s="33">
        <v>0.32733333333333325</v>
      </c>
      <c r="H36" s="26">
        <v>-46.368104860731854</v>
      </c>
      <c r="I36" s="26">
        <v>-19.268077601410937</v>
      </c>
      <c r="J36" s="26">
        <v>0.25588442987541909</v>
      </c>
      <c r="K36" s="26">
        <v>0.42773078423539906</v>
      </c>
      <c r="L36" s="18"/>
    </row>
    <row r="37" spans="1:14" x14ac:dyDescent="0.25">
      <c r="A37" s="16"/>
      <c r="B37" s="11" t="s">
        <v>265</v>
      </c>
      <c r="C37" s="46">
        <v>0.49166666666666992</v>
      </c>
      <c r="D37" s="46">
        <v>0.94233333333333358</v>
      </c>
      <c r="E37" s="46">
        <v>0.37433333333333346</v>
      </c>
      <c r="F37" s="46">
        <v>0.13400000000000001</v>
      </c>
      <c r="G37" s="33">
        <v>0.12266666666666665</v>
      </c>
      <c r="H37" s="26">
        <v>-8.4577114427860867</v>
      </c>
      <c r="I37" s="26">
        <v>-64.203027604630464</v>
      </c>
      <c r="J37" s="26">
        <v>9.5891517509322025E-2</v>
      </c>
      <c r="K37" s="26">
        <v>9.3909216418694957E-2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173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257</v>
      </c>
    </row>
    <row r="52" spans="1:14" x14ac:dyDescent="0.25">
      <c r="A52" s="16"/>
      <c r="B52" s="176" t="s">
        <v>233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6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6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7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32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7328.9463333333279</v>
      </c>
      <c r="D13" s="25">
        <v>7570.0489999999982</v>
      </c>
      <c r="E13" s="25">
        <v>7226.7993333333343</v>
      </c>
      <c r="F13" s="25">
        <v>6732.8856666666652</v>
      </c>
      <c r="G13" s="93">
        <v>6546.9853333333331</v>
      </c>
      <c r="H13" s="27">
        <v>-2.7610796103919033</v>
      </c>
      <c r="I13" s="27">
        <v>-6.8344732416812937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3600.3756666666609</v>
      </c>
      <c r="D14" s="24">
        <v>3589.6596666666655</v>
      </c>
      <c r="E14" s="24">
        <v>3442.4153333333343</v>
      </c>
      <c r="F14" s="24">
        <v>3356.9743333333304</v>
      </c>
      <c r="G14" s="28">
        <v>3461.0609999999997</v>
      </c>
      <c r="H14" s="26">
        <v>3.1006095469105377</v>
      </c>
      <c r="I14" s="26">
        <v>-2.4820073037866153</v>
      </c>
      <c r="J14" s="26">
        <v>52.864957286193196</v>
      </c>
      <c r="K14" s="26">
        <v>49.859369363022473</v>
      </c>
      <c r="L14" s="18"/>
    </row>
    <row r="15" spans="1:15" x14ac:dyDescent="0.25">
      <c r="A15" s="16"/>
      <c r="B15" s="12" t="s">
        <v>2</v>
      </c>
      <c r="C15" s="93">
        <v>1496.8219999999997</v>
      </c>
      <c r="D15" s="93">
        <v>1560.9466666666667</v>
      </c>
      <c r="E15" s="93">
        <v>1449.0073333333332</v>
      </c>
      <c r="F15" s="93">
        <v>1159.3803333333335</v>
      </c>
      <c r="G15" s="93">
        <v>1037.2393333333332</v>
      </c>
      <c r="H15" s="47">
        <v>-10.535024313275422</v>
      </c>
      <c r="I15" s="47">
        <v>-19.987959573243465</v>
      </c>
      <c r="J15" s="47">
        <v>15.843006827162586</v>
      </c>
      <c r="K15" s="47">
        <v>17.2196646539421</v>
      </c>
      <c r="L15" s="18"/>
      <c r="N15" s="22" t="s">
        <v>2</v>
      </c>
      <c r="O15" s="31">
        <v>15.843006827162586</v>
      </c>
    </row>
    <row r="16" spans="1:15" x14ac:dyDescent="0.25">
      <c r="A16" s="16"/>
      <c r="B16" s="11" t="s">
        <v>245</v>
      </c>
      <c r="C16" s="190">
        <v>590.15033333333292</v>
      </c>
      <c r="D16" s="190">
        <v>600.68866666666645</v>
      </c>
      <c r="E16" s="190">
        <v>477.613</v>
      </c>
      <c r="F16" s="190">
        <v>558.79466666666644</v>
      </c>
      <c r="G16" s="28">
        <v>486.1400000000001</v>
      </c>
      <c r="H16" s="26">
        <v>-13.002032947105146</v>
      </c>
      <c r="I16" s="26">
        <v>16.997373745410282</v>
      </c>
      <c r="J16" s="26">
        <v>7.4254023073011339</v>
      </c>
      <c r="K16" s="26">
        <v>8.2994824853949432</v>
      </c>
      <c r="L16" s="18"/>
      <c r="N16" s="22" t="s">
        <v>12</v>
      </c>
      <c r="O16" s="31">
        <v>84.156993172837417</v>
      </c>
    </row>
    <row r="17" spans="1:12" x14ac:dyDescent="0.25">
      <c r="A17" s="16"/>
      <c r="B17" s="11" t="s">
        <v>246</v>
      </c>
      <c r="C17" s="190">
        <v>444.084</v>
      </c>
      <c r="D17" s="190">
        <v>418.40833333333342</v>
      </c>
      <c r="E17" s="190">
        <v>416.27666666666659</v>
      </c>
      <c r="F17" s="190">
        <v>434.637</v>
      </c>
      <c r="G17" s="28">
        <v>374.10666666666657</v>
      </c>
      <c r="H17" s="26">
        <v>-13.92664069863666</v>
      </c>
      <c r="I17" s="26">
        <v>4.4106083293963261</v>
      </c>
      <c r="J17" s="26">
        <v>5.714182140624926</v>
      </c>
      <c r="K17" s="26">
        <v>6.4554341409926428</v>
      </c>
      <c r="L17" s="18"/>
    </row>
    <row r="18" spans="1:12" x14ac:dyDescent="0.25">
      <c r="A18" s="16"/>
      <c r="B18" s="11" t="s">
        <v>247</v>
      </c>
      <c r="C18" s="190">
        <v>115.87466666666703</v>
      </c>
      <c r="D18" s="190">
        <v>252.77133333333327</v>
      </c>
      <c r="E18" s="190">
        <v>336.19933333333324</v>
      </c>
      <c r="F18" s="190">
        <v>206.20166666666671</v>
      </c>
      <c r="G18" s="28">
        <v>253.49533333333341</v>
      </c>
      <c r="H18" s="26">
        <v>22.93563744230973</v>
      </c>
      <c r="I18" s="26">
        <v>-38.666842488285688</v>
      </c>
      <c r="J18" s="26">
        <v>3.8719398383663215</v>
      </c>
      <c r="K18" s="26">
        <v>3.0626046078212044</v>
      </c>
      <c r="L18" s="18"/>
    </row>
    <row r="19" spans="1:12" x14ac:dyDescent="0.25">
      <c r="A19" s="16"/>
      <c r="B19" s="11" t="s">
        <v>249</v>
      </c>
      <c r="C19" s="190">
        <v>149.45466666666701</v>
      </c>
      <c r="D19" s="190">
        <v>193.38966666666673</v>
      </c>
      <c r="E19" s="190">
        <v>142.92266666666669</v>
      </c>
      <c r="F19" s="190">
        <v>148.92400000000001</v>
      </c>
      <c r="G19" s="28">
        <v>115.71366666666664</v>
      </c>
      <c r="H19" s="26">
        <v>-22.300188910674812</v>
      </c>
      <c r="I19" s="26">
        <v>4.1990073886110757</v>
      </c>
      <c r="J19" s="26">
        <v>1.7674343346627319</v>
      </c>
      <c r="K19" s="26">
        <v>2.2118896320681132</v>
      </c>
      <c r="L19" s="18"/>
    </row>
    <row r="20" spans="1:12" x14ac:dyDescent="0.25">
      <c r="A20" s="16"/>
      <c r="B20" s="11" t="s">
        <v>248</v>
      </c>
      <c r="C20" s="190">
        <v>126.93966666666702</v>
      </c>
      <c r="D20" s="190">
        <v>105.33466666666668</v>
      </c>
      <c r="E20" s="190">
        <v>93.306666666666686</v>
      </c>
      <c r="F20" s="190">
        <v>117.175</v>
      </c>
      <c r="G20" s="28">
        <v>106.96300000000002</v>
      </c>
      <c r="H20" s="26">
        <v>-8.7151696180925775</v>
      </c>
      <c r="I20" s="26">
        <v>25.580523006573273</v>
      </c>
      <c r="J20" s="26">
        <v>1.6337748529144918</v>
      </c>
      <c r="K20" s="26">
        <v>1.7403384789394665</v>
      </c>
      <c r="L20" s="18"/>
    </row>
    <row r="21" spans="1:12" x14ac:dyDescent="0.25">
      <c r="A21" s="16"/>
      <c r="B21" s="11" t="s">
        <v>252</v>
      </c>
      <c r="C21" s="190">
        <v>85.470333333333315</v>
      </c>
      <c r="D21" s="190">
        <v>89.249333333333311</v>
      </c>
      <c r="E21" s="190">
        <v>85.256000000000014</v>
      </c>
      <c r="F21" s="190">
        <v>83.120666666666693</v>
      </c>
      <c r="G21" s="28">
        <v>77.738</v>
      </c>
      <c r="H21" s="26">
        <v>-6.4757260528869987</v>
      </c>
      <c r="I21" s="26">
        <v>-2.5046135560351401</v>
      </c>
      <c r="J21" s="26">
        <v>1.1873861944398225</v>
      </c>
      <c r="K21" s="26">
        <v>1.234547425603594</v>
      </c>
      <c r="L21" s="18"/>
    </row>
    <row r="22" spans="1:12" x14ac:dyDescent="0.25">
      <c r="A22" s="16"/>
      <c r="B22" s="11" t="s">
        <v>250</v>
      </c>
      <c r="C22" s="190">
        <v>99.652666666666704</v>
      </c>
      <c r="D22" s="190">
        <v>91.14966666666669</v>
      </c>
      <c r="E22" s="190">
        <v>113.26000000000002</v>
      </c>
      <c r="F22" s="190">
        <v>85.553666666666686</v>
      </c>
      <c r="G22" s="28">
        <v>76.852999999999994</v>
      </c>
      <c r="H22" s="26">
        <v>-10.169834918433295</v>
      </c>
      <c r="I22" s="26">
        <v>-24.462593442815937</v>
      </c>
      <c r="J22" s="26">
        <v>1.1738685224894347</v>
      </c>
      <c r="K22" s="26">
        <v>1.2706834914816372</v>
      </c>
      <c r="L22" s="18"/>
    </row>
    <row r="23" spans="1:12" x14ac:dyDescent="0.25">
      <c r="A23" s="16"/>
      <c r="B23" s="11" t="s">
        <v>255</v>
      </c>
      <c r="C23" s="190">
        <v>55.727666666666707</v>
      </c>
      <c r="D23" s="190">
        <v>68.768000000000015</v>
      </c>
      <c r="E23" s="190">
        <v>85.632999999999996</v>
      </c>
      <c r="F23" s="190">
        <v>55.822333333333354</v>
      </c>
      <c r="G23" s="28">
        <v>66.271000000000001</v>
      </c>
      <c r="H23" s="26">
        <v>18.717717520466671</v>
      </c>
      <c r="I23" s="26">
        <v>-34.812124609282222</v>
      </c>
      <c r="J23" s="26">
        <v>1.0122368788973408</v>
      </c>
      <c r="K23" s="26">
        <v>0.82909967727062306</v>
      </c>
      <c r="L23" s="18"/>
    </row>
    <row r="24" spans="1:12" x14ac:dyDescent="0.25">
      <c r="A24" s="16"/>
      <c r="B24" s="11" t="s">
        <v>251</v>
      </c>
      <c r="C24" s="190">
        <v>93.009333333333316</v>
      </c>
      <c r="D24" s="190">
        <v>79.783000000000001</v>
      </c>
      <c r="E24" s="190">
        <v>80.797000000000011</v>
      </c>
      <c r="F24" s="190">
        <v>62.92433333333333</v>
      </c>
      <c r="G24" s="28">
        <v>60.100999999999999</v>
      </c>
      <c r="H24" s="26">
        <v>-4.4868704740614334</v>
      </c>
      <c r="I24" s="26">
        <v>-22.120458267839993</v>
      </c>
      <c r="J24" s="26">
        <v>0.91799503038446817</v>
      </c>
      <c r="K24" s="26">
        <v>0.93458193779913201</v>
      </c>
      <c r="L24" s="18"/>
    </row>
    <row r="25" spans="1:12" x14ac:dyDescent="0.25">
      <c r="A25" s="16"/>
      <c r="B25" s="11" t="s">
        <v>261</v>
      </c>
      <c r="C25" s="190">
        <v>42.183999999999997</v>
      </c>
      <c r="D25" s="190">
        <v>53.880666666666649</v>
      </c>
      <c r="E25" s="190">
        <v>44.066000000000003</v>
      </c>
      <c r="F25" s="190">
        <v>46.572333333333319</v>
      </c>
      <c r="G25" s="28">
        <v>46.205000000000005</v>
      </c>
      <c r="H25" s="26">
        <v>-0.78873723312119504</v>
      </c>
      <c r="I25" s="26">
        <v>5.6876806003116176</v>
      </c>
      <c r="J25" s="26">
        <v>0.70574466945498993</v>
      </c>
      <c r="K25" s="26">
        <v>0.69171430556001812</v>
      </c>
      <c r="L25" s="18"/>
    </row>
    <row r="26" spans="1:12" x14ac:dyDescent="0.25">
      <c r="A26" s="16"/>
      <c r="B26" s="11" t="s">
        <v>260</v>
      </c>
      <c r="C26" s="190">
        <v>59.457999999999984</v>
      </c>
      <c r="D26" s="190">
        <v>67.076666666666654</v>
      </c>
      <c r="E26" s="190">
        <v>74.044333333333313</v>
      </c>
      <c r="F26" s="190">
        <v>67.775666666666694</v>
      </c>
      <c r="G26" s="28">
        <v>45.421666666666681</v>
      </c>
      <c r="H26" s="26">
        <v>-32.982338794159169</v>
      </c>
      <c r="I26" s="26">
        <v>-8.4660991388041609</v>
      </c>
      <c r="J26" s="26">
        <v>0.69377987507329097</v>
      </c>
      <c r="K26" s="26">
        <v>1.0066362332901644</v>
      </c>
      <c r="L26" s="18"/>
    </row>
    <row r="27" spans="1:12" x14ac:dyDescent="0.25">
      <c r="A27" s="16"/>
      <c r="B27" s="11" t="s">
        <v>259</v>
      </c>
      <c r="C27" s="190">
        <v>51.789000000000001</v>
      </c>
      <c r="D27" s="190">
        <v>77.290333333333308</v>
      </c>
      <c r="E27" s="190">
        <v>69.005999999999986</v>
      </c>
      <c r="F27" s="190">
        <v>46.186</v>
      </c>
      <c r="G27" s="28">
        <v>42.93133333333332</v>
      </c>
      <c r="H27" s="26">
        <v>-7.0468684594177429</v>
      </c>
      <c r="I27" s="26">
        <v>-33.0695881517549</v>
      </c>
      <c r="J27" s="26">
        <v>0.65574201174321645</v>
      </c>
      <c r="K27" s="26">
        <v>0.68597630030551049</v>
      </c>
      <c r="L27" s="18"/>
    </row>
    <row r="28" spans="1:12" x14ac:dyDescent="0.25">
      <c r="A28" s="16"/>
      <c r="B28" s="11" t="s">
        <v>256</v>
      </c>
      <c r="C28" s="190">
        <v>58.305999999999983</v>
      </c>
      <c r="D28" s="190">
        <v>61.521333333333331</v>
      </c>
      <c r="E28" s="190">
        <v>45.47733333333332</v>
      </c>
      <c r="F28" s="190">
        <v>39.823333333333331</v>
      </c>
      <c r="G28" s="28">
        <v>40.453000000000003</v>
      </c>
      <c r="H28" s="26">
        <v>1.5811500795178901</v>
      </c>
      <c r="I28" s="26">
        <v>-12.432567139673957</v>
      </c>
      <c r="J28" s="26">
        <v>0.61788743888026632</v>
      </c>
      <c r="K28" s="26">
        <v>0.59147496786543785</v>
      </c>
      <c r="L28" s="18"/>
    </row>
    <row r="29" spans="1:12" x14ac:dyDescent="0.25">
      <c r="A29" s="16"/>
      <c r="B29" s="11" t="s">
        <v>253</v>
      </c>
      <c r="C29" s="190">
        <v>38.787999999999997</v>
      </c>
      <c r="D29" s="190">
        <v>47.151333333333319</v>
      </c>
      <c r="E29" s="190">
        <v>56.981000000000002</v>
      </c>
      <c r="F29" s="190">
        <v>43.893666666666654</v>
      </c>
      <c r="G29" s="28">
        <v>39.77000000000001</v>
      </c>
      <c r="H29" s="26">
        <v>-9.3946734912401464</v>
      </c>
      <c r="I29" s="26">
        <v>-22.967889881422487</v>
      </c>
      <c r="J29" s="26">
        <v>0.60745515645979775</v>
      </c>
      <c r="K29" s="26">
        <v>0.6519294822423094</v>
      </c>
      <c r="L29" s="18"/>
    </row>
    <row r="30" spans="1:12" x14ac:dyDescent="0.25">
      <c r="A30" s="16"/>
      <c r="B30" s="11" t="s">
        <v>254</v>
      </c>
      <c r="C30" s="190">
        <v>56.213333333333296</v>
      </c>
      <c r="D30" s="190">
        <v>24.890333333333327</v>
      </c>
      <c r="E30" s="190">
        <v>30.708666666666677</v>
      </c>
      <c r="F30" s="190">
        <v>22.557666666666659</v>
      </c>
      <c r="G30" s="28">
        <v>38.199999999999989</v>
      </c>
      <c r="H30" s="26">
        <v>69.343756003132711</v>
      </c>
      <c r="I30" s="26">
        <v>-26.542995462735863</v>
      </c>
      <c r="J30" s="26">
        <v>0.58347465367775364</v>
      </c>
      <c r="K30" s="26">
        <v>0.33503712647826039</v>
      </c>
      <c r="L30" s="18"/>
    </row>
    <row r="31" spans="1:12" x14ac:dyDescent="0.25">
      <c r="A31" s="16"/>
      <c r="B31" s="11" t="s">
        <v>263</v>
      </c>
      <c r="C31" s="190">
        <v>35.007666666666701</v>
      </c>
      <c r="D31" s="190">
        <v>30.205666666666666</v>
      </c>
      <c r="E31" s="190">
        <v>39.226333333333343</v>
      </c>
      <c r="F31" s="190">
        <v>44.563333333333318</v>
      </c>
      <c r="G31" s="28">
        <v>37.456666666666671</v>
      </c>
      <c r="H31" s="26">
        <v>-15.947340863190929</v>
      </c>
      <c r="I31" s="26">
        <v>13.605656064378447</v>
      </c>
      <c r="J31" s="26">
        <v>0.57212082751980109</v>
      </c>
      <c r="K31" s="26">
        <v>0.66187568807173658</v>
      </c>
      <c r="L31" s="18"/>
    </row>
    <row r="32" spans="1:12" x14ac:dyDescent="0.25">
      <c r="A32" s="16"/>
      <c r="B32" s="11" t="s">
        <v>262</v>
      </c>
      <c r="C32" s="190">
        <v>39.157666666666707</v>
      </c>
      <c r="D32" s="190">
        <v>40.934666666666658</v>
      </c>
      <c r="E32" s="190">
        <v>39.113666666666674</v>
      </c>
      <c r="F32" s="190">
        <v>42.355333333333341</v>
      </c>
      <c r="G32" s="28">
        <v>35.177333333333323</v>
      </c>
      <c r="H32" s="26">
        <v>-16.947098358333502</v>
      </c>
      <c r="I32" s="26">
        <v>8.2878107396391787</v>
      </c>
      <c r="J32" s="26">
        <v>0.53730582156998863</v>
      </c>
      <c r="K32" s="26">
        <v>0.62908142853260018</v>
      </c>
      <c r="L32" s="18"/>
    </row>
    <row r="33" spans="1:14" x14ac:dyDescent="0.25">
      <c r="A33" s="16"/>
      <c r="B33" s="11" t="s">
        <v>258</v>
      </c>
      <c r="C33" s="190">
        <v>26.631333333333298</v>
      </c>
      <c r="D33" s="190">
        <v>24.709666666666671</v>
      </c>
      <c r="E33" s="190">
        <v>21.445000000000004</v>
      </c>
      <c r="F33" s="190">
        <v>29.354333333333336</v>
      </c>
      <c r="G33" s="28">
        <v>32.812000000000005</v>
      </c>
      <c r="H33" s="26">
        <v>11.779067258667087</v>
      </c>
      <c r="I33" s="26">
        <v>36.881946063573466</v>
      </c>
      <c r="J33" s="26">
        <v>0.50117723393912206</v>
      </c>
      <c r="K33" s="26">
        <v>0.43598443203426857</v>
      </c>
      <c r="L33" s="18"/>
    </row>
    <row r="34" spans="1:14" x14ac:dyDescent="0.25">
      <c r="A34" s="16"/>
      <c r="B34" s="11" t="s">
        <v>265</v>
      </c>
      <c r="C34" s="190">
        <v>22.254666666666704</v>
      </c>
      <c r="D34" s="190">
        <v>23.475333333333328</v>
      </c>
      <c r="E34" s="190">
        <v>23.284666666666674</v>
      </c>
      <c r="F34" s="190">
        <v>32.503333333333337</v>
      </c>
      <c r="G34" s="28">
        <v>27.436333333333323</v>
      </c>
      <c r="H34" s="26">
        <v>-15.589170341503477</v>
      </c>
      <c r="I34" s="26">
        <v>39.591147249978498</v>
      </c>
      <c r="J34" s="26">
        <v>0.41906819606947832</v>
      </c>
      <c r="K34" s="26">
        <v>0.48275486830634351</v>
      </c>
      <c r="L34" s="18"/>
    </row>
    <row r="35" spans="1:14" x14ac:dyDescent="0.25">
      <c r="A35" s="16"/>
      <c r="B35" s="11" t="s">
        <v>267</v>
      </c>
      <c r="C35" s="190">
        <v>19.037333333333297</v>
      </c>
      <c r="D35" s="190">
        <v>32.635666666666673</v>
      </c>
      <c r="E35" s="190">
        <v>26.050333333333327</v>
      </c>
      <c r="F35" s="190">
        <v>22.51166666666667</v>
      </c>
      <c r="G35" s="28">
        <v>24.597000000000001</v>
      </c>
      <c r="H35" s="26">
        <v>9.2633449322573327</v>
      </c>
      <c r="I35" s="26">
        <v>-13.58395925835878</v>
      </c>
      <c r="J35" s="26">
        <v>0.37569963498721759</v>
      </c>
      <c r="K35" s="26">
        <v>0.33435391273786186</v>
      </c>
      <c r="L35" s="18"/>
    </row>
    <row r="36" spans="1:14" x14ac:dyDescent="0.25">
      <c r="A36" s="16"/>
      <c r="B36" s="11" t="s">
        <v>266</v>
      </c>
      <c r="C36" s="190">
        <v>12.845000000000002</v>
      </c>
      <c r="D36" s="190">
        <v>25.972000000000001</v>
      </c>
      <c r="E36" s="190">
        <v>22.576333333333341</v>
      </c>
      <c r="F36" s="190">
        <v>17.797333333333327</v>
      </c>
      <c r="G36" s="28">
        <v>14.34033333333333</v>
      </c>
      <c r="H36" s="26">
        <v>-19.424258315852548</v>
      </c>
      <c r="I36" s="26">
        <v>-21.168184972463845</v>
      </c>
      <c r="J36" s="26">
        <v>0.21903719961492707</v>
      </c>
      <c r="K36" s="26">
        <v>0.26433440599540847</v>
      </c>
      <c r="L36" s="18"/>
    </row>
    <row r="37" spans="1:14" x14ac:dyDescent="0.25">
      <c r="A37" s="16"/>
      <c r="B37" s="11" t="s">
        <v>264</v>
      </c>
      <c r="C37" s="190">
        <v>9.7133333333333294</v>
      </c>
      <c r="D37" s="190">
        <v>10.156333333333336</v>
      </c>
      <c r="E37" s="190">
        <v>12.132666666666664</v>
      </c>
      <c r="F37" s="190">
        <v>7.4836666666666689</v>
      </c>
      <c r="G37" s="28">
        <v>6.5026666666666646</v>
      </c>
      <c r="H37" s="26">
        <v>-13.108547503452018</v>
      </c>
      <c r="I37" s="26">
        <v>-38.318039452717144</v>
      </c>
      <c r="J37" s="26">
        <v>9.9323067573696494E-2</v>
      </c>
      <c r="K37" s="26">
        <v>0.11115095424413619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175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51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2468.6756666666702</v>
      </c>
      <c r="D13" s="25">
        <v>2391.4699999999998</v>
      </c>
      <c r="E13" s="25">
        <v>2319.871333333334</v>
      </c>
      <c r="F13" s="25">
        <v>2209.56</v>
      </c>
      <c r="G13" s="93">
        <v>2050.8073333333336</v>
      </c>
      <c r="H13" s="27">
        <v>-7.1848090419208477</v>
      </c>
      <c r="I13" s="27">
        <v>-4.7550625652514888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1229.7456666666706</v>
      </c>
      <c r="D14" s="24">
        <v>1080.3253333333328</v>
      </c>
      <c r="E14" s="24">
        <v>1091.2010000000005</v>
      </c>
      <c r="F14" s="24">
        <v>1130.3616666666667</v>
      </c>
      <c r="G14" s="28">
        <v>1123.7083333333337</v>
      </c>
      <c r="H14" s="26">
        <v>-0.58860217305077844</v>
      </c>
      <c r="I14" s="26">
        <v>3.5887674834119698</v>
      </c>
      <c r="J14" s="26">
        <v>54.793461826903297</v>
      </c>
      <c r="K14" s="26">
        <v>51.157771984769219</v>
      </c>
      <c r="L14" s="18"/>
    </row>
    <row r="15" spans="1:15" x14ac:dyDescent="0.25">
      <c r="A15" s="16"/>
      <c r="B15" s="12" t="s">
        <v>2</v>
      </c>
      <c r="C15" s="93">
        <v>515.62433333333297</v>
      </c>
      <c r="D15" s="93">
        <v>550.09</v>
      </c>
      <c r="E15" s="93">
        <v>477.02766666666656</v>
      </c>
      <c r="F15" s="93">
        <v>385.88533333333328</v>
      </c>
      <c r="G15" s="93">
        <v>297.01533333333322</v>
      </c>
      <c r="H15" s="47">
        <v>-23.030157490653547</v>
      </c>
      <c r="I15" s="47">
        <v>-19.106299215349487</v>
      </c>
      <c r="J15" s="47">
        <v>14.48284919337457</v>
      </c>
      <c r="K15" s="47">
        <v>17.464351876995117</v>
      </c>
      <c r="L15" s="18"/>
      <c r="N15" s="22" t="s">
        <v>2</v>
      </c>
      <c r="O15" s="31">
        <v>14.48284919337457</v>
      </c>
    </row>
    <row r="16" spans="1:15" x14ac:dyDescent="0.25">
      <c r="A16" s="16"/>
      <c r="B16" s="11" t="s">
        <v>245</v>
      </c>
      <c r="C16" s="24">
        <v>231.88900000000001</v>
      </c>
      <c r="D16" s="24">
        <v>232.977</v>
      </c>
      <c r="E16" s="24">
        <v>175.75166666666672</v>
      </c>
      <c r="F16" s="24">
        <v>213.96700000000001</v>
      </c>
      <c r="G16" s="28">
        <v>174.67866666666671</v>
      </c>
      <c r="H16" s="26">
        <v>-18.361865770578312</v>
      </c>
      <c r="I16" s="26">
        <v>21.743937942741141</v>
      </c>
      <c r="J16" s="26">
        <v>8.5175561754379014</v>
      </c>
      <c r="K16" s="26">
        <v>9.683692680895744</v>
      </c>
      <c r="L16" s="18"/>
      <c r="N16" s="22" t="s">
        <v>12</v>
      </c>
      <c r="O16" s="31">
        <v>85.517150806625438</v>
      </c>
    </row>
    <row r="17" spans="1:12" x14ac:dyDescent="0.25">
      <c r="A17" s="16"/>
      <c r="B17" s="11" t="s">
        <v>246</v>
      </c>
      <c r="C17" s="24">
        <v>151.96600000000001</v>
      </c>
      <c r="D17" s="24">
        <v>142.41166666666663</v>
      </c>
      <c r="E17" s="24">
        <v>149.70600000000005</v>
      </c>
      <c r="F17" s="24">
        <v>156.488</v>
      </c>
      <c r="G17" s="28">
        <v>135.8906666666667</v>
      </c>
      <c r="H17" s="26">
        <v>-13.162244602354999</v>
      </c>
      <c r="I17" s="26">
        <v>4.5302125499311563</v>
      </c>
      <c r="J17" s="26">
        <v>6.6262034691378462</v>
      </c>
      <c r="K17" s="26">
        <v>7.0823150310469059</v>
      </c>
      <c r="L17" s="18"/>
    </row>
    <row r="18" spans="1:12" x14ac:dyDescent="0.25">
      <c r="A18" s="16"/>
      <c r="B18" s="11" t="s">
        <v>247</v>
      </c>
      <c r="C18" s="24">
        <v>25.858666666666704</v>
      </c>
      <c r="D18" s="24">
        <v>54.17499999999999</v>
      </c>
      <c r="E18" s="24">
        <v>85.71366666666664</v>
      </c>
      <c r="F18" s="24">
        <v>47.576666666666682</v>
      </c>
      <c r="G18" s="28">
        <v>63.901333333333326</v>
      </c>
      <c r="H18" s="26">
        <v>34.312337980802866</v>
      </c>
      <c r="I18" s="26">
        <v>-44.493488008524473</v>
      </c>
      <c r="J18" s="26">
        <v>3.1159110997262531</v>
      </c>
      <c r="K18" s="26">
        <v>2.1532190421018971</v>
      </c>
      <c r="L18" s="18"/>
    </row>
    <row r="19" spans="1:12" x14ac:dyDescent="0.25">
      <c r="A19" s="16"/>
      <c r="B19" s="11" t="s">
        <v>249</v>
      </c>
      <c r="C19" s="24">
        <v>43.45766666666669</v>
      </c>
      <c r="D19" s="24">
        <v>43.827333333333343</v>
      </c>
      <c r="E19" s="24">
        <v>40.720333333333343</v>
      </c>
      <c r="F19" s="24">
        <v>37.863999999999997</v>
      </c>
      <c r="G19" s="28">
        <v>36.681666666666658</v>
      </c>
      <c r="H19" s="26">
        <v>-3.1225790548630394</v>
      </c>
      <c r="I19" s="26">
        <v>-7.0145136336474341</v>
      </c>
      <c r="J19" s="26">
        <v>1.7886451872124498</v>
      </c>
      <c r="K19" s="26">
        <v>1.7136443454805479</v>
      </c>
      <c r="L19" s="18"/>
    </row>
    <row r="20" spans="1:12" x14ac:dyDescent="0.25">
      <c r="A20" s="16"/>
      <c r="B20" s="11" t="s">
        <v>250</v>
      </c>
      <c r="C20" s="24">
        <v>40.018999999999998</v>
      </c>
      <c r="D20" s="24">
        <v>33.442</v>
      </c>
      <c r="E20" s="24">
        <v>47.753000000000007</v>
      </c>
      <c r="F20" s="24">
        <v>28.153666666666659</v>
      </c>
      <c r="G20" s="28">
        <v>30.552666666666664</v>
      </c>
      <c r="H20" s="26">
        <v>8.5210925752714495</v>
      </c>
      <c r="I20" s="26">
        <v>-41.043145631339073</v>
      </c>
      <c r="J20" s="26">
        <v>1.4897872740198896</v>
      </c>
      <c r="K20" s="26">
        <v>1.2741752505777919</v>
      </c>
      <c r="L20" s="18"/>
    </row>
    <row r="21" spans="1:12" x14ac:dyDescent="0.25">
      <c r="A21" s="16"/>
      <c r="B21" s="11" t="s">
        <v>248</v>
      </c>
      <c r="C21" s="24">
        <v>38.603666666666697</v>
      </c>
      <c r="D21" s="24">
        <v>36.749333333333347</v>
      </c>
      <c r="E21" s="24">
        <v>34.944333333333347</v>
      </c>
      <c r="F21" s="24">
        <v>38.654666666666657</v>
      </c>
      <c r="G21" s="28">
        <v>30.404</v>
      </c>
      <c r="H21" s="26">
        <v>-21.344555206788296</v>
      </c>
      <c r="I21" s="26">
        <v>10.617839802352247</v>
      </c>
      <c r="J21" s="26">
        <v>1.4825380963789543</v>
      </c>
      <c r="K21" s="26">
        <v>1.7494282421236198</v>
      </c>
      <c r="L21" s="18"/>
    </row>
    <row r="22" spans="1:12" x14ac:dyDescent="0.25">
      <c r="A22" s="16"/>
      <c r="B22" s="11" t="s">
        <v>252</v>
      </c>
      <c r="C22" s="24">
        <v>31.4606666666667</v>
      </c>
      <c r="D22" s="24">
        <v>31.365333333333336</v>
      </c>
      <c r="E22" s="24">
        <v>32.79</v>
      </c>
      <c r="F22" s="24">
        <v>27.531666666666659</v>
      </c>
      <c r="G22" s="28">
        <v>25.642000000000003</v>
      </c>
      <c r="H22" s="26">
        <v>-6.8636115987650186</v>
      </c>
      <c r="I22" s="26">
        <v>-16.036393209311804</v>
      </c>
      <c r="J22" s="26">
        <v>1.2503368592076423</v>
      </c>
      <c r="K22" s="26">
        <v>1.2460248495929804</v>
      </c>
      <c r="L22" s="18"/>
    </row>
    <row r="23" spans="1:12" x14ac:dyDescent="0.25">
      <c r="A23" s="16"/>
      <c r="B23" s="11" t="s">
        <v>255</v>
      </c>
      <c r="C23" s="24">
        <v>19.011333333333297</v>
      </c>
      <c r="D23" s="24">
        <v>22.035333333333327</v>
      </c>
      <c r="E23" s="24">
        <v>32.893333333333345</v>
      </c>
      <c r="F23" s="24">
        <v>15.929333333333332</v>
      </c>
      <c r="G23" s="28">
        <v>20.089666666666673</v>
      </c>
      <c r="H23" s="26">
        <v>26.117435339415795</v>
      </c>
      <c r="I23" s="26">
        <v>-51.572760437778697</v>
      </c>
      <c r="J23" s="26">
        <v>0.9795979534563789</v>
      </c>
      <c r="K23" s="26">
        <v>0.72092784687147371</v>
      </c>
      <c r="L23" s="18"/>
    </row>
    <row r="24" spans="1:12" x14ac:dyDescent="0.25">
      <c r="A24" s="16"/>
      <c r="B24" s="11" t="s">
        <v>261</v>
      </c>
      <c r="C24" s="24">
        <v>15.937666666666701</v>
      </c>
      <c r="D24" s="24">
        <v>18.013000000000002</v>
      </c>
      <c r="E24" s="24">
        <v>13.510666666666662</v>
      </c>
      <c r="F24" s="24">
        <v>13.142000000000001</v>
      </c>
      <c r="G24" s="28">
        <v>14.465999999999999</v>
      </c>
      <c r="H24" s="26">
        <v>10.07457008065742</v>
      </c>
      <c r="I24" s="26">
        <v>-2.7287081811901315</v>
      </c>
      <c r="J24" s="26">
        <v>0.70538074273838802</v>
      </c>
      <c r="K24" s="26">
        <v>0.59477905103278494</v>
      </c>
      <c r="L24" s="18"/>
    </row>
    <row r="25" spans="1:12" x14ac:dyDescent="0.25">
      <c r="A25" s="16"/>
      <c r="B25" s="11" t="s">
        <v>260</v>
      </c>
      <c r="C25" s="24">
        <v>21.056000000000001</v>
      </c>
      <c r="D25" s="24">
        <v>25.816000000000003</v>
      </c>
      <c r="E25" s="24">
        <v>25.16</v>
      </c>
      <c r="F25" s="24">
        <v>24.313666666666673</v>
      </c>
      <c r="G25" s="28">
        <v>12.84866666666667</v>
      </c>
      <c r="H25" s="26">
        <v>-47.154549567458638</v>
      </c>
      <c r="I25" s="26">
        <v>-3.3638049814520121</v>
      </c>
      <c r="J25" s="26">
        <v>0.62651749181054228</v>
      </c>
      <c r="K25" s="26">
        <v>1.1003849936940691</v>
      </c>
      <c r="L25" s="18"/>
    </row>
    <row r="26" spans="1:12" x14ac:dyDescent="0.25">
      <c r="A26" s="16"/>
      <c r="B26" s="11" t="s">
        <v>263</v>
      </c>
      <c r="C26" s="24">
        <v>7.508</v>
      </c>
      <c r="D26" s="24">
        <v>9.2906666666666649</v>
      </c>
      <c r="E26" s="24">
        <v>11.614666666666665</v>
      </c>
      <c r="F26" s="24">
        <v>10.056666666666665</v>
      </c>
      <c r="G26" s="28">
        <v>12.045999999999999</v>
      </c>
      <c r="H26" s="26">
        <v>19.781239642028513</v>
      </c>
      <c r="I26" s="26">
        <v>-13.414074159109168</v>
      </c>
      <c r="J26" s="26">
        <v>0.58737843405410084</v>
      </c>
      <c r="K26" s="26">
        <v>0.45514340713384865</v>
      </c>
      <c r="L26" s="18"/>
    </row>
    <row r="27" spans="1:12" x14ac:dyDescent="0.25">
      <c r="A27" s="16"/>
      <c r="B27" s="11" t="s">
        <v>256</v>
      </c>
      <c r="C27" s="24">
        <v>21.810333333333297</v>
      </c>
      <c r="D27" s="24">
        <v>23.108666666666661</v>
      </c>
      <c r="E27" s="24">
        <v>16.676333333333332</v>
      </c>
      <c r="F27" s="24">
        <v>11.167666666666671</v>
      </c>
      <c r="G27" s="28">
        <v>11.102333333333336</v>
      </c>
      <c r="H27" s="26">
        <v>-0.58502223681462517</v>
      </c>
      <c r="I27" s="26">
        <v>-33.032840952247668</v>
      </c>
      <c r="J27" s="26">
        <v>0.54136403517183962</v>
      </c>
      <c r="K27" s="26">
        <v>0.50542491114369703</v>
      </c>
      <c r="L27" s="18"/>
    </row>
    <row r="28" spans="1:12" x14ac:dyDescent="0.25">
      <c r="A28" s="16"/>
      <c r="B28" s="11" t="s">
        <v>253</v>
      </c>
      <c r="C28" s="24">
        <v>4.8186666666666707</v>
      </c>
      <c r="D28" s="24">
        <v>6.2869999999999981</v>
      </c>
      <c r="E28" s="24">
        <v>12.112</v>
      </c>
      <c r="F28" s="24">
        <v>7.9853333333333314</v>
      </c>
      <c r="G28" s="28">
        <v>10.877666666666665</v>
      </c>
      <c r="H28" s="26">
        <v>36.22057104691936</v>
      </c>
      <c r="I28" s="26">
        <v>-34.070893879348318</v>
      </c>
      <c r="J28" s="26">
        <v>0.53040899990280233</v>
      </c>
      <c r="K28" s="26">
        <v>0.36139925294327069</v>
      </c>
      <c r="L28" s="18"/>
    </row>
    <row r="29" spans="1:12" x14ac:dyDescent="0.25">
      <c r="A29" s="16"/>
      <c r="B29" s="11" t="s">
        <v>251</v>
      </c>
      <c r="C29" s="24">
        <v>18.953666666666699</v>
      </c>
      <c r="D29" s="24">
        <v>20.353999999999999</v>
      </c>
      <c r="E29" s="24">
        <v>20.440333333333328</v>
      </c>
      <c r="F29" s="24">
        <v>12.699999999999998</v>
      </c>
      <c r="G29" s="28">
        <v>10.756666666666669</v>
      </c>
      <c r="H29" s="26">
        <v>-15.301837270341167</v>
      </c>
      <c r="I29" s="26">
        <v>-37.867940835928962</v>
      </c>
      <c r="J29" s="26">
        <v>0.52450888446858823</v>
      </c>
      <c r="K29" s="26">
        <v>0.57477506833939784</v>
      </c>
      <c r="L29" s="18"/>
    </row>
    <row r="30" spans="1:12" x14ac:dyDescent="0.25">
      <c r="A30" s="16"/>
      <c r="B30" s="11" t="s">
        <v>267</v>
      </c>
      <c r="C30" s="24">
        <v>6.2786666666666706</v>
      </c>
      <c r="D30" s="24">
        <v>13.048</v>
      </c>
      <c r="E30" s="24">
        <v>9.5260000000000016</v>
      </c>
      <c r="F30" s="24">
        <v>9.0153333333333308</v>
      </c>
      <c r="G30" s="28">
        <v>10.564666666666669</v>
      </c>
      <c r="H30" s="26">
        <v>17.185535753900826</v>
      </c>
      <c r="I30" s="26">
        <v>-5.3607670235846232</v>
      </c>
      <c r="J30" s="26">
        <v>0.51514671782917365</v>
      </c>
      <c r="K30" s="26">
        <v>0.40801486872197773</v>
      </c>
      <c r="L30" s="18"/>
    </row>
    <row r="31" spans="1:12" x14ac:dyDescent="0.25">
      <c r="A31" s="16"/>
      <c r="B31" s="11" t="s">
        <v>258</v>
      </c>
      <c r="C31" s="24">
        <v>2.7386666666666701</v>
      </c>
      <c r="D31" s="24">
        <v>3.2923333333333336</v>
      </c>
      <c r="E31" s="24">
        <v>3.3446666666666665</v>
      </c>
      <c r="F31" s="24">
        <v>9.4953333333333312</v>
      </c>
      <c r="G31" s="28">
        <v>7.6680000000000019</v>
      </c>
      <c r="H31" s="26">
        <v>-19.244541178122542</v>
      </c>
      <c r="I31" s="26">
        <v>183.8947578234004</v>
      </c>
      <c r="J31" s="26">
        <v>0.3739015301616177</v>
      </c>
      <c r="K31" s="26">
        <v>0.42973865083244311</v>
      </c>
      <c r="L31" s="18"/>
    </row>
    <row r="32" spans="1:12" x14ac:dyDescent="0.25">
      <c r="A32" s="16"/>
      <c r="B32" s="11" t="s">
        <v>259</v>
      </c>
      <c r="C32" s="24">
        <v>8.83</v>
      </c>
      <c r="D32" s="24">
        <v>19.019333333333336</v>
      </c>
      <c r="E32" s="24">
        <v>14.232000000000003</v>
      </c>
      <c r="F32" s="24">
        <v>5.5629999999999997</v>
      </c>
      <c r="G32" s="28">
        <v>6.400999999999998</v>
      </c>
      <c r="H32" s="26">
        <v>15.063814488585269</v>
      </c>
      <c r="I32" s="26">
        <v>-60.912029229904455</v>
      </c>
      <c r="J32" s="26">
        <v>0.31212098259839766</v>
      </c>
      <c r="K32" s="26">
        <v>0.25176958308441499</v>
      </c>
      <c r="L32" s="18"/>
    </row>
    <row r="33" spans="1:14" x14ac:dyDescent="0.25">
      <c r="A33" s="16"/>
      <c r="B33" s="11" t="s">
        <v>262</v>
      </c>
      <c r="C33" s="24">
        <v>10.579000000000001</v>
      </c>
      <c r="D33" s="24">
        <v>10.088333333333331</v>
      </c>
      <c r="E33" s="24">
        <v>9.6796666666666695</v>
      </c>
      <c r="F33" s="24">
        <v>8.4046666666666692</v>
      </c>
      <c r="G33" s="28">
        <v>5.0750000000000002</v>
      </c>
      <c r="H33" s="26">
        <v>-39.616879511382585</v>
      </c>
      <c r="I33" s="26">
        <v>-13.171941182547609</v>
      </c>
      <c r="J33" s="26">
        <v>0.24746351924494125</v>
      </c>
      <c r="K33" s="26">
        <v>0.38037739037033025</v>
      </c>
      <c r="L33" s="18"/>
    </row>
    <row r="34" spans="1:14" x14ac:dyDescent="0.25">
      <c r="A34" s="16"/>
      <c r="B34" s="11" t="s">
        <v>265</v>
      </c>
      <c r="C34" s="24">
        <v>4.6879999999999997</v>
      </c>
      <c r="D34" s="24">
        <v>4.1726666666666681</v>
      </c>
      <c r="E34" s="24">
        <v>5.1149999999999993</v>
      </c>
      <c r="F34" s="24">
        <v>8.3579999999999988</v>
      </c>
      <c r="G34" s="28">
        <v>5.0549999999999997</v>
      </c>
      <c r="H34" s="26">
        <v>-39.519023689877955</v>
      </c>
      <c r="I34" s="26">
        <v>63.401759530791793</v>
      </c>
      <c r="J34" s="26">
        <v>0.24648829355333554</v>
      </c>
      <c r="K34" s="26">
        <v>0.37826535599847927</v>
      </c>
      <c r="L34" s="18"/>
    </row>
    <row r="35" spans="1:14" x14ac:dyDescent="0.25">
      <c r="A35" s="16"/>
      <c r="B35" s="11" t="s">
        <v>254</v>
      </c>
      <c r="C35" s="24">
        <v>13.77</v>
      </c>
      <c r="D35" s="24">
        <v>5.4256666666666682</v>
      </c>
      <c r="E35" s="24">
        <v>3.4413333333333322</v>
      </c>
      <c r="F35" s="24">
        <v>3.1669999999999998</v>
      </c>
      <c r="G35" s="28">
        <v>2.9853333333333323</v>
      </c>
      <c r="H35" s="26">
        <v>-5.7362382907062637</v>
      </c>
      <c r="I35" s="26">
        <v>-7.9717163889964855</v>
      </c>
      <c r="J35" s="26">
        <v>0.14556868823367441</v>
      </c>
      <c r="K35" s="26">
        <v>0.14333170404967505</v>
      </c>
      <c r="L35" s="18"/>
    </row>
    <row r="36" spans="1:14" x14ac:dyDescent="0.25">
      <c r="A36" s="16"/>
      <c r="B36" s="11" t="s">
        <v>264</v>
      </c>
      <c r="C36" s="24">
        <v>2.4526666666666701</v>
      </c>
      <c r="D36" s="24">
        <v>1.6013333333333337</v>
      </c>
      <c r="E36" s="24">
        <v>1.0123333333333335</v>
      </c>
      <c r="F36" s="24">
        <v>1.5233333333333339</v>
      </c>
      <c r="G36" s="28">
        <v>1.2843333333333335</v>
      </c>
      <c r="H36" s="26">
        <v>-15.689277899343557</v>
      </c>
      <c r="I36" s="26">
        <v>50.47744484688841</v>
      </c>
      <c r="J36" s="26">
        <v>6.2625743162611408E-2</v>
      </c>
      <c r="K36" s="26">
        <v>6.8942836281129904E-2</v>
      </c>
      <c r="L36" s="18"/>
    </row>
    <row r="37" spans="1:14" x14ac:dyDescent="0.25">
      <c r="A37" s="16"/>
      <c r="B37" s="11" t="s">
        <v>266</v>
      </c>
      <c r="C37" s="24">
        <v>1.6183333333333301</v>
      </c>
      <c r="D37" s="24">
        <v>4.5546666666666678</v>
      </c>
      <c r="E37" s="24">
        <v>5.5053333333333319</v>
      </c>
      <c r="F37" s="24">
        <v>2.2559999999999998</v>
      </c>
      <c r="G37" s="28">
        <v>1.112333333333333</v>
      </c>
      <c r="H37" s="26">
        <v>-50.694444444444464</v>
      </c>
      <c r="I37" s="26">
        <v>-59.021554855897307</v>
      </c>
      <c r="J37" s="26">
        <v>5.4238802214802539E-2</v>
      </c>
      <c r="K37" s="26">
        <v>0.10210177591918754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176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50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3868.7926666666704</v>
      </c>
      <c r="D13" s="25">
        <v>3973.5376666666657</v>
      </c>
      <c r="E13" s="25">
        <v>3971.5363333333344</v>
      </c>
      <c r="F13" s="25">
        <v>3948.7860000000001</v>
      </c>
      <c r="G13" s="93">
        <v>3444.8666666666677</v>
      </c>
      <c r="H13" s="27">
        <v>-12.761373579964385</v>
      </c>
      <c r="I13" s="27">
        <v>-0.57283457644311531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1669.77766666667</v>
      </c>
      <c r="D14" s="24">
        <v>1632.1436666666655</v>
      </c>
      <c r="E14" s="24">
        <v>1686.6793333333344</v>
      </c>
      <c r="F14" s="24">
        <v>1699.8093333333327</v>
      </c>
      <c r="G14" s="28">
        <v>1478.6606666666673</v>
      </c>
      <c r="H14" s="26">
        <v>-13.01020428173506</v>
      </c>
      <c r="I14" s="26">
        <v>0.77845265193650093</v>
      </c>
      <c r="J14" s="26">
        <v>42.923596462369133</v>
      </c>
      <c r="K14" s="26">
        <v>43.046377629310193</v>
      </c>
      <c r="L14" s="18"/>
    </row>
    <row r="15" spans="1:15" x14ac:dyDescent="0.25">
      <c r="A15" s="16"/>
      <c r="B15" s="12" t="s">
        <v>2</v>
      </c>
      <c r="C15" s="93">
        <v>952.51499999999999</v>
      </c>
      <c r="D15" s="93">
        <v>1027.3766666666668</v>
      </c>
      <c r="E15" s="93">
        <v>1030.8270000000002</v>
      </c>
      <c r="F15" s="93">
        <v>900.18499999999983</v>
      </c>
      <c r="G15" s="93">
        <v>786.49966666666683</v>
      </c>
      <c r="H15" s="47">
        <v>-12.629107720450017</v>
      </c>
      <c r="I15" s="47">
        <v>-12.673513596364893</v>
      </c>
      <c r="J15" s="47">
        <v>22.831062643933965</v>
      </c>
      <c r="K15" s="47">
        <v>22.796499987591119</v>
      </c>
      <c r="L15" s="18"/>
      <c r="N15" s="22" t="s">
        <v>2</v>
      </c>
      <c r="O15" s="31">
        <v>22.831062643933965</v>
      </c>
    </row>
    <row r="16" spans="1:15" x14ac:dyDescent="0.25">
      <c r="A16" s="16"/>
      <c r="B16" s="11" t="s">
        <v>245</v>
      </c>
      <c r="C16" s="24">
        <v>331.17566666666698</v>
      </c>
      <c r="D16" s="24">
        <v>317.94066666666663</v>
      </c>
      <c r="E16" s="24">
        <v>247.42633333333328</v>
      </c>
      <c r="F16" s="24">
        <v>354.64733333333345</v>
      </c>
      <c r="G16" s="28">
        <v>303.64466666666664</v>
      </c>
      <c r="H16" s="26">
        <v>-14.381235067325138</v>
      </c>
      <c r="I16" s="26">
        <v>43.334514380711383</v>
      </c>
      <c r="J16" s="26">
        <v>8.8144098465349376</v>
      </c>
      <c r="K16" s="26">
        <v>8.9811737919789394</v>
      </c>
      <c r="L16" s="18"/>
      <c r="N16" s="22" t="s">
        <v>12</v>
      </c>
      <c r="O16" s="31">
        <v>77.168937356066039</v>
      </c>
    </row>
    <row r="17" spans="1:12" x14ac:dyDescent="0.25">
      <c r="A17" s="16"/>
      <c r="B17" s="11" t="s">
        <v>246</v>
      </c>
      <c r="C17" s="24">
        <v>208.57833333333295</v>
      </c>
      <c r="D17" s="24">
        <v>193.82033333333328</v>
      </c>
      <c r="E17" s="24">
        <v>210.53233333333336</v>
      </c>
      <c r="F17" s="24">
        <v>233.65266666666659</v>
      </c>
      <c r="G17" s="28">
        <v>203.62033333333329</v>
      </c>
      <c r="H17" s="26">
        <v>-12.853409191420873</v>
      </c>
      <c r="I17" s="26">
        <v>10.981844435613164</v>
      </c>
      <c r="J17" s="26">
        <v>5.9108335107309395</v>
      </c>
      <c r="K17" s="26">
        <v>5.9170759485742348</v>
      </c>
      <c r="L17" s="18"/>
    </row>
    <row r="18" spans="1:12" x14ac:dyDescent="0.25">
      <c r="A18" s="16"/>
      <c r="B18" s="11" t="s">
        <v>247</v>
      </c>
      <c r="C18" s="24">
        <v>86.417666666666705</v>
      </c>
      <c r="D18" s="24">
        <v>162.78533333333337</v>
      </c>
      <c r="E18" s="24">
        <v>187.06833333333327</v>
      </c>
      <c r="F18" s="24">
        <v>140.13066666666663</v>
      </c>
      <c r="G18" s="28">
        <v>103.929</v>
      </c>
      <c r="H18" s="26">
        <v>-25.834221393366175</v>
      </c>
      <c r="I18" s="26">
        <v>-25.091187712155094</v>
      </c>
      <c r="J18" s="26">
        <v>3.0169237319296336</v>
      </c>
      <c r="K18" s="26">
        <v>3.5487024788546817</v>
      </c>
      <c r="L18" s="18"/>
    </row>
    <row r="19" spans="1:12" x14ac:dyDescent="0.25">
      <c r="A19" s="16"/>
      <c r="B19" s="11" t="s">
        <v>248</v>
      </c>
      <c r="C19" s="24">
        <v>84.593000000000018</v>
      </c>
      <c r="D19" s="24">
        <v>75.121666666666684</v>
      </c>
      <c r="E19" s="24">
        <v>63.220999999999997</v>
      </c>
      <c r="F19" s="24">
        <v>86.278666666666638</v>
      </c>
      <c r="G19" s="28">
        <v>88.48899999999999</v>
      </c>
      <c r="H19" s="26">
        <v>2.5618538379514666</v>
      </c>
      <c r="I19" s="26">
        <v>36.471531084080681</v>
      </c>
      <c r="J19" s="26">
        <v>2.5687206084415446</v>
      </c>
      <c r="K19" s="26">
        <v>2.184941566007037</v>
      </c>
      <c r="L19" s="18"/>
    </row>
    <row r="20" spans="1:12" x14ac:dyDescent="0.25">
      <c r="A20" s="16"/>
      <c r="B20" s="11" t="s">
        <v>249</v>
      </c>
      <c r="C20" s="24">
        <v>101.124</v>
      </c>
      <c r="D20" s="24">
        <v>148.76666666666668</v>
      </c>
      <c r="E20" s="24">
        <v>86.124000000000009</v>
      </c>
      <c r="F20" s="24">
        <v>87.205666666666687</v>
      </c>
      <c r="G20" s="28">
        <v>58.532333333333355</v>
      </c>
      <c r="H20" s="26">
        <v>-32.880126291487166</v>
      </c>
      <c r="I20" s="26">
        <v>1.2559410462434029</v>
      </c>
      <c r="J20" s="26">
        <v>1.6991175275288837</v>
      </c>
      <c r="K20" s="26">
        <v>2.2084171354605364</v>
      </c>
      <c r="L20" s="18"/>
    </row>
    <row r="21" spans="1:12" x14ac:dyDescent="0.25">
      <c r="A21" s="16"/>
      <c r="B21" s="11" t="s">
        <v>250</v>
      </c>
      <c r="C21" s="24">
        <v>53.706000000000003</v>
      </c>
      <c r="D21" s="24">
        <v>38.195</v>
      </c>
      <c r="E21" s="24">
        <v>53.54166666666665</v>
      </c>
      <c r="F21" s="24">
        <v>47.686</v>
      </c>
      <c r="G21" s="28">
        <v>52.235666666666653</v>
      </c>
      <c r="H21" s="26">
        <v>9.5408855149659253</v>
      </c>
      <c r="I21" s="26">
        <v>-10.936653696498022</v>
      </c>
      <c r="J21" s="26">
        <v>1.516333481702242</v>
      </c>
      <c r="K21" s="26">
        <v>1.2076116558354897</v>
      </c>
      <c r="L21" s="18"/>
    </row>
    <row r="22" spans="1:12" x14ac:dyDescent="0.25">
      <c r="A22" s="16"/>
      <c r="B22" s="11" t="s">
        <v>260</v>
      </c>
      <c r="C22" s="24">
        <v>43.415333333333294</v>
      </c>
      <c r="D22" s="24">
        <v>45.380666666666656</v>
      </c>
      <c r="E22" s="24">
        <v>54.688666666666677</v>
      </c>
      <c r="F22" s="24">
        <v>54.761666666666677</v>
      </c>
      <c r="G22" s="28">
        <v>38.128999999999998</v>
      </c>
      <c r="H22" s="26">
        <v>-30.37282770794657</v>
      </c>
      <c r="I22" s="26">
        <v>0.13348286665122444</v>
      </c>
      <c r="J22" s="26">
        <v>1.1068352911578576</v>
      </c>
      <c r="K22" s="26">
        <v>1.3867975288270034</v>
      </c>
      <c r="L22" s="18"/>
    </row>
    <row r="23" spans="1:12" x14ac:dyDescent="0.25">
      <c r="A23" s="16"/>
      <c r="B23" s="11" t="s">
        <v>252</v>
      </c>
      <c r="C23" s="24">
        <v>40.155666666666697</v>
      </c>
      <c r="D23" s="24">
        <v>42.633000000000003</v>
      </c>
      <c r="E23" s="24">
        <v>38.990666666666669</v>
      </c>
      <c r="F23" s="24">
        <v>48.282666666666678</v>
      </c>
      <c r="G23" s="28">
        <v>36.523000000000003</v>
      </c>
      <c r="H23" s="26">
        <v>-24.355876505025964</v>
      </c>
      <c r="I23" s="26">
        <v>23.831344253325604</v>
      </c>
      <c r="J23" s="26">
        <v>1.0602151994271667</v>
      </c>
      <c r="K23" s="26">
        <v>1.2227217850414451</v>
      </c>
      <c r="L23" s="18"/>
    </row>
    <row r="24" spans="1:12" x14ac:dyDescent="0.25">
      <c r="A24" s="16"/>
      <c r="B24" s="11" t="s">
        <v>251</v>
      </c>
      <c r="C24" s="24">
        <v>28.8473333333333</v>
      </c>
      <c r="D24" s="24">
        <v>26.523</v>
      </c>
      <c r="E24" s="24">
        <v>28.282999999999998</v>
      </c>
      <c r="F24" s="24">
        <v>25.118666666666673</v>
      </c>
      <c r="G24" s="28">
        <v>35.684666666666658</v>
      </c>
      <c r="H24" s="26">
        <v>42.064334624980027</v>
      </c>
      <c r="I24" s="26">
        <v>-11.188110643613925</v>
      </c>
      <c r="J24" s="26">
        <v>1.0358794728388128</v>
      </c>
      <c r="K24" s="26">
        <v>0.63611111533181774</v>
      </c>
      <c r="L24" s="18"/>
    </row>
    <row r="25" spans="1:12" x14ac:dyDescent="0.25">
      <c r="A25" s="16"/>
      <c r="B25" s="11" t="s">
        <v>263</v>
      </c>
      <c r="C25" s="24">
        <v>19.485333333333298</v>
      </c>
      <c r="D25" s="24">
        <v>23.733333333333327</v>
      </c>
      <c r="E25" s="24">
        <v>24.063666666666673</v>
      </c>
      <c r="F25" s="24">
        <v>28.029</v>
      </c>
      <c r="G25" s="28">
        <v>28.38333333333334</v>
      </c>
      <c r="H25" s="26">
        <v>1.2641668747844781</v>
      </c>
      <c r="I25" s="26">
        <v>16.478508401324234</v>
      </c>
      <c r="J25" s="26">
        <v>0.82393126003909201</v>
      </c>
      <c r="K25" s="26">
        <v>0.70981309192242881</v>
      </c>
      <c r="L25" s="18"/>
    </row>
    <row r="26" spans="1:12" x14ac:dyDescent="0.25">
      <c r="A26" s="16"/>
      <c r="B26" s="11" t="s">
        <v>261</v>
      </c>
      <c r="C26" s="24">
        <v>25.520333333333294</v>
      </c>
      <c r="D26" s="24">
        <v>18.247666666666664</v>
      </c>
      <c r="E26" s="24">
        <v>20.620333333333328</v>
      </c>
      <c r="F26" s="24">
        <v>27.373333333333338</v>
      </c>
      <c r="G26" s="28">
        <v>26.145</v>
      </c>
      <c r="H26" s="26">
        <v>-4.4873356064296317</v>
      </c>
      <c r="I26" s="26">
        <v>32.749228108178066</v>
      </c>
      <c r="J26" s="26">
        <v>0.75895535385984925</v>
      </c>
      <c r="K26" s="26">
        <v>0.69320883262180677</v>
      </c>
      <c r="L26" s="18"/>
    </row>
    <row r="27" spans="1:12" x14ac:dyDescent="0.25">
      <c r="A27" s="16"/>
      <c r="B27" s="11" t="s">
        <v>259</v>
      </c>
      <c r="C27" s="24">
        <v>25.087666666666703</v>
      </c>
      <c r="D27" s="24">
        <v>30.935666666666663</v>
      </c>
      <c r="E27" s="24">
        <v>36.940999999999995</v>
      </c>
      <c r="F27" s="24">
        <v>28.623666666666676</v>
      </c>
      <c r="G27" s="28">
        <v>25.42133333333334</v>
      </c>
      <c r="H27" s="26">
        <v>-11.187711800258526</v>
      </c>
      <c r="I27" s="26">
        <v>-22.515181866580004</v>
      </c>
      <c r="J27" s="26">
        <v>0.73794825150465426</v>
      </c>
      <c r="K27" s="26">
        <v>0.72487257265059879</v>
      </c>
      <c r="L27" s="18"/>
    </row>
    <row r="28" spans="1:12" x14ac:dyDescent="0.25">
      <c r="A28" s="16"/>
      <c r="B28" s="11" t="s">
        <v>258</v>
      </c>
      <c r="C28" s="24">
        <v>19.203666666666699</v>
      </c>
      <c r="D28" s="24">
        <v>14.685666666666668</v>
      </c>
      <c r="E28" s="24">
        <v>14.854333333333338</v>
      </c>
      <c r="F28" s="24">
        <v>20.884333333333338</v>
      </c>
      <c r="G28" s="28">
        <v>25.072999999999997</v>
      </c>
      <c r="H28" s="26">
        <v>20.056501683877826</v>
      </c>
      <c r="I28" s="26">
        <v>40.594214931669747</v>
      </c>
      <c r="J28" s="26">
        <v>0.72783658777311133</v>
      </c>
      <c r="K28" s="26">
        <v>0.52887984644732167</v>
      </c>
      <c r="L28" s="18"/>
    </row>
    <row r="29" spans="1:12" x14ac:dyDescent="0.25">
      <c r="A29" s="16"/>
      <c r="B29" s="11" t="s">
        <v>256</v>
      </c>
      <c r="C29" s="24">
        <v>41.458333333333293</v>
      </c>
      <c r="D29" s="24">
        <v>39.065666666666658</v>
      </c>
      <c r="E29" s="24">
        <v>30.045333333333325</v>
      </c>
      <c r="F29" s="24">
        <v>24.762</v>
      </c>
      <c r="G29" s="28">
        <v>24.987666666666673</v>
      </c>
      <c r="H29" s="26">
        <v>0.9113426486821341</v>
      </c>
      <c r="I29" s="26">
        <v>-17.584538918966874</v>
      </c>
      <c r="J29" s="26">
        <v>0.72535947206471463</v>
      </c>
      <c r="K29" s="26">
        <v>0.62707880346010136</v>
      </c>
      <c r="L29" s="18"/>
    </row>
    <row r="30" spans="1:12" x14ac:dyDescent="0.25">
      <c r="A30" s="16"/>
      <c r="B30" s="11" t="s">
        <v>253</v>
      </c>
      <c r="C30" s="24">
        <v>25.178999999999998</v>
      </c>
      <c r="D30" s="24">
        <v>27.908333333333324</v>
      </c>
      <c r="E30" s="24">
        <v>35.942666666666675</v>
      </c>
      <c r="F30" s="24">
        <v>25.347000000000001</v>
      </c>
      <c r="G30" s="28">
        <v>21.191333333333329</v>
      </c>
      <c r="H30" s="26">
        <v>-16.395102641995784</v>
      </c>
      <c r="I30" s="26">
        <v>-29.479356011425615</v>
      </c>
      <c r="J30" s="26">
        <v>0.61515685174075407</v>
      </c>
      <c r="K30" s="26">
        <v>0.64189348321230888</v>
      </c>
      <c r="L30" s="18"/>
    </row>
    <row r="31" spans="1:12" x14ac:dyDescent="0.25">
      <c r="A31" s="16"/>
      <c r="B31" s="11" t="s">
        <v>255</v>
      </c>
      <c r="C31" s="24">
        <v>32.266666666666701</v>
      </c>
      <c r="D31" s="24">
        <v>28.410666666666661</v>
      </c>
      <c r="E31" s="24">
        <v>36.179666666666655</v>
      </c>
      <c r="F31" s="24">
        <v>20.382333333333328</v>
      </c>
      <c r="G31" s="28">
        <v>21.186333333333327</v>
      </c>
      <c r="H31" s="26">
        <v>3.944592539290559</v>
      </c>
      <c r="I31" s="26">
        <v>-43.663567934106631</v>
      </c>
      <c r="J31" s="26">
        <v>0.61501170824221507</v>
      </c>
      <c r="K31" s="26">
        <v>0.51616707852320509</v>
      </c>
      <c r="L31" s="18"/>
    </row>
    <row r="32" spans="1:12" x14ac:dyDescent="0.25">
      <c r="A32" s="16"/>
      <c r="B32" s="11" t="s">
        <v>254</v>
      </c>
      <c r="C32" s="24">
        <v>27.768000000000001</v>
      </c>
      <c r="D32" s="24">
        <v>11.976000000000001</v>
      </c>
      <c r="E32" s="24">
        <v>21.254999999999999</v>
      </c>
      <c r="F32" s="24">
        <v>18.190333333333328</v>
      </c>
      <c r="G32" s="28">
        <v>20.655666666666665</v>
      </c>
      <c r="H32" s="26">
        <v>13.552986018214819</v>
      </c>
      <c r="I32" s="26">
        <v>-14.418568180036095</v>
      </c>
      <c r="J32" s="26">
        <v>0.59960714493062117</v>
      </c>
      <c r="K32" s="26">
        <v>0.46065634687048951</v>
      </c>
      <c r="L32" s="18"/>
    </row>
    <row r="33" spans="1:14" x14ac:dyDescent="0.25">
      <c r="A33" s="16"/>
      <c r="B33" s="11" t="s">
        <v>262</v>
      </c>
      <c r="C33" s="24">
        <v>12.974333333333298</v>
      </c>
      <c r="D33" s="24">
        <v>17.141333333333328</v>
      </c>
      <c r="E33" s="24">
        <v>17.440666666666662</v>
      </c>
      <c r="F33" s="24">
        <v>23.897333333333339</v>
      </c>
      <c r="G33" s="28">
        <v>20.425666666666665</v>
      </c>
      <c r="H33" s="26">
        <v>-14.527422864475847</v>
      </c>
      <c r="I33" s="26">
        <v>37.020756087305593</v>
      </c>
      <c r="J33" s="26">
        <v>0.59293054399783229</v>
      </c>
      <c r="K33" s="26">
        <v>0.60518177823091301</v>
      </c>
      <c r="L33" s="18"/>
    </row>
    <row r="34" spans="1:14" x14ac:dyDescent="0.25">
      <c r="A34" s="16"/>
      <c r="B34" s="11" t="s">
        <v>265</v>
      </c>
      <c r="C34" s="24">
        <v>13.048666666666701</v>
      </c>
      <c r="D34" s="24">
        <v>13.511000000000003</v>
      </c>
      <c r="E34" s="24">
        <v>11.633666666666665</v>
      </c>
      <c r="F34" s="24">
        <v>21.713333333333338</v>
      </c>
      <c r="G34" s="28">
        <v>16.167333333333332</v>
      </c>
      <c r="H34" s="26">
        <v>-25.541909732883049</v>
      </c>
      <c r="I34" s="26">
        <v>86.642216555399628</v>
      </c>
      <c r="J34" s="26">
        <v>0.4693166644088787</v>
      </c>
      <c r="K34" s="26">
        <v>0.54987364048933873</v>
      </c>
      <c r="L34" s="18"/>
    </row>
    <row r="35" spans="1:14" x14ac:dyDescent="0.25">
      <c r="A35" s="16"/>
      <c r="B35" s="11" t="s">
        <v>267</v>
      </c>
      <c r="C35" s="24">
        <v>13.715</v>
      </c>
      <c r="D35" s="24">
        <v>18.629333333333335</v>
      </c>
      <c r="E35" s="24">
        <v>16.450666666666663</v>
      </c>
      <c r="F35" s="24">
        <v>15.059666666666669</v>
      </c>
      <c r="G35" s="28">
        <v>15.958333333333337</v>
      </c>
      <c r="H35" s="26">
        <v>5.9673742225370363</v>
      </c>
      <c r="I35" s="26">
        <v>-8.4555843734802743</v>
      </c>
      <c r="J35" s="26">
        <v>0.46324966616995333</v>
      </c>
      <c r="K35" s="26">
        <v>0.38137459631052856</v>
      </c>
      <c r="L35" s="18"/>
    </row>
    <row r="36" spans="1:14" x14ac:dyDescent="0.25">
      <c r="A36" s="16"/>
      <c r="B36" s="11" t="s">
        <v>266</v>
      </c>
      <c r="C36" s="24">
        <v>6.499333333333329</v>
      </c>
      <c r="D36" s="24">
        <v>12.592999999999998</v>
      </c>
      <c r="E36" s="24">
        <v>11.599666666666664</v>
      </c>
      <c r="F36" s="24">
        <v>10.68033333333333</v>
      </c>
      <c r="G36" s="28">
        <v>8.6046666666666685</v>
      </c>
      <c r="H36" s="26">
        <v>-19.434474579445038</v>
      </c>
      <c r="I36" s="26">
        <v>-7.9255151010086617</v>
      </c>
      <c r="J36" s="26">
        <v>0.24978228475219166</v>
      </c>
      <c r="K36" s="26">
        <v>0.27047131278659642</v>
      </c>
      <c r="L36" s="18"/>
    </row>
    <row r="37" spans="1:14" x14ac:dyDescent="0.25">
      <c r="A37" s="16"/>
      <c r="B37" s="11" t="s">
        <v>264</v>
      </c>
      <c r="C37" s="24">
        <v>6.2806666666666713</v>
      </c>
      <c r="D37" s="24">
        <v>6.0133333333333328</v>
      </c>
      <c r="E37" s="24">
        <v>7.1273333333333353</v>
      </c>
      <c r="F37" s="24">
        <v>6.085</v>
      </c>
      <c r="G37" s="28">
        <v>4.7190000000000003</v>
      </c>
      <c r="H37" s="26">
        <v>-22.448644207066547</v>
      </c>
      <c r="I37" s="26">
        <v>-14.624450472359952</v>
      </c>
      <c r="J37" s="26">
        <v>0.13698643392100321</v>
      </c>
      <c r="K37" s="26">
        <v>0.15409799366184948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177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52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6267.2150000000001</v>
      </c>
      <c r="D13" s="25">
        <v>6567.666666666667</v>
      </c>
      <c r="E13" s="25">
        <v>6255.9669999999996</v>
      </c>
      <c r="F13" s="25">
        <v>5839.7489999999998</v>
      </c>
      <c r="G13" s="93">
        <v>5770.4120000000012</v>
      </c>
      <c r="H13" s="27">
        <v>-1.1873284279854901</v>
      </c>
      <c r="I13" s="27">
        <v>-6.6531361178855271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3127.4053333333336</v>
      </c>
      <c r="D14" s="24">
        <v>3190.0926666666669</v>
      </c>
      <c r="E14" s="24">
        <v>3028.9899999999993</v>
      </c>
      <c r="F14" s="24">
        <v>2956.7816666666668</v>
      </c>
      <c r="G14" s="28">
        <v>3065.7763333333337</v>
      </c>
      <c r="H14" s="26">
        <v>3.686260230013616</v>
      </c>
      <c r="I14" s="26">
        <v>-2.383907947313546</v>
      </c>
      <c r="J14" s="26">
        <v>53.129245075279428</v>
      </c>
      <c r="K14" s="26">
        <v>50.631999194942566</v>
      </c>
      <c r="L14" s="18"/>
    </row>
    <row r="15" spans="1:15" x14ac:dyDescent="0.25">
      <c r="A15" s="16"/>
      <c r="B15" s="12" t="s">
        <v>2</v>
      </c>
      <c r="C15" s="93">
        <v>1223.9100000000001</v>
      </c>
      <c r="D15" s="93">
        <v>1282.3053333333337</v>
      </c>
      <c r="E15" s="93">
        <v>1215.9666666666669</v>
      </c>
      <c r="F15" s="93">
        <v>966.45933333333357</v>
      </c>
      <c r="G15" s="93">
        <v>906.81100000000004</v>
      </c>
      <c r="H15" s="47">
        <v>-6.171840994861677</v>
      </c>
      <c r="I15" s="47">
        <v>-20.51925765508923</v>
      </c>
      <c r="J15" s="47">
        <v>15.714839772272757</v>
      </c>
      <c r="K15" s="47">
        <v>16.549672483069624</v>
      </c>
      <c r="L15" s="18"/>
      <c r="N15" s="22" t="s">
        <v>2</v>
      </c>
      <c r="O15" s="31">
        <v>15.714839772272757</v>
      </c>
    </row>
    <row r="16" spans="1:15" x14ac:dyDescent="0.25">
      <c r="A16" s="16"/>
      <c r="B16" s="11" t="s">
        <v>245</v>
      </c>
      <c r="C16" s="24">
        <v>484.42133333333288</v>
      </c>
      <c r="D16" s="24">
        <v>488.29633333333345</v>
      </c>
      <c r="E16" s="24">
        <v>387.33466666666658</v>
      </c>
      <c r="F16" s="24">
        <v>457.66966666666679</v>
      </c>
      <c r="G16" s="28">
        <v>407.44233333333347</v>
      </c>
      <c r="H16" s="26">
        <v>-10.974582103977459</v>
      </c>
      <c r="I16" s="26">
        <v>18.158715460532026</v>
      </c>
      <c r="J16" s="26">
        <v>7.0608880844787754</v>
      </c>
      <c r="K16" s="26">
        <v>7.8371461969798144</v>
      </c>
      <c r="L16" s="18"/>
      <c r="N16" s="22" t="s">
        <v>12</v>
      </c>
      <c r="O16" s="31">
        <v>84.285160227727246</v>
      </c>
    </row>
    <row r="17" spans="1:12" x14ac:dyDescent="0.25">
      <c r="A17" s="16"/>
      <c r="B17" s="11" t="s">
        <v>246</v>
      </c>
      <c r="C17" s="24">
        <v>377.29199999999997</v>
      </c>
      <c r="D17" s="24">
        <v>352.10599999999999</v>
      </c>
      <c r="E17" s="24">
        <v>350.54</v>
      </c>
      <c r="F17" s="24">
        <v>360.37633333333326</v>
      </c>
      <c r="G17" s="28">
        <v>314.32566666666662</v>
      </c>
      <c r="H17" s="26">
        <v>-12.778493593271477</v>
      </c>
      <c r="I17" s="26">
        <v>2.8060516156025672</v>
      </c>
      <c r="J17" s="26">
        <v>5.4471962602785826</v>
      </c>
      <c r="K17" s="26">
        <v>6.1710928557602944</v>
      </c>
      <c r="L17" s="18"/>
    </row>
    <row r="18" spans="1:12" x14ac:dyDescent="0.25">
      <c r="A18" s="16"/>
      <c r="B18" s="11" t="s">
        <v>247</v>
      </c>
      <c r="C18" s="24">
        <v>105.75033333333297</v>
      </c>
      <c r="D18" s="24">
        <v>234.69266666666661</v>
      </c>
      <c r="E18" s="24">
        <v>307.71233333333322</v>
      </c>
      <c r="F18" s="24">
        <v>191.69033333333329</v>
      </c>
      <c r="G18" s="28">
        <v>235.80299999999997</v>
      </c>
      <c r="H18" s="26">
        <v>23.012462808940136</v>
      </c>
      <c r="I18" s="26">
        <v>-37.704696052698559</v>
      </c>
      <c r="J18" s="26">
        <v>4.0864153200845958</v>
      </c>
      <c r="K18" s="26">
        <v>3.2825098019338381</v>
      </c>
      <c r="L18" s="18"/>
    </row>
    <row r="19" spans="1:12" x14ac:dyDescent="0.25">
      <c r="A19" s="16"/>
      <c r="B19" s="11" t="s">
        <v>249</v>
      </c>
      <c r="C19" s="24">
        <v>127.81233333333299</v>
      </c>
      <c r="D19" s="24">
        <v>174.08699999999996</v>
      </c>
      <c r="E19" s="24">
        <v>120.96300000000002</v>
      </c>
      <c r="F19" s="24">
        <v>131.29433333333338</v>
      </c>
      <c r="G19" s="28">
        <v>100.59633333333332</v>
      </c>
      <c r="H19" s="26">
        <v>-23.381054780226652</v>
      </c>
      <c r="I19" s="26">
        <v>8.5409036923136394</v>
      </c>
      <c r="J19" s="26">
        <v>1.7433128402847715</v>
      </c>
      <c r="K19" s="26">
        <v>2.248287269424309</v>
      </c>
      <c r="L19" s="18"/>
    </row>
    <row r="20" spans="1:12" x14ac:dyDescent="0.25">
      <c r="A20" s="16"/>
      <c r="B20" s="11" t="s">
        <v>248</v>
      </c>
      <c r="C20" s="24">
        <v>111.63166666666702</v>
      </c>
      <c r="D20" s="24">
        <v>90.073666666666682</v>
      </c>
      <c r="E20" s="24">
        <v>77.410666666666657</v>
      </c>
      <c r="F20" s="24">
        <v>101.96333333333332</v>
      </c>
      <c r="G20" s="28">
        <v>95.125666666666689</v>
      </c>
      <c r="H20" s="26">
        <v>-6.7060054267873763</v>
      </c>
      <c r="I20" s="26">
        <v>31.717420510523951</v>
      </c>
      <c r="J20" s="26">
        <v>1.6485073625014415</v>
      </c>
      <c r="K20" s="26">
        <v>1.7460225316761617</v>
      </c>
      <c r="L20" s="18"/>
    </row>
    <row r="21" spans="1:12" x14ac:dyDescent="0.25">
      <c r="A21" s="16"/>
      <c r="B21" s="11" t="s">
        <v>252</v>
      </c>
      <c r="C21" s="24">
        <v>70.217666666666702</v>
      </c>
      <c r="D21" s="24">
        <v>77.177999999999997</v>
      </c>
      <c r="E21" s="24">
        <v>71.85266666666665</v>
      </c>
      <c r="F21" s="24">
        <v>71.690999999999988</v>
      </c>
      <c r="G21" s="28">
        <v>69.618999999999986</v>
      </c>
      <c r="H21" s="26">
        <v>-2.8901814732672171</v>
      </c>
      <c r="I21" s="26">
        <v>-0.22499744848253345</v>
      </c>
      <c r="J21" s="26">
        <v>1.2064823101019471</v>
      </c>
      <c r="K21" s="26">
        <v>1.2276383796632353</v>
      </c>
      <c r="L21" s="18"/>
    </row>
    <row r="22" spans="1:12" x14ac:dyDescent="0.25">
      <c r="A22" s="16"/>
      <c r="B22" s="11" t="s">
        <v>250</v>
      </c>
      <c r="C22" s="24">
        <v>79.514333333333298</v>
      </c>
      <c r="D22" s="24">
        <v>78.186999999999998</v>
      </c>
      <c r="E22" s="24">
        <v>95.560666666666691</v>
      </c>
      <c r="F22" s="24">
        <v>73.983000000000004</v>
      </c>
      <c r="G22" s="28">
        <v>63.975333333333325</v>
      </c>
      <c r="H22" s="26">
        <v>-13.526981423660411</v>
      </c>
      <c r="I22" s="26">
        <v>-22.58007129851195</v>
      </c>
      <c r="J22" s="26">
        <v>1.1086787794932722</v>
      </c>
      <c r="K22" s="26">
        <v>1.2668866418745053</v>
      </c>
      <c r="L22" s="18"/>
    </row>
    <row r="23" spans="1:12" x14ac:dyDescent="0.25">
      <c r="A23" s="16"/>
      <c r="B23" s="11" t="s">
        <v>255</v>
      </c>
      <c r="C23" s="24">
        <v>47.696333333333314</v>
      </c>
      <c r="D23" s="24">
        <v>58.765666666666647</v>
      </c>
      <c r="E23" s="24">
        <v>71.89133333333335</v>
      </c>
      <c r="F23" s="24">
        <v>49.842666666666659</v>
      </c>
      <c r="G23" s="28">
        <v>59.170333333333353</v>
      </c>
      <c r="H23" s="26">
        <v>18.714220747953615</v>
      </c>
      <c r="I23" s="26">
        <v>-30.669436278828254</v>
      </c>
      <c r="J23" s="26">
        <v>1.0254091620032217</v>
      </c>
      <c r="K23" s="26">
        <v>0.85350700289801262</v>
      </c>
      <c r="L23" s="18"/>
    </row>
    <row r="24" spans="1:12" x14ac:dyDescent="0.25">
      <c r="A24" s="16"/>
      <c r="B24" s="11" t="s">
        <v>251</v>
      </c>
      <c r="C24" s="24">
        <v>89.606333333333296</v>
      </c>
      <c r="D24" s="24">
        <v>76.858333333333348</v>
      </c>
      <c r="E24" s="24">
        <v>77.146000000000001</v>
      </c>
      <c r="F24" s="24">
        <v>61.459666666666649</v>
      </c>
      <c r="G24" s="28">
        <v>57.604000000000006</v>
      </c>
      <c r="H24" s="26">
        <v>-6.2734910157880908</v>
      </c>
      <c r="I24" s="26">
        <v>-20.333307408463629</v>
      </c>
      <c r="J24" s="26">
        <v>0.99826494191402626</v>
      </c>
      <c r="K24" s="26">
        <v>1.0524367856677854</v>
      </c>
      <c r="L24" s="18"/>
    </row>
    <row r="25" spans="1:12" x14ac:dyDescent="0.25">
      <c r="A25" s="16"/>
      <c r="B25" s="11" t="s">
        <v>259</v>
      </c>
      <c r="C25" s="24">
        <v>48.825333333333298</v>
      </c>
      <c r="D25" s="24">
        <v>71.445999999999998</v>
      </c>
      <c r="E25" s="24">
        <v>64.429666666666648</v>
      </c>
      <c r="F25" s="24">
        <v>44.198666666666682</v>
      </c>
      <c r="G25" s="28">
        <v>41.31366666666667</v>
      </c>
      <c r="H25" s="26">
        <v>-6.5273462246221881</v>
      </c>
      <c r="I25" s="26">
        <v>-31.400131409443844</v>
      </c>
      <c r="J25" s="26">
        <v>0.71595696575334067</v>
      </c>
      <c r="K25" s="26">
        <v>0.7568590134039439</v>
      </c>
      <c r="L25" s="18"/>
    </row>
    <row r="26" spans="1:12" x14ac:dyDescent="0.25">
      <c r="A26" s="16"/>
      <c r="B26" s="11" t="s">
        <v>260</v>
      </c>
      <c r="C26" s="24">
        <v>50.345333333333294</v>
      </c>
      <c r="D26" s="24">
        <v>55.779000000000011</v>
      </c>
      <c r="E26" s="24">
        <v>63.426333333333325</v>
      </c>
      <c r="F26" s="24">
        <v>57.11133333333332</v>
      </c>
      <c r="G26" s="28">
        <v>41.172333333333341</v>
      </c>
      <c r="H26" s="26">
        <v>-27.908646269858838</v>
      </c>
      <c r="I26" s="26">
        <v>-9.9564323966386254</v>
      </c>
      <c r="J26" s="26">
        <v>0.7135076894567205</v>
      </c>
      <c r="K26" s="26">
        <v>0.97797582281932538</v>
      </c>
      <c r="L26" s="18"/>
    </row>
    <row r="27" spans="1:12" x14ac:dyDescent="0.25">
      <c r="A27" s="16"/>
      <c r="B27" s="11" t="s">
        <v>261</v>
      </c>
      <c r="C27" s="24">
        <v>36.322666666666699</v>
      </c>
      <c r="D27" s="24">
        <v>47.875333333333344</v>
      </c>
      <c r="E27" s="24">
        <v>38.473333333333343</v>
      </c>
      <c r="F27" s="24">
        <v>42.149000000000001</v>
      </c>
      <c r="G27" s="28">
        <v>40.859333333333325</v>
      </c>
      <c r="H27" s="26">
        <v>-3.059779986871991</v>
      </c>
      <c r="I27" s="26">
        <v>9.5538035002598942</v>
      </c>
      <c r="J27" s="26">
        <v>0.70808346671491251</v>
      </c>
      <c r="K27" s="26">
        <v>0.72176047292443568</v>
      </c>
      <c r="L27" s="18"/>
    </row>
    <row r="28" spans="1:12" x14ac:dyDescent="0.25">
      <c r="A28" s="16"/>
      <c r="B28" s="11" t="s">
        <v>254</v>
      </c>
      <c r="C28" s="24">
        <v>51.111333333333299</v>
      </c>
      <c r="D28" s="24">
        <v>24.155333333333328</v>
      </c>
      <c r="E28" s="24">
        <v>29.751666666666665</v>
      </c>
      <c r="F28" s="24">
        <v>21.521000000000001</v>
      </c>
      <c r="G28" s="28">
        <v>37.422666666666657</v>
      </c>
      <c r="H28" s="26">
        <v>73.889069590942128</v>
      </c>
      <c r="I28" s="26">
        <v>-27.664556607472967</v>
      </c>
      <c r="J28" s="26">
        <v>0.64852677186077268</v>
      </c>
      <c r="K28" s="26">
        <v>0.36852611302300836</v>
      </c>
      <c r="L28" s="18"/>
    </row>
    <row r="29" spans="1:12" x14ac:dyDescent="0.25">
      <c r="A29" s="16"/>
      <c r="B29" s="11" t="s">
        <v>253</v>
      </c>
      <c r="C29" s="24">
        <v>36.172666666666707</v>
      </c>
      <c r="D29" s="24">
        <v>44.135999999999989</v>
      </c>
      <c r="E29" s="24">
        <v>50.569666666666677</v>
      </c>
      <c r="F29" s="24">
        <v>39.362666666666655</v>
      </c>
      <c r="G29" s="28">
        <v>35.453666666666678</v>
      </c>
      <c r="H29" s="26">
        <v>-9.9307296253640764</v>
      </c>
      <c r="I29" s="26">
        <v>-22.161506568496304</v>
      </c>
      <c r="J29" s="26">
        <v>0.61440442496422565</v>
      </c>
      <c r="K29" s="26">
        <v>0.67404723502100272</v>
      </c>
      <c r="L29" s="18"/>
    </row>
    <row r="30" spans="1:12" x14ac:dyDescent="0.25">
      <c r="A30" s="16"/>
      <c r="B30" s="11" t="s">
        <v>263</v>
      </c>
      <c r="C30" s="24">
        <v>32.842666666666702</v>
      </c>
      <c r="D30" s="24">
        <v>26.759666666666661</v>
      </c>
      <c r="E30" s="24">
        <v>35.982333333333344</v>
      </c>
      <c r="F30" s="24">
        <v>42.483666666666679</v>
      </c>
      <c r="G30" s="28">
        <v>35.007333333333342</v>
      </c>
      <c r="H30" s="26">
        <v>-17.598135754132961</v>
      </c>
      <c r="I30" s="26">
        <v>18.068126024808471</v>
      </c>
      <c r="J30" s="26">
        <v>0.60666956420673834</v>
      </c>
      <c r="K30" s="26">
        <v>0.72749131284010116</v>
      </c>
      <c r="L30" s="18"/>
    </row>
    <row r="31" spans="1:12" x14ac:dyDescent="0.25">
      <c r="A31" s="16"/>
      <c r="B31" s="11" t="s">
        <v>256</v>
      </c>
      <c r="C31" s="24">
        <v>48.749333333333297</v>
      </c>
      <c r="D31" s="24">
        <v>51.325000000000003</v>
      </c>
      <c r="E31" s="24">
        <v>36.945</v>
      </c>
      <c r="F31" s="24">
        <v>33.860333333333323</v>
      </c>
      <c r="G31" s="28">
        <v>34.542333333333346</v>
      </c>
      <c r="H31" s="26">
        <v>2.0141561906262595</v>
      </c>
      <c r="I31" s="26">
        <v>-8.3493481301033405</v>
      </c>
      <c r="J31" s="26">
        <v>0.59861121412705609</v>
      </c>
      <c r="K31" s="26">
        <v>0.57982514887768843</v>
      </c>
      <c r="L31" s="18"/>
    </row>
    <row r="32" spans="1:12" x14ac:dyDescent="0.25">
      <c r="A32" s="16"/>
      <c r="B32" s="11" t="s">
        <v>262</v>
      </c>
      <c r="C32" s="24">
        <v>34.069666666666699</v>
      </c>
      <c r="D32" s="24">
        <v>37.300666666666658</v>
      </c>
      <c r="E32" s="24">
        <v>35.374333333333347</v>
      </c>
      <c r="F32" s="24">
        <v>40.107666666666653</v>
      </c>
      <c r="G32" s="28">
        <v>32.893333333333324</v>
      </c>
      <c r="H32" s="26">
        <v>-17.987417202031196</v>
      </c>
      <c r="I32" s="26">
        <v>13.380699754058888</v>
      </c>
      <c r="J32" s="26">
        <v>0.57003439846813908</v>
      </c>
      <c r="K32" s="26">
        <v>0.68680463264203062</v>
      </c>
      <c r="L32" s="18"/>
    </row>
    <row r="33" spans="1:14" x14ac:dyDescent="0.25">
      <c r="A33" s="16"/>
      <c r="B33" s="11" t="s">
        <v>258</v>
      </c>
      <c r="C33" s="24">
        <v>25.855333333333295</v>
      </c>
      <c r="D33" s="24">
        <v>23.478666666666673</v>
      </c>
      <c r="E33" s="24">
        <v>20.446666666666665</v>
      </c>
      <c r="F33" s="24">
        <v>24.47</v>
      </c>
      <c r="G33" s="28">
        <v>30.859666666666666</v>
      </c>
      <c r="H33" s="26">
        <v>26.112246287971665</v>
      </c>
      <c r="I33" s="26">
        <v>19.677208999021857</v>
      </c>
      <c r="J33" s="26">
        <v>0.5347913921339873</v>
      </c>
      <c r="K33" s="26">
        <v>0.41902485877389595</v>
      </c>
      <c r="L33" s="18"/>
    </row>
    <row r="34" spans="1:14" x14ac:dyDescent="0.25">
      <c r="A34" s="16"/>
      <c r="B34" s="11" t="s">
        <v>265</v>
      </c>
      <c r="C34" s="24">
        <v>19.858000000000001</v>
      </c>
      <c r="D34" s="24">
        <v>21.414333333333339</v>
      </c>
      <c r="E34" s="24">
        <v>21.417333333333328</v>
      </c>
      <c r="F34" s="24">
        <v>29.453999999999994</v>
      </c>
      <c r="G34" s="28">
        <v>25.282666666666671</v>
      </c>
      <c r="H34" s="26">
        <v>-14.162196419275219</v>
      </c>
      <c r="I34" s="26">
        <v>37.524123762684439</v>
      </c>
      <c r="J34" s="26">
        <v>0.43814318053315199</v>
      </c>
      <c r="K34" s="26">
        <v>0.50437099265738983</v>
      </c>
      <c r="L34" s="18"/>
    </row>
    <row r="35" spans="1:14" x14ac:dyDescent="0.25">
      <c r="A35" s="16"/>
      <c r="B35" s="11" t="s">
        <v>267</v>
      </c>
      <c r="C35" s="24">
        <v>17.155999999999999</v>
      </c>
      <c r="D35" s="24">
        <v>27.83766666666666</v>
      </c>
      <c r="E35" s="24">
        <v>21.916666666666671</v>
      </c>
      <c r="F35" s="24">
        <v>18.184666666666672</v>
      </c>
      <c r="G35" s="28">
        <v>19.458666666666662</v>
      </c>
      <c r="H35" s="26">
        <v>7.0059024086225996</v>
      </c>
      <c r="I35" s="26">
        <v>-17.028136882129274</v>
      </c>
      <c r="J35" s="26">
        <v>0.33721451200827007</v>
      </c>
      <c r="K35" s="26">
        <v>0.31139466211076322</v>
      </c>
      <c r="L35" s="18"/>
    </row>
    <row r="36" spans="1:14" x14ac:dyDescent="0.25">
      <c r="A36" s="16"/>
      <c r="B36" s="11" t="s">
        <v>266</v>
      </c>
      <c r="C36" s="24">
        <v>11.956</v>
      </c>
      <c r="D36" s="24">
        <v>23.619333333333341</v>
      </c>
      <c r="E36" s="24">
        <v>20.182999999999996</v>
      </c>
      <c r="F36" s="24">
        <v>16.492333333333331</v>
      </c>
      <c r="G36" s="28">
        <v>13.93266666666667</v>
      </c>
      <c r="H36" s="26">
        <v>-15.520342785536689</v>
      </c>
      <c r="I36" s="26">
        <v>-18.286016284331698</v>
      </c>
      <c r="J36" s="26">
        <v>0.24145011944843223</v>
      </c>
      <c r="K36" s="26">
        <v>0.2824151060830411</v>
      </c>
      <c r="L36" s="18"/>
    </row>
    <row r="37" spans="1:14" x14ac:dyDescent="0.25">
      <c r="A37" s="16"/>
      <c r="B37" s="11" t="s">
        <v>264</v>
      </c>
      <c r="C37" s="24">
        <v>8.6929999999999996</v>
      </c>
      <c r="D37" s="24">
        <v>9.8969999999999985</v>
      </c>
      <c r="E37" s="24">
        <v>11.683</v>
      </c>
      <c r="F37" s="24">
        <v>7.142333333333335</v>
      </c>
      <c r="G37" s="28">
        <v>5.9646666666666652</v>
      </c>
      <c r="H37" s="26">
        <v>-16.488542493116199</v>
      </c>
      <c r="I37" s="26">
        <v>-38.865588176552812</v>
      </c>
      <c r="J37" s="26">
        <v>0.10336639163142361</v>
      </c>
      <c r="K37" s="26">
        <v>0.12230548493322804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6" t="s">
        <v>179</v>
      </c>
      <c r="C39" s="236"/>
      <c r="D39" s="236"/>
      <c r="E39" s="236"/>
      <c r="F39" s="236"/>
      <c r="G39" s="236"/>
      <c r="H39" s="232" t="s">
        <v>168</v>
      </c>
      <c r="I39" s="232"/>
      <c r="J39" s="232"/>
      <c r="K39" s="232"/>
      <c r="L39" s="18"/>
    </row>
    <row r="40" spans="1:14" ht="14.25" customHeight="1" x14ac:dyDescent="0.25">
      <c r="A40" s="16"/>
      <c r="B40" s="237" t="s">
        <v>222</v>
      </c>
      <c r="C40" s="237"/>
      <c r="D40" s="237"/>
      <c r="E40" s="237"/>
      <c r="F40" s="237"/>
      <c r="G40" s="237"/>
      <c r="H40" s="232" t="s">
        <v>220</v>
      </c>
      <c r="I40" s="232"/>
      <c r="J40" s="232"/>
      <c r="K40" s="232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6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33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2545.4573333333301</v>
      </c>
      <c r="D13" s="25">
        <v>2728.8726666666662</v>
      </c>
      <c r="E13" s="25">
        <v>2539.7493333333341</v>
      </c>
      <c r="F13" s="25">
        <v>2436.4743333333327</v>
      </c>
      <c r="G13" s="93">
        <v>2305.3040000000001</v>
      </c>
      <c r="H13" s="27">
        <v>-5.3836123590055962</v>
      </c>
      <c r="I13" s="27">
        <v>-4.0663461800955147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1100.8923333333296</v>
      </c>
      <c r="D14" s="24">
        <v>1125.3136666666662</v>
      </c>
      <c r="E14" s="24">
        <v>1121.740666666667</v>
      </c>
      <c r="F14" s="24">
        <v>1133.6676666666665</v>
      </c>
      <c r="G14" s="28">
        <v>1080.6319999999998</v>
      </c>
      <c r="H14" s="26">
        <v>-4.6782375669765619</v>
      </c>
      <c r="I14" s="26">
        <v>1.0632582337806618</v>
      </c>
      <c r="J14" s="26">
        <v>46.875900098208298</v>
      </c>
      <c r="K14" s="26">
        <v>46.529021511000259</v>
      </c>
      <c r="L14" s="18"/>
    </row>
    <row r="15" spans="1:15" x14ac:dyDescent="0.25">
      <c r="A15" s="16"/>
      <c r="B15" s="12" t="s">
        <v>2</v>
      </c>
      <c r="C15" s="93">
        <v>550.30499999999995</v>
      </c>
      <c r="D15" s="93">
        <v>619.73033333333353</v>
      </c>
      <c r="E15" s="93">
        <v>471.346</v>
      </c>
      <c r="F15" s="93">
        <v>409.58433333333329</v>
      </c>
      <c r="G15" s="93">
        <v>410.61266666666671</v>
      </c>
      <c r="H15" s="47">
        <v>0.25106754571506684</v>
      </c>
      <c r="I15" s="47">
        <v>-13.103254650865125</v>
      </c>
      <c r="J15" s="47">
        <v>17.811649425267415</v>
      </c>
      <c r="K15" s="47">
        <v>16.81053347165707</v>
      </c>
      <c r="L15" s="18"/>
      <c r="N15" s="22" t="s">
        <v>2</v>
      </c>
      <c r="O15" s="31">
        <v>17.811649425267415</v>
      </c>
    </row>
    <row r="16" spans="1:15" x14ac:dyDescent="0.25">
      <c r="A16" s="16"/>
      <c r="B16" s="11" t="s">
        <v>245</v>
      </c>
      <c r="C16" s="24">
        <v>196.33500000000001</v>
      </c>
      <c r="D16" s="24">
        <v>229.97466666666659</v>
      </c>
      <c r="E16" s="24">
        <v>195.11766666666665</v>
      </c>
      <c r="F16" s="24">
        <v>206.31133333333327</v>
      </c>
      <c r="G16" s="28">
        <v>174.56266666666662</v>
      </c>
      <c r="H16" s="26">
        <v>-15.388716729085816</v>
      </c>
      <c r="I16" s="26">
        <v>5.736880138993028</v>
      </c>
      <c r="J16" s="26">
        <v>7.5722189640353985</v>
      </c>
      <c r="K16" s="26">
        <v>8.4676177586110413</v>
      </c>
      <c r="L16" s="18"/>
      <c r="N16" s="22" t="s">
        <v>12</v>
      </c>
      <c r="O16" s="31">
        <v>82.188350574732581</v>
      </c>
    </row>
    <row r="17" spans="1:12" x14ac:dyDescent="0.25">
      <c r="A17" s="16"/>
      <c r="B17" s="11" t="s">
        <v>246</v>
      </c>
      <c r="C17" s="24">
        <v>191.61566666666704</v>
      </c>
      <c r="D17" s="24">
        <v>159.96100000000001</v>
      </c>
      <c r="E17" s="24">
        <v>169.131</v>
      </c>
      <c r="F17" s="24">
        <v>154.89999999999995</v>
      </c>
      <c r="G17" s="28">
        <v>143.11466666666672</v>
      </c>
      <c r="H17" s="26">
        <v>-7.6083494727780749</v>
      </c>
      <c r="I17" s="26">
        <v>-8.4141878189096353</v>
      </c>
      <c r="J17" s="26">
        <v>6.2080604842860945</v>
      </c>
      <c r="K17" s="26">
        <v>6.3575469636933031</v>
      </c>
      <c r="L17" s="18"/>
    </row>
    <row r="18" spans="1:12" x14ac:dyDescent="0.25">
      <c r="A18" s="16"/>
      <c r="B18" s="11" t="s">
        <v>247</v>
      </c>
      <c r="C18" s="24">
        <v>63.562666666666701</v>
      </c>
      <c r="D18" s="24">
        <v>124.8293333333333</v>
      </c>
      <c r="E18" s="24">
        <v>136.15633333333338</v>
      </c>
      <c r="F18" s="24">
        <v>94.848666666666645</v>
      </c>
      <c r="G18" s="28">
        <v>117.85733333333336</v>
      </c>
      <c r="H18" s="26">
        <v>24.258292156628514</v>
      </c>
      <c r="I18" s="26">
        <v>-30.338410013979068</v>
      </c>
      <c r="J18" s="26">
        <v>5.1124421479047166</v>
      </c>
      <c r="K18" s="26">
        <v>3.8928654149581985</v>
      </c>
      <c r="L18" s="18"/>
    </row>
    <row r="19" spans="1:12" x14ac:dyDescent="0.25">
      <c r="A19" s="16"/>
      <c r="B19" s="11" t="s">
        <v>248</v>
      </c>
      <c r="C19" s="24">
        <v>59.423000000000002</v>
      </c>
      <c r="D19" s="24">
        <v>42.357999999999997</v>
      </c>
      <c r="E19" s="24">
        <v>47.792666666666655</v>
      </c>
      <c r="F19" s="24">
        <v>59.619333333333351</v>
      </c>
      <c r="G19" s="28">
        <v>59.28433333333335</v>
      </c>
      <c r="H19" s="26">
        <v>-0.56189826566326317</v>
      </c>
      <c r="I19" s="26">
        <v>24.745776897432027</v>
      </c>
      <c r="J19" s="26">
        <v>2.5716492633220325</v>
      </c>
      <c r="K19" s="26">
        <v>2.4469510110442383</v>
      </c>
      <c r="L19" s="18"/>
    </row>
    <row r="20" spans="1:12" x14ac:dyDescent="0.25">
      <c r="A20" s="16"/>
      <c r="B20" s="11" t="s">
        <v>249</v>
      </c>
      <c r="C20" s="24">
        <v>54.854666666666709</v>
      </c>
      <c r="D20" s="24">
        <v>73.590333333333305</v>
      </c>
      <c r="E20" s="24">
        <v>50.815666666666658</v>
      </c>
      <c r="F20" s="24">
        <v>61.911666666666648</v>
      </c>
      <c r="G20" s="28">
        <v>46.597666666666655</v>
      </c>
      <c r="H20" s="26">
        <v>-24.735241069265346</v>
      </c>
      <c r="I20" s="26">
        <v>21.835785551699914</v>
      </c>
      <c r="J20" s="26">
        <v>2.0213241579707777</v>
      </c>
      <c r="K20" s="26">
        <v>2.5410350447634511</v>
      </c>
      <c r="L20" s="18"/>
    </row>
    <row r="21" spans="1:12" x14ac:dyDescent="0.25">
      <c r="A21" s="16"/>
      <c r="B21" s="11" t="s">
        <v>250</v>
      </c>
      <c r="C21" s="24">
        <v>49.377333333333297</v>
      </c>
      <c r="D21" s="24">
        <v>42.858666666666679</v>
      </c>
      <c r="E21" s="24">
        <v>45.856333333333346</v>
      </c>
      <c r="F21" s="24">
        <v>32.421666666666674</v>
      </c>
      <c r="G21" s="28">
        <v>28.587333333333341</v>
      </c>
      <c r="H21" s="26">
        <v>-11.826453503315681</v>
      </c>
      <c r="I21" s="26">
        <v>-29.29729808314373</v>
      </c>
      <c r="J21" s="26">
        <v>1.2400678319793546</v>
      </c>
      <c r="K21" s="26">
        <v>1.3306795898937585</v>
      </c>
      <c r="L21" s="18"/>
    </row>
    <row r="22" spans="1:12" x14ac:dyDescent="0.25">
      <c r="A22" s="16"/>
      <c r="B22" s="11" t="s">
        <v>252</v>
      </c>
      <c r="C22" s="24">
        <v>36.076999999999998</v>
      </c>
      <c r="D22" s="24">
        <v>38.463000000000001</v>
      </c>
      <c r="E22" s="24">
        <v>40.889333333333347</v>
      </c>
      <c r="F22" s="24">
        <v>37.402000000000001</v>
      </c>
      <c r="G22" s="28">
        <v>28.370666666666661</v>
      </c>
      <c r="H22" s="26">
        <v>-24.14665882394883</v>
      </c>
      <c r="I22" s="26">
        <v>-8.5287116444386797</v>
      </c>
      <c r="J22" s="26">
        <v>1.2306692161496557</v>
      </c>
      <c r="K22" s="26">
        <v>1.5350869692450422</v>
      </c>
      <c r="L22" s="18"/>
    </row>
    <row r="23" spans="1:12" x14ac:dyDescent="0.25">
      <c r="A23" s="16"/>
      <c r="B23" s="11" t="s">
        <v>255</v>
      </c>
      <c r="C23" s="24">
        <v>21.454000000000001</v>
      </c>
      <c r="D23" s="24">
        <v>34.18</v>
      </c>
      <c r="E23" s="24">
        <v>35.898666666666657</v>
      </c>
      <c r="F23" s="24">
        <v>26.423999999999996</v>
      </c>
      <c r="G23" s="28">
        <v>26.998000000000001</v>
      </c>
      <c r="H23" s="26">
        <v>2.1722676354829051</v>
      </c>
      <c r="I23" s="26">
        <v>-26.392809389392358</v>
      </c>
      <c r="J23" s="26">
        <v>1.1711253700162756</v>
      </c>
      <c r="K23" s="26">
        <v>1.0845178887581142</v>
      </c>
      <c r="L23" s="18"/>
    </row>
    <row r="24" spans="1:12" x14ac:dyDescent="0.25">
      <c r="A24" s="16"/>
      <c r="B24" s="11" t="s">
        <v>259</v>
      </c>
      <c r="C24" s="24">
        <v>23.688999999999997</v>
      </c>
      <c r="D24" s="24">
        <v>30.488666666666678</v>
      </c>
      <c r="E24" s="24">
        <v>29.768666666666675</v>
      </c>
      <c r="F24" s="24">
        <v>21.552666666666671</v>
      </c>
      <c r="G24" s="28">
        <v>19.645</v>
      </c>
      <c r="H24" s="26">
        <v>-8.8511862414550553</v>
      </c>
      <c r="I24" s="26">
        <v>-27.599489396009236</v>
      </c>
      <c r="J24" s="26">
        <v>0.85216526757425481</v>
      </c>
      <c r="K24" s="26">
        <v>0.88458418674086903</v>
      </c>
      <c r="L24" s="18"/>
    </row>
    <row r="25" spans="1:12" x14ac:dyDescent="0.25">
      <c r="A25" s="16"/>
      <c r="B25" s="11" t="s">
        <v>253</v>
      </c>
      <c r="C25" s="24">
        <v>20.275666666666705</v>
      </c>
      <c r="D25" s="24">
        <v>22.358999999999995</v>
      </c>
      <c r="E25" s="24">
        <v>23.924666666666671</v>
      </c>
      <c r="F25" s="24">
        <v>17.26166666666667</v>
      </c>
      <c r="G25" s="28">
        <v>18.425666666666672</v>
      </c>
      <c r="H25" s="26">
        <v>6.7432654243506862</v>
      </c>
      <c r="I25" s="26">
        <v>-27.849917797531131</v>
      </c>
      <c r="J25" s="26">
        <v>0.79927274956650718</v>
      </c>
      <c r="K25" s="26">
        <v>0.70846905426050766</v>
      </c>
      <c r="L25" s="18"/>
    </row>
    <row r="26" spans="1:12" x14ac:dyDescent="0.25">
      <c r="A26" s="16"/>
      <c r="B26" s="11" t="s">
        <v>262</v>
      </c>
      <c r="C26" s="24">
        <v>13.9303333333333</v>
      </c>
      <c r="D26" s="24">
        <v>15.263333333333332</v>
      </c>
      <c r="E26" s="24">
        <v>15.037333333333333</v>
      </c>
      <c r="F26" s="24">
        <v>19.195333333333338</v>
      </c>
      <c r="G26" s="28">
        <v>18.390666666666664</v>
      </c>
      <c r="H26" s="26">
        <v>-4.1919911089501216</v>
      </c>
      <c r="I26" s="26">
        <v>27.651179287107674</v>
      </c>
      <c r="J26" s="26">
        <v>0.79775451162478628</v>
      </c>
      <c r="K26" s="26">
        <v>0.78783236378576027</v>
      </c>
      <c r="L26" s="18"/>
    </row>
    <row r="27" spans="1:12" x14ac:dyDescent="0.25">
      <c r="A27" s="16"/>
      <c r="B27" s="11" t="s">
        <v>260</v>
      </c>
      <c r="C27" s="24">
        <v>25.889333333333301</v>
      </c>
      <c r="D27" s="24">
        <v>23.538666666666671</v>
      </c>
      <c r="E27" s="24">
        <v>27.902666666666661</v>
      </c>
      <c r="F27" s="24">
        <v>27.315333333333324</v>
      </c>
      <c r="G27" s="28">
        <v>17.599999999999994</v>
      </c>
      <c r="H27" s="26">
        <v>-35.567324823664357</v>
      </c>
      <c r="I27" s="26">
        <v>-2.1049362068141786</v>
      </c>
      <c r="J27" s="26">
        <v>0.76345679355087204</v>
      </c>
      <c r="K27" s="26">
        <v>1.1211008037159704</v>
      </c>
      <c r="L27" s="18"/>
    </row>
    <row r="28" spans="1:12" x14ac:dyDescent="0.25">
      <c r="A28" s="16"/>
      <c r="B28" s="11" t="s">
        <v>261</v>
      </c>
      <c r="C28" s="24">
        <v>20.432666666666705</v>
      </c>
      <c r="D28" s="24">
        <v>21.083333333333329</v>
      </c>
      <c r="E28" s="24">
        <v>18.757666666666665</v>
      </c>
      <c r="F28" s="24">
        <v>21.047666666666672</v>
      </c>
      <c r="G28" s="28">
        <v>16.87866666666666</v>
      </c>
      <c r="H28" s="26">
        <v>-19.807421250178216</v>
      </c>
      <c r="I28" s="26">
        <v>12.208341478151198</v>
      </c>
      <c r="J28" s="26">
        <v>0.73216663254246117</v>
      </c>
      <c r="K28" s="26">
        <v>0.86385751652353449</v>
      </c>
      <c r="L28" s="18"/>
    </row>
    <row r="29" spans="1:12" x14ac:dyDescent="0.25">
      <c r="A29" s="16"/>
      <c r="B29" s="11" t="s">
        <v>251</v>
      </c>
      <c r="C29" s="24">
        <v>33.2916666666667</v>
      </c>
      <c r="D29" s="24">
        <v>38.884000000000007</v>
      </c>
      <c r="E29" s="24">
        <v>31.084999999999994</v>
      </c>
      <c r="F29" s="24">
        <v>19.385333333333328</v>
      </c>
      <c r="G29" s="28">
        <v>16.343666666666667</v>
      </c>
      <c r="H29" s="26">
        <v>-15.690556434417747</v>
      </c>
      <c r="I29" s="26">
        <v>-37.637660179078871</v>
      </c>
      <c r="J29" s="26">
        <v>0.70895928114759121</v>
      </c>
      <c r="K29" s="26">
        <v>0.79563051693683617</v>
      </c>
      <c r="L29" s="18"/>
    </row>
    <row r="30" spans="1:12" x14ac:dyDescent="0.25">
      <c r="A30" s="16"/>
      <c r="B30" s="11" t="s">
        <v>258</v>
      </c>
      <c r="C30" s="24">
        <v>11.155333333333298</v>
      </c>
      <c r="D30" s="24">
        <v>12.63966666666667</v>
      </c>
      <c r="E30" s="24">
        <v>10.425666666666665</v>
      </c>
      <c r="F30" s="24">
        <v>17.453666666666663</v>
      </c>
      <c r="G30" s="28">
        <v>15.025333333333332</v>
      </c>
      <c r="H30" s="26">
        <v>-13.91302687114454</v>
      </c>
      <c r="I30" s="26">
        <v>67.410557278511376</v>
      </c>
      <c r="J30" s="26">
        <v>0.65177231867611951</v>
      </c>
      <c r="K30" s="26">
        <v>0.71634929323422658</v>
      </c>
      <c r="L30" s="18"/>
    </row>
    <row r="31" spans="1:12" x14ac:dyDescent="0.25">
      <c r="A31" s="16"/>
      <c r="B31" s="11" t="s">
        <v>256</v>
      </c>
      <c r="C31" s="24">
        <v>18.196000000000002</v>
      </c>
      <c r="D31" s="24">
        <v>16.851333333333329</v>
      </c>
      <c r="E31" s="24">
        <v>14.092000000000002</v>
      </c>
      <c r="F31" s="24">
        <v>11.811</v>
      </c>
      <c r="G31" s="28">
        <v>14.31966666666667</v>
      </c>
      <c r="H31" s="26">
        <v>21.240086924618318</v>
      </c>
      <c r="I31" s="26">
        <v>-16.186488787964816</v>
      </c>
      <c r="J31" s="26">
        <v>0.62116174988924111</v>
      </c>
      <c r="K31" s="26">
        <v>0.48475782561769937</v>
      </c>
      <c r="L31" s="18"/>
    </row>
    <row r="32" spans="1:12" x14ac:dyDescent="0.25">
      <c r="A32" s="16"/>
      <c r="B32" s="11" t="s">
        <v>263</v>
      </c>
      <c r="C32" s="24">
        <v>11.661666666666703</v>
      </c>
      <c r="D32" s="24">
        <v>11.466333333333329</v>
      </c>
      <c r="E32" s="24">
        <v>15.966333333333331</v>
      </c>
      <c r="F32" s="24">
        <v>23.525333333333329</v>
      </c>
      <c r="G32" s="28">
        <v>13.831999999999997</v>
      </c>
      <c r="H32" s="26">
        <v>-41.203808660167759</v>
      </c>
      <c r="I32" s="26">
        <v>47.343368337543581</v>
      </c>
      <c r="J32" s="26">
        <v>0.60000763456793527</v>
      </c>
      <c r="K32" s="26">
        <v>0.96554816980765801</v>
      </c>
      <c r="L32" s="18"/>
    </row>
    <row r="33" spans="1:14" x14ac:dyDescent="0.25">
      <c r="A33" s="16"/>
      <c r="B33" s="11" t="s">
        <v>254</v>
      </c>
      <c r="C33" s="24">
        <v>16.035</v>
      </c>
      <c r="D33" s="24">
        <v>9.9133333333333304</v>
      </c>
      <c r="E33" s="24">
        <v>10.980333333333331</v>
      </c>
      <c r="F33" s="24">
        <v>9.2156666666666638</v>
      </c>
      <c r="G33" s="28">
        <v>11.981999999999998</v>
      </c>
      <c r="H33" s="26">
        <v>30.017723441964783</v>
      </c>
      <c r="I33" s="26">
        <v>-16.071157524058165</v>
      </c>
      <c r="J33" s="26">
        <v>0.51975791479128119</v>
      </c>
      <c r="K33" s="26">
        <v>0.37823778976808431</v>
      </c>
      <c r="L33" s="18"/>
    </row>
    <row r="34" spans="1:14" x14ac:dyDescent="0.25">
      <c r="A34" s="16"/>
      <c r="B34" s="11" t="s">
        <v>265</v>
      </c>
      <c r="C34" s="24">
        <v>10.874666666666702</v>
      </c>
      <c r="D34" s="24">
        <v>12.363999999999997</v>
      </c>
      <c r="E34" s="24">
        <v>10.814666666666669</v>
      </c>
      <c r="F34" s="24">
        <v>16.178999999999995</v>
      </c>
      <c r="G34" s="28">
        <v>11.128999999999998</v>
      </c>
      <c r="H34" s="26">
        <v>-31.213301192904375</v>
      </c>
      <c r="I34" s="26">
        <v>49.602391813586408</v>
      </c>
      <c r="J34" s="26">
        <v>0.48275628724020764</v>
      </c>
      <c r="K34" s="26">
        <v>0.66403326226981252</v>
      </c>
      <c r="L34" s="18"/>
    </row>
    <row r="35" spans="1:14" x14ac:dyDescent="0.25">
      <c r="A35" s="16"/>
      <c r="B35" s="11" t="s">
        <v>267</v>
      </c>
      <c r="C35" s="24">
        <v>7.5016666666666705</v>
      </c>
      <c r="D35" s="24">
        <v>9.9463333333333352</v>
      </c>
      <c r="E35" s="24">
        <v>6.3813333333333331</v>
      </c>
      <c r="F35" s="24">
        <v>8.0256666666666661</v>
      </c>
      <c r="G35" s="28">
        <v>7.5846666666666689</v>
      </c>
      <c r="H35" s="26">
        <v>-5.494870623416503</v>
      </c>
      <c r="I35" s="26">
        <v>25.76786460509819</v>
      </c>
      <c r="J35" s="26">
        <v>0.32900939167531346</v>
      </c>
      <c r="K35" s="26">
        <v>0.32939672529555353</v>
      </c>
      <c r="L35" s="18"/>
    </row>
    <row r="36" spans="1:14" x14ac:dyDescent="0.25">
      <c r="A36" s="16"/>
      <c r="B36" s="11" t="s">
        <v>266</v>
      </c>
      <c r="C36" s="24">
        <v>5.6269999999999989</v>
      </c>
      <c r="D36" s="24">
        <v>10.977666666666664</v>
      </c>
      <c r="E36" s="24">
        <v>7.0113333333333312</v>
      </c>
      <c r="F36" s="24">
        <v>6.1803333333333326</v>
      </c>
      <c r="G36" s="28">
        <v>5.5603333333333316</v>
      </c>
      <c r="H36" s="26">
        <v>-10.031821368858218</v>
      </c>
      <c r="I36" s="26">
        <v>-11.852239231720052</v>
      </c>
      <c r="J36" s="26">
        <v>0.24119740100799425</v>
      </c>
      <c r="K36" s="26">
        <v>0.25365887293702938</v>
      </c>
      <c r="L36" s="18"/>
    </row>
    <row r="37" spans="1:14" x14ac:dyDescent="0.25">
      <c r="A37" s="16"/>
      <c r="B37" s="11" t="s">
        <v>264</v>
      </c>
      <c r="C37" s="24">
        <v>3.000666666666671</v>
      </c>
      <c r="D37" s="24">
        <v>1.8380000000000001</v>
      </c>
      <c r="E37" s="24">
        <v>2.8573333333333326</v>
      </c>
      <c r="F37" s="24">
        <v>1.2350000000000001</v>
      </c>
      <c r="G37" s="28">
        <v>1.97</v>
      </c>
      <c r="H37" s="26">
        <v>59.514170040485823</v>
      </c>
      <c r="I37" s="26">
        <v>-56.777881474568346</v>
      </c>
      <c r="J37" s="26">
        <v>8.5455107005410119E-2</v>
      </c>
      <c r="K37" s="26">
        <v>5.0687995481996345E-2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178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53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993.04400000000021</v>
      </c>
      <c r="D13" s="25">
        <v>1005.3806666666663</v>
      </c>
      <c r="E13" s="25">
        <v>964.02200000000005</v>
      </c>
      <c r="F13" s="25">
        <v>958.99366666666685</v>
      </c>
      <c r="G13" s="93">
        <v>842.57966666666687</v>
      </c>
      <c r="H13" s="27">
        <v>-12.139183400933129</v>
      </c>
      <c r="I13" s="27">
        <v>-0.52159943791045826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459.68633333333378</v>
      </c>
      <c r="D14" s="24">
        <v>406.45999999999958</v>
      </c>
      <c r="E14" s="24">
        <v>421.74966666666683</v>
      </c>
      <c r="F14" s="24">
        <v>467.6883333333335</v>
      </c>
      <c r="G14" s="28">
        <v>419.60533333333359</v>
      </c>
      <c r="H14" s="26">
        <v>-10.280991971148856</v>
      </c>
      <c r="I14" s="26">
        <v>10.892401416638142</v>
      </c>
      <c r="J14" s="26">
        <v>49.800078251749902</v>
      </c>
      <c r="K14" s="26">
        <v>48.768657144416331</v>
      </c>
      <c r="L14" s="18"/>
    </row>
    <row r="15" spans="1:15" x14ac:dyDescent="0.25">
      <c r="A15" s="16"/>
      <c r="B15" s="12" t="s">
        <v>2</v>
      </c>
      <c r="C15" s="93">
        <v>224.107333333333</v>
      </c>
      <c r="D15" s="93">
        <v>279.44666666666677</v>
      </c>
      <c r="E15" s="93">
        <v>198.19033333333329</v>
      </c>
      <c r="F15" s="93">
        <v>172.64666666666673</v>
      </c>
      <c r="G15" s="93">
        <v>142.65733333333338</v>
      </c>
      <c r="H15" s="47">
        <v>-17.370351778198245</v>
      </c>
      <c r="I15" s="47">
        <v>-12.888452346313507</v>
      </c>
      <c r="J15" s="47">
        <v>16.931020172573199</v>
      </c>
      <c r="K15" s="47">
        <v>18.002899567289464</v>
      </c>
      <c r="L15" s="18"/>
      <c r="N15" s="22" t="s">
        <v>2</v>
      </c>
      <c r="O15" s="31">
        <v>16.931020172573199</v>
      </c>
    </row>
    <row r="16" spans="1:15" x14ac:dyDescent="0.25">
      <c r="A16" s="16"/>
      <c r="B16" s="11" t="s">
        <v>245</v>
      </c>
      <c r="C16" s="24">
        <v>83.918999999999997</v>
      </c>
      <c r="D16" s="24">
        <v>90.769666666666637</v>
      </c>
      <c r="E16" s="24">
        <v>77.888333333333307</v>
      </c>
      <c r="F16" s="24">
        <v>91.01400000000001</v>
      </c>
      <c r="G16" s="28">
        <v>68.896333333333345</v>
      </c>
      <c r="H16" s="26">
        <v>-24.301389529815921</v>
      </c>
      <c r="I16" s="26">
        <v>16.8519033659299</v>
      </c>
      <c r="J16" s="26">
        <v>8.1768331303192294</v>
      </c>
      <c r="K16" s="26">
        <v>9.4905736256165749</v>
      </c>
      <c r="L16" s="18"/>
      <c r="N16" s="22" t="s">
        <v>12</v>
      </c>
      <c r="O16" s="31">
        <v>83.068979827426801</v>
      </c>
    </row>
    <row r="17" spans="1:12" x14ac:dyDescent="0.25">
      <c r="A17" s="16"/>
      <c r="B17" s="11" t="s">
        <v>246</v>
      </c>
      <c r="C17" s="24">
        <v>72.650999999999996</v>
      </c>
      <c r="D17" s="24">
        <v>56.179333333333354</v>
      </c>
      <c r="E17" s="24">
        <v>70.432666666666648</v>
      </c>
      <c r="F17" s="24">
        <v>59.79</v>
      </c>
      <c r="G17" s="28">
        <v>55.164000000000001</v>
      </c>
      <c r="H17" s="26">
        <v>-7.7370797792272956</v>
      </c>
      <c r="I17" s="26">
        <v>-15.110412781947746</v>
      </c>
      <c r="J17" s="26">
        <v>6.5470366995959619</v>
      </c>
      <c r="K17" s="26">
        <v>6.2346605695345207</v>
      </c>
      <c r="L17" s="18"/>
    </row>
    <row r="18" spans="1:12" x14ac:dyDescent="0.25">
      <c r="A18" s="16"/>
      <c r="B18" s="11" t="s">
        <v>247</v>
      </c>
      <c r="C18" s="24">
        <v>12.746666666666702</v>
      </c>
      <c r="D18" s="24">
        <v>25.181000000000001</v>
      </c>
      <c r="E18" s="24">
        <v>35.767333333333347</v>
      </c>
      <c r="F18" s="24">
        <v>27.382000000000001</v>
      </c>
      <c r="G18" s="28">
        <v>35.217000000000006</v>
      </c>
      <c r="H18" s="26">
        <v>28.613687824118038</v>
      </c>
      <c r="I18" s="26">
        <v>-23.44411101377424</v>
      </c>
      <c r="J18" s="26">
        <v>4.1796641188034052</v>
      </c>
      <c r="K18" s="26">
        <v>2.8552847585715719</v>
      </c>
      <c r="L18" s="18"/>
    </row>
    <row r="19" spans="1:12" x14ac:dyDescent="0.25">
      <c r="A19" s="16"/>
      <c r="B19" s="11" t="s">
        <v>248</v>
      </c>
      <c r="C19" s="24">
        <v>20.750666666666703</v>
      </c>
      <c r="D19" s="24">
        <v>15.798999999999996</v>
      </c>
      <c r="E19" s="24">
        <v>20.305333333333326</v>
      </c>
      <c r="F19" s="24">
        <v>24.637</v>
      </c>
      <c r="G19" s="28">
        <v>20.228333333333335</v>
      </c>
      <c r="H19" s="26">
        <v>-17.894494730148413</v>
      </c>
      <c r="I19" s="26">
        <v>21.332654803335792</v>
      </c>
      <c r="J19" s="26">
        <v>2.4007621039988698</v>
      </c>
      <c r="K19" s="26">
        <v>2.5690472060816525</v>
      </c>
      <c r="L19" s="18"/>
    </row>
    <row r="20" spans="1:12" x14ac:dyDescent="0.25">
      <c r="A20" s="16"/>
      <c r="B20" s="11" t="s">
        <v>249</v>
      </c>
      <c r="C20" s="24">
        <v>15.8023333333333</v>
      </c>
      <c r="D20" s="24">
        <v>19.401666666666671</v>
      </c>
      <c r="E20" s="24">
        <v>17.167333333333339</v>
      </c>
      <c r="F20" s="24">
        <v>18.849333333333337</v>
      </c>
      <c r="G20" s="28">
        <v>16.544666666666668</v>
      </c>
      <c r="H20" s="26">
        <v>-12.226780788003122</v>
      </c>
      <c r="I20" s="26">
        <v>9.7976777600869767</v>
      </c>
      <c r="J20" s="26">
        <v>1.963572979647028</v>
      </c>
      <c r="K20" s="26">
        <v>1.9655326190892466</v>
      </c>
      <c r="L20" s="18"/>
    </row>
    <row r="21" spans="1:12" x14ac:dyDescent="0.25">
      <c r="A21" s="16"/>
      <c r="B21" s="11" t="s">
        <v>250</v>
      </c>
      <c r="C21" s="24">
        <v>21.587</v>
      </c>
      <c r="D21" s="24">
        <v>17.440666666666672</v>
      </c>
      <c r="E21" s="24">
        <v>22.571666666666673</v>
      </c>
      <c r="F21" s="24">
        <v>13.088333333333329</v>
      </c>
      <c r="G21" s="28">
        <v>12.912666666666665</v>
      </c>
      <c r="H21" s="26">
        <v>-1.3421622309945147</v>
      </c>
      <c r="I21" s="26">
        <v>-42.014324743409915</v>
      </c>
      <c r="J21" s="26">
        <v>1.5325158174953974</v>
      </c>
      <c r="K21" s="26">
        <v>1.3647987247743374</v>
      </c>
      <c r="L21" s="18"/>
    </row>
    <row r="22" spans="1:12" x14ac:dyDescent="0.25">
      <c r="A22" s="16"/>
      <c r="B22" s="11" t="s">
        <v>252</v>
      </c>
      <c r="C22" s="24">
        <v>13.326333333333299</v>
      </c>
      <c r="D22" s="24">
        <v>14.038</v>
      </c>
      <c r="E22" s="24">
        <v>17.198333333333338</v>
      </c>
      <c r="F22" s="24">
        <v>13.395000000000001</v>
      </c>
      <c r="G22" s="28">
        <v>12.420666666666669</v>
      </c>
      <c r="H22" s="26">
        <v>-7.2738584048774317</v>
      </c>
      <c r="I22" s="26">
        <v>-22.114545983137912</v>
      </c>
      <c r="J22" s="26">
        <v>1.4741237129308049</v>
      </c>
      <c r="K22" s="26">
        <v>1.3967766905655614</v>
      </c>
      <c r="L22" s="18"/>
    </row>
    <row r="23" spans="1:12" x14ac:dyDescent="0.25">
      <c r="A23" s="16"/>
      <c r="B23" s="11" t="s">
        <v>255</v>
      </c>
      <c r="C23" s="24">
        <v>8.0429999999999993</v>
      </c>
      <c r="D23" s="24">
        <v>10.691666666666665</v>
      </c>
      <c r="E23" s="24">
        <v>15.881</v>
      </c>
      <c r="F23" s="24">
        <v>9.6176666666666648</v>
      </c>
      <c r="G23" s="28">
        <v>9.3333333333333357</v>
      </c>
      <c r="H23" s="26">
        <v>-2.956365022701235</v>
      </c>
      <c r="I23" s="26">
        <v>-39.439162101462976</v>
      </c>
      <c r="J23" s="26">
        <v>1.1077093006833378</v>
      </c>
      <c r="K23" s="26">
        <v>1.0028915727980126</v>
      </c>
      <c r="L23" s="18"/>
    </row>
    <row r="24" spans="1:12" x14ac:dyDescent="0.25">
      <c r="A24" s="16"/>
      <c r="B24" s="11" t="s">
        <v>261</v>
      </c>
      <c r="C24" s="24">
        <v>8.7210000000000019</v>
      </c>
      <c r="D24" s="24">
        <v>8.4096666666666682</v>
      </c>
      <c r="E24" s="24">
        <v>7.174333333333335</v>
      </c>
      <c r="F24" s="24">
        <v>7.8966666666666692</v>
      </c>
      <c r="G24" s="28">
        <v>6.9633333333333356</v>
      </c>
      <c r="H24" s="26">
        <v>-11.819333051920644</v>
      </c>
      <c r="I24" s="26">
        <v>10.068299028945793</v>
      </c>
      <c r="J24" s="26">
        <v>0.8264302604026762</v>
      </c>
      <c r="K24" s="26">
        <v>0.82343261912400556</v>
      </c>
      <c r="L24" s="18"/>
    </row>
    <row r="25" spans="1:12" x14ac:dyDescent="0.25">
      <c r="A25" s="16"/>
      <c r="B25" s="11" t="s">
        <v>253</v>
      </c>
      <c r="C25" s="24">
        <v>2.0026666666666704</v>
      </c>
      <c r="D25" s="24">
        <v>3.0863333333333336</v>
      </c>
      <c r="E25" s="24">
        <v>5.5376666666666647</v>
      </c>
      <c r="F25" s="24">
        <v>4.248333333333334</v>
      </c>
      <c r="G25" s="28">
        <v>5.8833333333333329</v>
      </c>
      <c r="H25" s="26">
        <v>38.485680659081957</v>
      </c>
      <c r="I25" s="26">
        <v>-23.282971167158205</v>
      </c>
      <c r="J25" s="26">
        <v>0.69825246989503242</v>
      </c>
      <c r="K25" s="26">
        <v>0.44299910218385175</v>
      </c>
      <c r="L25" s="18"/>
    </row>
    <row r="26" spans="1:12" x14ac:dyDescent="0.25">
      <c r="A26" s="16"/>
      <c r="B26" s="11" t="s">
        <v>251</v>
      </c>
      <c r="C26" s="24">
        <v>7.9519999999999982</v>
      </c>
      <c r="D26" s="24">
        <v>9.2490000000000006</v>
      </c>
      <c r="E26" s="24">
        <v>8.7639999999999993</v>
      </c>
      <c r="F26" s="24">
        <v>6.0243333333333355</v>
      </c>
      <c r="G26" s="28">
        <v>5.3613333333333317</v>
      </c>
      <c r="H26" s="26">
        <v>-11.005367122226584</v>
      </c>
      <c r="I26" s="26">
        <v>-31.260459455347601</v>
      </c>
      <c r="J26" s="26">
        <v>0.63629987114967135</v>
      </c>
      <c r="K26" s="26">
        <v>0.62819323450519837</v>
      </c>
      <c r="L26" s="18"/>
    </row>
    <row r="27" spans="1:12" x14ac:dyDescent="0.25">
      <c r="A27" s="16"/>
      <c r="B27" s="11" t="s">
        <v>260</v>
      </c>
      <c r="C27" s="24">
        <v>10.947666666666702</v>
      </c>
      <c r="D27" s="24">
        <v>9.9813333333333354</v>
      </c>
      <c r="E27" s="24">
        <v>10.717666666666664</v>
      </c>
      <c r="F27" s="24">
        <v>10.56966666666667</v>
      </c>
      <c r="G27" s="28">
        <v>5.3503333333333316</v>
      </c>
      <c r="H27" s="26">
        <v>-49.380302122425846</v>
      </c>
      <c r="I27" s="26">
        <v>-1.3808975834291748</v>
      </c>
      <c r="J27" s="26">
        <v>0.6349943566167231</v>
      </c>
      <c r="K27" s="26">
        <v>1.1021623013846809</v>
      </c>
      <c r="L27" s="18"/>
    </row>
    <row r="28" spans="1:12" x14ac:dyDescent="0.25">
      <c r="A28" s="16"/>
      <c r="B28" s="11" t="s">
        <v>263</v>
      </c>
      <c r="C28" s="24">
        <v>3.0843333333333298</v>
      </c>
      <c r="D28" s="24">
        <v>3.9773333333333318</v>
      </c>
      <c r="E28" s="24">
        <v>4.9423333333333348</v>
      </c>
      <c r="F28" s="24">
        <v>5.9173333333333327</v>
      </c>
      <c r="G28" s="28">
        <v>4.8446666666666678</v>
      </c>
      <c r="H28" s="26">
        <v>-18.127534925642152</v>
      </c>
      <c r="I28" s="26">
        <v>19.727524111418315</v>
      </c>
      <c r="J28" s="26">
        <v>0.5749802491475583</v>
      </c>
      <c r="K28" s="26">
        <v>0.61703570513673867</v>
      </c>
      <c r="L28" s="18"/>
    </row>
    <row r="29" spans="1:12" x14ac:dyDescent="0.25">
      <c r="A29" s="16"/>
      <c r="B29" s="11" t="s">
        <v>256</v>
      </c>
      <c r="C29" s="24">
        <v>8.0440000000000005</v>
      </c>
      <c r="D29" s="24">
        <v>8.0469999999999988</v>
      </c>
      <c r="E29" s="24">
        <v>6.4963333333333351</v>
      </c>
      <c r="F29" s="24">
        <v>3.1096666666666675</v>
      </c>
      <c r="G29" s="28">
        <v>3.887999999999999</v>
      </c>
      <c r="H29" s="26">
        <v>25.029477971915458</v>
      </c>
      <c r="I29" s="26">
        <v>-52.131971881574223</v>
      </c>
      <c r="J29" s="26">
        <v>0.46144004582751597</v>
      </c>
      <c r="K29" s="26">
        <v>0.32426352485470011</v>
      </c>
      <c r="L29" s="18"/>
    </row>
    <row r="30" spans="1:12" x14ac:dyDescent="0.25">
      <c r="A30" s="16"/>
      <c r="B30" s="11" t="s">
        <v>258</v>
      </c>
      <c r="C30" s="24">
        <v>1.0820000000000001</v>
      </c>
      <c r="D30" s="24">
        <v>1.402666666666667</v>
      </c>
      <c r="E30" s="24">
        <v>1.6043333333333338</v>
      </c>
      <c r="F30" s="24">
        <v>5.7040000000000006</v>
      </c>
      <c r="G30" s="28">
        <v>3.8293333333333326</v>
      </c>
      <c r="H30" s="26">
        <v>-32.865825151940179</v>
      </c>
      <c r="I30" s="26">
        <v>255.53708705589023</v>
      </c>
      <c r="J30" s="26">
        <v>0.45447730165179218</v>
      </c>
      <c r="K30" s="26">
        <v>0.59479016371675719</v>
      </c>
      <c r="L30" s="18"/>
    </row>
    <row r="31" spans="1:12" x14ac:dyDescent="0.25">
      <c r="A31" s="16"/>
      <c r="B31" s="11" t="s">
        <v>267</v>
      </c>
      <c r="C31" s="24">
        <v>2.15966666666667</v>
      </c>
      <c r="D31" s="24">
        <v>4.6829999999999998</v>
      </c>
      <c r="E31" s="24">
        <v>2.7013333333333325</v>
      </c>
      <c r="F31" s="24">
        <v>3.621666666666667</v>
      </c>
      <c r="G31" s="28">
        <v>3.1080000000000001</v>
      </c>
      <c r="H31" s="26">
        <v>-14.183156925908891</v>
      </c>
      <c r="I31" s="26">
        <v>34.069595261599275</v>
      </c>
      <c r="J31" s="26">
        <v>0.36886719712755145</v>
      </c>
      <c r="K31" s="26">
        <v>0.37765282426265584</v>
      </c>
      <c r="L31" s="18"/>
    </row>
    <row r="32" spans="1:12" x14ac:dyDescent="0.25">
      <c r="A32" s="16"/>
      <c r="B32" s="11" t="s">
        <v>259</v>
      </c>
      <c r="C32" s="24">
        <v>4.8070000000000004</v>
      </c>
      <c r="D32" s="24">
        <v>8.3806666666666683</v>
      </c>
      <c r="E32" s="24">
        <v>7.3013333333333312</v>
      </c>
      <c r="F32" s="24">
        <v>2.6316666666666677</v>
      </c>
      <c r="G32" s="28">
        <v>2.6669999999999998</v>
      </c>
      <c r="H32" s="26">
        <v>1.3426219126028593</v>
      </c>
      <c r="I32" s="26">
        <v>-63.956355003652277</v>
      </c>
      <c r="J32" s="26">
        <v>0.31652793267026369</v>
      </c>
      <c r="K32" s="26">
        <v>0.27441960861055398</v>
      </c>
      <c r="L32" s="18"/>
    </row>
    <row r="33" spans="1:15" x14ac:dyDescent="0.25">
      <c r="A33" s="16"/>
      <c r="B33" s="11" t="s">
        <v>262</v>
      </c>
      <c r="C33" s="24">
        <v>3.9643333333333297</v>
      </c>
      <c r="D33" s="24">
        <v>3.7166666666666655</v>
      </c>
      <c r="E33" s="24">
        <v>4.226</v>
      </c>
      <c r="F33" s="24">
        <v>3.3966666666666674</v>
      </c>
      <c r="G33" s="28">
        <v>2.494333333333334</v>
      </c>
      <c r="H33" s="26">
        <v>-26.565260058881258</v>
      </c>
      <c r="I33" s="26">
        <v>-19.624546458431912</v>
      </c>
      <c r="J33" s="26">
        <v>0.29603531060762212</v>
      </c>
      <c r="K33" s="26">
        <v>0.35419072979626909</v>
      </c>
      <c r="L33" s="18"/>
    </row>
    <row r="34" spans="1:15" x14ac:dyDescent="0.25">
      <c r="A34" s="16"/>
      <c r="B34" s="11" t="s">
        <v>265</v>
      </c>
      <c r="C34" s="24">
        <v>2.3793333333333297</v>
      </c>
      <c r="D34" s="24">
        <v>2.1923333333333339</v>
      </c>
      <c r="E34" s="24">
        <v>3.0716666666666677</v>
      </c>
      <c r="F34" s="24">
        <v>4.6563333333333317</v>
      </c>
      <c r="G34" s="28">
        <v>2.4636666666666671</v>
      </c>
      <c r="H34" s="26">
        <v>-47.089984966711974</v>
      </c>
      <c r="I34" s="26">
        <v>51.589799240368862</v>
      </c>
      <c r="J34" s="26">
        <v>0.29239569433394824</v>
      </c>
      <c r="K34" s="26">
        <v>0.48554370014956627</v>
      </c>
      <c r="L34" s="18"/>
    </row>
    <row r="35" spans="1:15" x14ac:dyDescent="0.25">
      <c r="A35" s="16"/>
      <c r="B35" s="11" t="s">
        <v>254</v>
      </c>
      <c r="C35" s="24">
        <v>3.9473333333333298</v>
      </c>
      <c r="D35" s="24">
        <v>4.0356666666666676</v>
      </c>
      <c r="E35" s="24">
        <v>1.8126666666666664</v>
      </c>
      <c r="F35" s="24">
        <v>1.6906666666666661</v>
      </c>
      <c r="G35" s="28">
        <v>1.7043333333333337</v>
      </c>
      <c r="H35" s="26">
        <v>0.80835962145116014</v>
      </c>
      <c r="I35" s="26">
        <v>-6.7304155939683863</v>
      </c>
      <c r="J35" s="26">
        <v>0.20227563051406811</v>
      </c>
      <c r="K35" s="26">
        <v>0.17629591575335388</v>
      </c>
      <c r="L35" s="18"/>
    </row>
    <row r="36" spans="1:15" x14ac:dyDescent="0.25">
      <c r="A36" s="16"/>
      <c r="B36" s="11" t="s">
        <v>266</v>
      </c>
      <c r="C36" s="24">
        <v>0.75733333333332997</v>
      </c>
      <c r="D36" s="24">
        <v>2.2263333333333328</v>
      </c>
      <c r="E36" s="24">
        <v>2.2363333333333326</v>
      </c>
      <c r="F36" s="24">
        <v>1.0679999999999998</v>
      </c>
      <c r="G36" s="28">
        <v>0.65700000000000003</v>
      </c>
      <c r="H36" s="26">
        <v>-38.483146067415717</v>
      </c>
      <c r="I36" s="26">
        <v>-52.243255328662983</v>
      </c>
      <c r="J36" s="26">
        <v>7.7974822558816381E-2</v>
      </c>
      <c r="K36" s="26">
        <v>0.11136674173378271</v>
      </c>
      <c r="L36" s="18"/>
    </row>
    <row r="37" spans="1:15" x14ac:dyDescent="0.25">
      <c r="A37" s="16"/>
      <c r="B37" s="11" t="s">
        <v>264</v>
      </c>
      <c r="C37" s="24">
        <v>0.57566666666666988</v>
      </c>
      <c r="D37" s="24">
        <v>0.58499999999999996</v>
      </c>
      <c r="E37" s="24">
        <v>0.28399999999999997</v>
      </c>
      <c r="F37" s="24">
        <v>0.35033333333333344</v>
      </c>
      <c r="G37" s="28">
        <v>0.38533333333333331</v>
      </c>
      <c r="H37" s="26">
        <v>9.9904852521407683</v>
      </c>
      <c r="I37" s="26">
        <v>23.356807511737145</v>
      </c>
      <c r="J37" s="26">
        <v>4.5732569699640652E-2</v>
      </c>
      <c r="K37" s="26">
        <v>3.6531350050625987E-2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2" t="s">
        <v>180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  <c r="M39" s="16"/>
      <c r="N39" s="57"/>
      <c r="O39" s="57"/>
    </row>
    <row r="40" spans="1:15" ht="14.25" customHeight="1" x14ac:dyDescent="0.25">
      <c r="A40" s="16"/>
      <c r="B40" s="237" t="s">
        <v>222</v>
      </c>
      <c r="C40" s="237"/>
      <c r="D40" s="237"/>
      <c r="E40" s="237"/>
      <c r="F40" s="237"/>
      <c r="G40" s="237"/>
      <c r="H40" s="232" t="s">
        <v>220</v>
      </c>
      <c r="I40" s="232"/>
      <c r="J40" s="232"/>
      <c r="K40" s="232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54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1418.2556666666701</v>
      </c>
      <c r="D13" s="25">
        <v>1503.3876666666663</v>
      </c>
      <c r="E13" s="25">
        <v>1455.5273333333339</v>
      </c>
      <c r="F13" s="25">
        <v>1480.3576666666661</v>
      </c>
      <c r="G13" s="93">
        <v>1327.0406666666663</v>
      </c>
      <c r="H13" s="27">
        <v>-10.356753874570391</v>
      </c>
      <c r="I13" s="27">
        <v>1.7059338402438451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544.22033333333593</v>
      </c>
      <c r="D14" s="24">
        <v>534.93533333333289</v>
      </c>
      <c r="E14" s="24">
        <v>564.48233333333383</v>
      </c>
      <c r="F14" s="24">
        <v>602.6843333333328</v>
      </c>
      <c r="G14" s="28">
        <v>503.39166666666631</v>
      </c>
      <c r="H14" s="26">
        <v>-16.475070144514557</v>
      </c>
      <c r="I14" s="26">
        <v>6.7676165832173618</v>
      </c>
      <c r="J14" s="26">
        <v>37.933401689272507</v>
      </c>
      <c r="K14" s="26">
        <v>40.71207566279589</v>
      </c>
      <c r="L14" s="18"/>
    </row>
    <row r="15" spans="1:15" x14ac:dyDescent="0.25">
      <c r="A15" s="16"/>
      <c r="B15" s="12" t="s">
        <v>2</v>
      </c>
      <c r="C15" s="93">
        <v>335.75766666666698</v>
      </c>
      <c r="D15" s="93">
        <v>388.94200000000001</v>
      </c>
      <c r="E15" s="93">
        <v>347.63299999999998</v>
      </c>
      <c r="F15" s="93">
        <v>305.1099999999999</v>
      </c>
      <c r="G15" s="93">
        <v>311.10533333333336</v>
      </c>
      <c r="H15" s="47">
        <v>1.9649743808244358</v>
      </c>
      <c r="I15" s="47">
        <v>-12.232152873864132</v>
      </c>
      <c r="J15" s="47">
        <v>23.44354179550389</v>
      </c>
      <c r="K15" s="47">
        <v>20.610559655290515</v>
      </c>
      <c r="L15" s="18"/>
      <c r="N15" s="22" t="s">
        <v>2</v>
      </c>
      <c r="O15" s="31">
        <v>23.44354179550389</v>
      </c>
    </row>
    <row r="16" spans="1:15" x14ac:dyDescent="0.25">
      <c r="A16" s="16"/>
      <c r="B16" s="11" t="s">
        <v>245</v>
      </c>
      <c r="C16" s="24">
        <v>119.79466666666703</v>
      </c>
      <c r="D16" s="24">
        <v>140.8603333333333</v>
      </c>
      <c r="E16" s="24">
        <v>108.78400000000002</v>
      </c>
      <c r="F16" s="24">
        <v>134.619</v>
      </c>
      <c r="G16" s="28">
        <v>113.64100000000001</v>
      </c>
      <c r="H16" s="26">
        <v>-15.583238621591299</v>
      </c>
      <c r="I16" s="26">
        <v>23.748896896602425</v>
      </c>
      <c r="J16" s="26">
        <v>8.5634903929093387</v>
      </c>
      <c r="K16" s="26">
        <v>9.0936807388664889</v>
      </c>
      <c r="L16" s="18"/>
      <c r="N16" s="22" t="s">
        <v>12</v>
      </c>
      <c r="O16" s="31">
        <v>76.55645820449611</v>
      </c>
    </row>
    <row r="17" spans="1:12" x14ac:dyDescent="0.25">
      <c r="A17" s="16"/>
      <c r="B17" s="11" t="s">
        <v>246</v>
      </c>
      <c r="C17" s="24">
        <v>95.225666666666683</v>
      </c>
      <c r="D17" s="24">
        <v>74.576999999999998</v>
      </c>
      <c r="E17" s="24">
        <v>94.723666666666645</v>
      </c>
      <c r="F17" s="24">
        <v>91.192999999999998</v>
      </c>
      <c r="G17" s="28">
        <v>83.328999999999994</v>
      </c>
      <c r="H17" s="26">
        <v>-8.6234689066046819</v>
      </c>
      <c r="I17" s="26">
        <v>-3.7273331902269891</v>
      </c>
      <c r="J17" s="26">
        <v>6.2793102045101872</v>
      </c>
      <c r="K17" s="26">
        <v>6.1602004740746237</v>
      </c>
      <c r="L17" s="18"/>
    </row>
    <row r="18" spans="1:12" x14ac:dyDescent="0.25">
      <c r="A18" s="16"/>
      <c r="B18" s="11" t="s">
        <v>247</v>
      </c>
      <c r="C18" s="24">
        <v>49.205666666666701</v>
      </c>
      <c r="D18" s="24">
        <v>87.613666666666688</v>
      </c>
      <c r="E18" s="24">
        <v>83.328666666666692</v>
      </c>
      <c r="F18" s="24">
        <v>66.307000000000002</v>
      </c>
      <c r="G18" s="28">
        <v>62.23066666666665</v>
      </c>
      <c r="H18" s="26">
        <v>-6.1476666616395725</v>
      </c>
      <c r="I18" s="26">
        <v>-20.427143920059542</v>
      </c>
      <c r="J18" s="26">
        <v>4.6894317732538715</v>
      </c>
      <c r="K18" s="26">
        <v>4.4791202486426158</v>
      </c>
      <c r="L18" s="18"/>
    </row>
    <row r="19" spans="1:12" x14ac:dyDescent="0.25">
      <c r="A19" s="16"/>
      <c r="B19" s="11" t="s">
        <v>248</v>
      </c>
      <c r="C19" s="24">
        <v>41.69700000000001</v>
      </c>
      <c r="D19" s="24">
        <v>29.739666666666665</v>
      </c>
      <c r="E19" s="24">
        <v>32.15366666666668</v>
      </c>
      <c r="F19" s="24">
        <v>43.842999999999989</v>
      </c>
      <c r="G19" s="28">
        <v>48.756666666666682</v>
      </c>
      <c r="H19" s="26">
        <v>11.207414334481424</v>
      </c>
      <c r="I19" s="26">
        <v>36.35458890121388</v>
      </c>
      <c r="J19" s="26">
        <v>3.6740898671279125</v>
      </c>
      <c r="K19" s="26">
        <v>2.961649132991059</v>
      </c>
      <c r="L19" s="18"/>
    </row>
    <row r="20" spans="1:12" x14ac:dyDescent="0.25">
      <c r="A20" s="16"/>
      <c r="B20" s="11" t="s">
        <v>249</v>
      </c>
      <c r="C20" s="24">
        <v>39.535666666666707</v>
      </c>
      <c r="D20" s="24">
        <v>59.455333333333328</v>
      </c>
      <c r="E20" s="24">
        <v>32.744333333333337</v>
      </c>
      <c r="F20" s="24">
        <v>36.539333333333346</v>
      </c>
      <c r="G20" s="28">
        <v>26.844333333333338</v>
      </c>
      <c r="H20" s="26">
        <v>-26.533051141235941</v>
      </c>
      <c r="I20" s="26">
        <v>11.589791617888112</v>
      </c>
      <c r="J20" s="26">
        <v>2.0228719441403715</v>
      </c>
      <c r="K20" s="26">
        <v>2.4682773735086112</v>
      </c>
      <c r="L20" s="18"/>
    </row>
    <row r="21" spans="1:12" x14ac:dyDescent="0.25">
      <c r="A21" s="16"/>
      <c r="B21" s="11" t="s">
        <v>250</v>
      </c>
      <c r="C21" s="24">
        <v>26.845666666666698</v>
      </c>
      <c r="D21" s="24">
        <v>20.580666666666673</v>
      </c>
      <c r="E21" s="24">
        <v>21.672000000000001</v>
      </c>
      <c r="F21" s="24">
        <v>19.481666666666673</v>
      </c>
      <c r="G21" s="28">
        <v>19.128333333333327</v>
      </c>
      <c r="H21" s="26">
        <v>-1.8136709727094469</v>
      </c>
      <c r="I21" s="26">
        <v>-10.106742955580138</v>
      </c>
      <c r="J21" s="26">
        <v>1.4414278185898346</v>
      </c>
      <c r="K21" s="26">
        <v>1.3160107928872153</v>
      </c>
      <c r="L21" s="18"/>
    </row>
    <row r="22" spans="1:12" x14ac:dyDescent="0.25">
      <c r="A22" s="16"/>
      <c r="B22" s="11" t="s">
        <v>252</v>
      </c>
      <c r="C22" s="24">
        <v>16.881</v>
      </c>
      <c r="D22" s="24">
        <v>18.251000000000001</v>
      </c>
      <c r="E22" s="24">
        <v>17.726333333333329</v>
      </c>
      <c r="F22" s="24">
        <v>24.069999999999997</v>
      </c>
      <c r="G22" s="28">
        <v>16.084</v>
      </c>
      <c r="H22" s="26">
        <v>-33.178230162027411</v>
      </c>
      <c r="I22" s="26">
        <v>35.786682713101058</v>
      </c>
      <c r="J22" s="26">
        <v>1.2120201289988102</v>
      </c>
      <c r="K22" s="26">
        <v>1.6259584114019299</v>
      </c>
      <c r="L22" s="18"/>
    </row>
    <row r="23" spans="1:12" x14ac:dyDescent="0.25">
      <c r="A23" s="16"/>
      <c r="B23" s="11" t="s">
        <v>260</v>
      </c>
      <c r="C23" s="24">
        <v>18.218666666666703</v>
      </c>
      <c r="D23" s="24">
        <v>15.628</v>
      </c>
      <c r="E23" s="24">
        <v>19.908333333333335</v>
      </c>
      <c r="F23" s="24">
        <v>21.909666666666659</v>
      </c>
      <c r="G23" s="28">
        <v>14.95</v>
      </c>
      <c r="H23" s="26">
        <v>-31.765278644129669</v>
      </c>
      <c r="I23" s="26">
        <v>10.052741732942616</v>
      </c>
      <c r="J23" s="26">
        <v>1.1265668321644</v>
      </c>
      <c r="K23" s="26">
        <v>1.4800252101237696</v>
      </c>
      <c r="L23" s="18"/>
    </row>
    <row r="24" spans="1:12" x14ac:dyDescent="0.25">
      <c r="A24" s="16"/>
      <c r="B24" s="11" t="s">
        <v>258</v>
      </c>
      <c r="C24" s="24">
        <v>9.3130000000000006</v>
      </c>
      <c r="D24" s="24">
        <v>9.2200000000000006</v>
      </c>
      <c r="E24" s="24">
        <v>8.1266666666666652</v>
      </c>
      <c r="F24" s="24">
        <v>13.29666666666667</v>
      </c>
      <c r="G24" s="28">
        <v>13.229333333333336</v>
      </c>
      <c r="H24" s="26">
        <v>-0.50639257959388395</v>
      </c>
      <c r="I24" s="26">
        <v>63.617719442165786</v>
      </c>
      <c r="J24" s="26">
        <v>0.99690489264081894</v>
      </c>
      <c r="K24" s="26">
        <v>0.8982063568871762</v>
      </c>
      <c r="L24" s="18"/>
    </row>
    <row r="25" spans="1:12" x14ac:dyDescent="0.25">
      <c r="A25" s="16"/>
      <c r="B25" s="11" t="s">
        <v>259</v>
      </c>
      <c r="C25" s="24">
        <v>13.407666666666701</v>
      </c>
      <c r="D25" s="24">
        <v>14.849666666666668</v>
      </c>
      <c r="E25" s="24">
        <v>16.845666666666663</v>
      </c>
      <c r="F25" s="24">
        <v>13.50633333333333</v>
      </c>
      <c r="G25" s="28">
        <v>13.084666666666671</v>
      </c>
      <c r="H25" s="26">
        <v>-3.1219921518299554</v>
      </c>
      <c r="I25" s="26">
        <v>-19.823099906998831</v>
      </c>
      <c r="J25" s="26">
        <v>0.986003443250421</v>
      </c>
      <c r="K25" s="26">
        <v>0.91236960076990414</v>
      </c>
      <c r="L25" s="18"/>
    </row>
    <row r="26" spans="1:12" x14ac:dyDescent="0.25">
      <c r="A26" s="16"/>
      <c r="B26" s="11" t="s">
        <v>262</v>
      </c>
      <c r="C26" s="24">
        <v>5.0979999999999999</v>
      </c>
      <c r="D26" s="24">
        <v>7.385666666666669</v>
      </c>
      <c r="E26" s="24">
        <v>7.6373333333333342</v>
      </c>
      <c r="F26" s="24">
        <v>12.799999999999997</v>
      </c>
      <c r="G26" s="28">
        <v>12.234666666666669</v>
      </c>
      <c r="H26" s="26">
        <v>-4.4166666666666243</v>
      </c>
      <c r="I26" s="26">
        <v>67.597765363128431</v>
      </c>
      <c r="J26" s="26">
        <v>0.92195114844508697</v>
      </c>
      <c r="K26" s="26">
        <v>0.86465590635416267</v>
      </c>
      <c r="L26" s="18"/>
    </row>
    <row r="27" spans="1:12" x14ac:dyDescent="0.25">
      <c r="A27" s="16"/>
      <c r="B27" s="11" t="s">
        <v>263</v>
      </c>
      <c r="C27" s="24">
        <v>8.7963333333333296</v>
      </c>
      <c r="D27" s="24">
        <v>9.5543333333333358</v>
      </c>
      <c r="E27" s="24">
        <v>11.819000000000001</v>
      </c>
      <c r="F27" s="24">
        <v>17.341999999999999</v>
      </c>
      <c r="G27" s="28">
        <v>11.742333333333336</v>
      </c>
      <c r="H27" s="26">
        <v>-32.289624418559924</v>
      </c>
      <c r="I27" s="26">
        <v>46.729841780184422</v>
      </c>
      <c r="J27" s="26">
        <v>0.88485105455195845</v>
      </c>
      <c r="K27" s="26">
        <v>1.1714736506245227</v>
      </c>
      <c r="L27" s="18"/>
    </row>
    <row r="28" spans="1:12" x14ac:dyDescent="0.25">
      <c r="A28" s="16"/>
      <c r="B28" s="11" t="s">
        <v>251</v>
      </c>
      <c r="C28" s="24">
        <v>16.027999999999995</v>
      </c>
      <c r="D28" s="24">
        <v>19.247</v>
      </c>
      <c r="E28" s="24">
        <v>17.095666666666673</v>
      </c>
      <c r="F28" s="24">
        <v>10.212333333333332</v>
      </c>
      <c r="G28" s="28">
        <v>11.63133333333333</v>
      </c>
      <c r="H28" s="26">
        <v>13.894963606097189</v>
      </c>
      <c r="I28" s="26">
        <v>-40.263614561194885</v>
      </c>
      <c r="J28" s="26">
        <v>0.87648657840679078</v>
      </c>
      <c r="K28" s="26">
        <v>0.68985580736907515</v>
      </c>
      <c r="L28" s="18"/>
    </row>
    <row r="29" spans="1:12" x14ac:dyDescent="0.25">
      <c r="A29" s="16"/>
      <c r="B29" s="11" t="s">
        <v>253</v>
      </c>
      <c r="C29" s="24">
        <v>12.951333333333299</v>
      </c>
      <c r="D29" s="24">
        <v>13.043000000000003</v>
      </c>
      <c r="E29" s="24">
        <v>13.631999999999998</v>
      </c>
      <c r="F29" s="24">
        <v>9.141</v>
      </c>
      <c r="G29" s="28">
        <v>10.87533333333333</v>
      </c>
      <c r="H29" s="26">
        <v>18.973124749297998</v>
      </c>
      <c r="I29" s="26">
        <v>-32.944542253521114</v>
      </c>
      <c r="J29" s="26">
        <v>0.81951771385051753</v>
      </c>
      <c r="K29" s="26">
        <v>0.6174859093737034</v>
      </c>
      <c r="L29" s="18"/>
    </row>
    <row r="30" spans="1:12" x14ac:dyDescent="0.25">
      <c r="A30" s="16"/>
      <c r="B30" s="11" t="s">
        <v>261</v>
      </c>
      <c r="C30" s="24">
        <v>13.5246666666667</v>
      </c>
      <c r="D30" s="24">
        <v>7.5230000000000015</v>
      </c>
      <c r="E30" s="24">
        <v>8.5493333333333368</v>
      </c>
      <c r="F30" s="24">
        <v>11.66033333333333</v>
      </c>
      <c r="G30" s="28">
        <v>10.753999999999998</v>
      </c>
      <c r="H30" s="26">
        <v>-7.7727909436551172</v>
      </c>
      <c r="I30" s="26">
        <v>36.388802245789066</v>
      </c>
      <c r="J30" s="26">
        <v>0.81037456274889352</v>
      </c>
      <c r="K30" s="26">
        <v>0.78767000677538968</v>
      </c>
      <c r="L30" s="18"/>
    </row>
    <row r="31" spans="1:12" x14ac:dyDescent="0.25">
      <c r="A31" s="16"/>
      <c r="B31" s="11" t="s">
        <v>256</v>
      </c>
      <c r="C31" s="24">
        <v>14.167666666666699</v>
      </c>
      <c r="D31" s="24">
        <v>11.071</v>
      </c>
      <c r="E31" s="24">
        <v>9.0436666666666632</v>
      </c>
      <c r="F31" s="24">
        <v>8.0683333333333351</v>
      </c>
      <c r="G31" s="28">
        <v>9.6666666666666643</v>
      </c>
      <c r="H31" s="26">
        <v>19.809956620532887</v>
      </c>
      <c r="I31" s="26">
        <v>-10.78471121595218</v>
      </c>
      <c r="J31" s="26">
        <v>0.72843786249203124</v>
      </c>
      <c r="K31" s="26">
        <v>0.54502594305475305</v>
      </c>
      <c r="L31" s="18"/>
    </row>
    <row r="32" spans="1:12" x14ac:dyDescent="0.25">
      <c r="A32" s="16"/>
      <c r="B32" s="11" t="s">
        <v>255</v>
      </c>
      <c r="C32" s="24">
        <v>12.487333333333298</v>
      </c>
      <c r="D32" s="24">
        <v>14.970666666666668</v>
      </c>
      <c r="E32" s="24">
        <v>16.229333333333333</v>
      </c>
      <c r="F32" s="24">
        <v>10.68633333333333</v>
      </c>
      <c r="G32" s="28">
        <v>9.4320000000000004</v>
      </c>
      <c r="H32" s="26">
        <v>-11.737733553760222</v>
      </c>
      <c r="I32" s="26">
        <v>-34.154206375287565</v>
      </c>
      <c r="J32" s="26">
        <v>0.7107544054163627</v>
      </c>
      <c r="K32" s="26">
        <v>0.72187509640125269</v>
      </c>
      <c r="L32" s="18"/>
    </row>
    <row r="33" spans="1:14" x14ac:dyDescent="0.25">
      <c r="A33" s="16"/>
      <c r="B33" s="11" t="s">
        <v>254</v>
      </c>
      <c r="C33" s="24">
        <v>8.0630000000000024</v>
      </c>
      <c r="D33" s="24">
        <v>5.7613333333333321</v>
      </c>
      <c r="E33" s="24">
        <v>8.2306666666666661</v>
      </c>
      <c r="F33" s="24">
        <v>7.0269999999999984</v>
      </c>
      <c r="G33" s="28">
        <v>8.1869999999999976</v>
      </c>
      <c r="H33" s="26">
        <v>16.507755799060764</v>
      </c>
      <c r="I33" s="26">
        <v>-14.624169771585949</v>
      </c>
      <c r="J33" s="26">
        <v>0.61693663243678531</v>
      </c>
      <c r="K33" s="26">
        <v>0.47468258233989857</v>
      </c>
      <c r="L33" s="18"/>
    </row>
    <row r="34" spans="1:14" x14ac:dyDescent="0.25">
      <c r="A34" s="16"/>
      <c r="B34" s="11" t="s">
        <v>265</v>
      </c>
      <c r="C34" s="24">
        <v>6.1636666666666704</v>
      </c>
      <c r="D34" s="24">
        <v>6.9686666666666692</v>
      </c>
      <c r="E34" s="24">
        <v>6.0210000000000017</v>
      </c>
      <c r="F34" s="24">
        <v>10.997</v>
      </c>
      <c r="G34" s="28">
        <v>7.1789999999999985</v>
      </c>
      <c r="H34" s="26">
        <v>-34.718559607165602</v>
      </c>
      <c r="I34" s="26">
        <v>82.644079056635064</v>
      </c>
      <c r="J34" s="26">
        <v>0.54097814636175434</v>
      </c>
      <c r="K34" s="26">
        <v>0.74286101579505703</v>
      </c>
      <c r="L34" s="18"/>
    </row>
    <row r="35" spans="1:14" x14ac:dyDescent="0.25">
      <c r="A35" s="16"/>
      <c r="B35" s="11" t="s">
        <v>267</v>
      </c>
      <c r="C35" s="24">
        <v>6.1189999999999998</v>
      </c>
      <c r="D35" s="24">
        <v>6.4356666666666671</v>
      </c>
      <c r="E35" s="24">
        <v>3.8553333333333328</v>
      </c>
      <c r="F35" s="24">
        <v>5.5219999999999994</v>
      </c>
      <c r="G35" s="28">
        <v>4.9170000000000007</v>
      </c>
      <c r="H35" s="26">
        <v>-10.95617529880476</v>
      </c>
      <c r="I35" s="26">
        <v>43.230157357772782</v>
      </c>
      <c r="J35" s="26">
        <v>0.37052368653861917</v>
      </c>
      <c r="K35" s="26">
        <v>0.37301796210060056</v>
      </c>
      <c r="L35" s="18"/>
    </row>
    <row r="36" spans="1:14" x14ac:dyDescent="0.25">
      <c r="A36" s="16"/>
      <c r="B36" s="11" t="s">
        <v>266</v>
      </c>
      <c r="C36" s="24">
        <v>2.76366666666667</v>
      </c>
      <c r="D36" s="24">
        <v>5.4086666666666652</v>
      </c>
      <c r="E36" s="24">
        <v>3.2416666666666663</v>
      </c>
      <c r="F36" s="24">
        <v>3.3409999999999993</v>
      </c>
      <c r="G36" s="28">
        <v>3.3183333333333325</v>
      </c>
      <c r="H36" s="26">
        <v>-0.67843958894543421</v>
      </c>
      <c r="I36" s="26">
        <v>3.0642673521850794</v>
      </c>
      <c r="J36" s="26">
        <v>0.25005513521062656</v>
      </c>
      <c r="K36" s="26">
        <v>0.22568870180697329</v>
      </c>
      <c r="L36" s="18"/>
    </row>
    <row r="37" spans="1:14" x14ac:dyDescent="0.25">
      <c r="A37" s="16"/>
      <c r="B37" s="11" t="s">
        <v>264</v>
      </c>
      <c r="C37" s="24">
        <v>1.99033333333333</v>
      </c>
      <c r="D37" s="24">
        <v>1.3660000000000001</v>
      </c>
      <c r="E37" s="24">
        <v>2.0436666666666672</v>
      </c>
      <c r="F37" s="24">
        <v>1.0003333333333333</v>
      </c>
      <c r="G37" s="28">
        <v>1.3280000000000001</v>
      </c>
      <c r="H37" s="26">
        <v>32.755748083972016</v>
      </c>
      <c r="I37" s="26">
        <v>-51.052030663839517</v>
      </c>
      <c r="J37" s="26">
        <v>0.10007229117821562</v>
      </c>
      <c r="K37" s="26">
        <v>6.7573759764813626E-2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2" t="s">
        <v>181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ht="14.25" customHeight="1" x14ac:dyDescent="0.25">
      <c r="A40" s="16"/>
      <c r="B40" s="237" t="s">
        <v>222</v>
      </c>
      <c r="C40" s="237"/>
      <c r="D40" s="237"/>
      <c r="E40" s="237"/>
      <c r="F40" s="237"/>
      <c r="G40" s="237"/>
      <c r="H40" s="232" t="s">
        <v>220</v>
      </c>
      <c r="I40" s="232"/>
      <c r="J40" s="232"/>
      <c r="K40" s="232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55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244</v>
      </c>
      <c r="C13" s="25">
        <v>2076.8056666666703</v>
      </c>
      <c r="D13" s="25">
        <v>2259.7163333333342</v>
      </c>
      <c r="E13" s="25">
        <v>2098.9506666666671</v>
      </c>
      <c r="F13" s="25">
        <v>2025.2796666666663</v>
      </c>
      <c r="G13" s="93">
        <v>1971.202</v>
      </c>
      <c r="H13" s="27">
        <v>-2.6701332935253674</v>
      </c>
      <c r="I13" s="27">
        <v>-3.5098966912355922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887.5683333333377</v>
      </c>
      <c r="D14" s="24">
        <v>950.37800000000129</v>
      </c>
      <c r="E14" s="24">
        <v>912.4136666666675</v>
      </c>
      <c r="F14" s="24">
        <v>944.44766666666646</v>
      </c>
      <c r="G14" s="28">
        <v>904.97200000000043</v>
      </c>
      <c r="H14" s="26">
        <v>-4.1797622102229814</v>
      </c>
      <c r="I14" s="26">
        <v>3.5109075159986514</v>
      </c>
      <c r="J14" s="26">
        <v>45.909653094913679</v>
      </c>
      <c r="K14" s="26">
        <v>46.632950609784096</v>
      </c>
      <c r="L14" s="18"/>
    </row>
    <row r="15" spans="1:15" x14ac:dyDescent="0.25">
      <c r="A15" s="16"/>
      <c r="B15" s="12" t="s">
        <v>2</v>
      </c>
      <c r="C15" s="93">
        <v>431.28300000000002</v>
      </c>
      <c r="D15" s="93">
        <v>463.71566666666655</v>
      </c>
      <c r="E15" s="93">
        <v>393.54599999999999</v>
      </c>
      <c r="F15" s="93">
        <v>321.50666666666666</v>
      </c>
      <c r="G15" s="93">
        <v>354.23899999999998</v>
      </c>
      <c r="H15" s="47">
        <v>10.180919006345125</v>
      </c>
      <c r="I15" s="47">
        <v>-18.305187534197607</v>
      </c>
      <c r="J15" s="47">
        <v>17.970710256990404</v>
      </c>
      <c r="K15" s="47">
        <v>15.874680023614848</v>
      </c>
      <c r="L15" s="18"/>
      <c r="N15" s="22" t="s">
        <v>2</v>
      </c>
      <c r="O15" s="31">
        <v>17.970710256990404</v>
      </c>
    </row>
    <row r="16" spans="1:15" x14ac:dyDescent="0.25">
      <c r="A16" s="16"/>
      <c r="B16" s="11" t="s">
        <v>245</v>
      </c>
      <c r="C16" s="24">
        <v>161.064333333333</v>
      </c>
      <c r="D16" s="24">
        <v>188.48866666666663</v>
      </c>
      <c r="E16" s="24">
        <v>151.47033333333331</v>
      </c>
      <c r="F16" s="24">
        <v>167.74</v>
      </c>
      <c r="G16" s="28">
        <v>147.42699999999999</v>
      </c>
      <c r="H16" s="26">
        <v>-12.109812805532382</v>
      </c>
      <c r="I16" s="26">
        <v>10.741157234309927</v>
      </c>
      <c r="J16" s="26">
        <v>7.4790407071421399</v>
      </c>
      <c r="K16" s="26">
        <v>8.2823129447636799</v>
      </c>
      <c r="L16" s="18"/>
      <c r="N16" s="22" t="s">
        <v>12</v>
      </c>
      <c r="O16" s="31">
        <v>82.029289743009599</v>
      </c>
    </row>
    <row r="17" spans="1:12" x14ac:dyDescent="0.25">
      <c r="A17" s="16"/>
      <c r="B17" s="11" t="s">
        <v>246</v>
      </c>
      <c r="C17" s="24">
        <v>158.006333333333</v>
      </c>
      <c r="D17" s="24">
        <v>130.5633333333333</v>
      </c>
      <c r="E17" s="24">
        <v>139.9663333333333</v>
      </c>
      <c r="F17" s="24">
        <v>125.7563333333333</v>
      </c>
      <c r="G17" s="28">
        <v>121.42433333333337</v>
      </c>
      <c r="H17" s="26">
        <v>-3.4447569241044973</v>
      </c>
      <c r="I17" s="26">
        <v>-10.152441420436819</v>
      </c>
      <c r="J17" s="26">
        <v>6.159913257663769</v>
      </c>
      <c r="K17" s="26">
        <v>6.209331748257318</v>
      </c>
      <c r="L17" s="18"/>
    </row>
    <row r="18" spans="1:12" x14ac:dyDescent="0.25">
      <c r="A18" s="16"/>
      <c r="B18" s="11" t="s">
        <v>247</v>
      </c>
      <c r="C18" s="24">
        <v>57.984999999999999</v>
      </c>
      <c r="D18" s="24">
        <v>115.93</v>
      </c>
      <c r="E18" s="24">
        <v>124.2076666666667</v>
      </c>
      <c r="F18" s="24">
        <v>86.762</v>
      </c>
      <c r="G18" s="28">
        <v>106.72766666666664</v>
      </c>
      <c r="H18" s="26">
        <v>23.011994498359467</v>
      </c>
      <c r="I18" s="26">
        <v>-30.147629105020368</v>
      </c>
      <c r="J18" s="26">
        <v>5.4143444794935593</v>
      </c>
      <c r="K18" s="26">
        <v>4.2839515661952206</v>
      </c>
      <c r="L18" s="18"/>
    </row>
    <row r="19" spans="1:12" x14ac:dyDescent="0.25">
      <c r="A19" s="16"/>
      <c r="B19" s="11" t="s">
        <v>248</v>
      </c>
      <c r="C19" s="24">
        <v>50.155999999999999</v>
      </c>
      <c r="D19" s="24">
        <v>34.576999999999998</v>
      </c>
      <c r="E19" s="24">
        <v>36.433333333333344</v>
      </c>
      <c r="F19" s="24">
        <v>49.143666666666654</v>
      </c>
      <c r="G19" s="28">
        <v>51.353999999999999</v>
      </c>
      <c r="H19" s="26">
        <v>4.4976972278557792</v>
      </c>
      <c r="I19" s="26">
        <v>34.886550777676042</v>
      </c>
      <c r="J19" s="26">
        <v>2.6052124541269746</v>
      </c>
      <c r="K19" s="26">
        <v>2.42651261825733</v>
      </c>
      <c r="L19" s="18"/>
    </row>
    <row r="20" spans="1:12" x14ac:dyDescent="0.25">
      <c r="A20" s="16"/>
      <c r="B20" s="11" t="s">
        <v>249</v>
      </c>
      <c r="C20" s="24">
        <v>46.818333333333293</v>
      </c>
      <c r="D20" s="24">
        <v>64.947000000000017</v>
      </c>
      <c r="E20" s="24">
        <v>41.814666666666653</v>
      </c>
      <c r="F20" s="24">
        <v>53.090999999999994</v>
      </c>
      <c r="G20" s="28">
        <v>40.314666666666653</v>
      </c>
      <c r="H20" s="26">
        <v>-24.064970208384363</v>
      </c>
      <c r="I20" s="26">
        <v>26.967411753451763</v>
      </c>
      <c r="J20" s="26">
        <v>2.0451819076211701</v>
      </c>
      <c r="K20" s="26">
        <v>2.6214157419246953</v>
      </c>
      <c r="L20" s="18"/>
    </row>
    <row r="21" spans="1:12" x14ac:dyDescent="0.25">
      <c r="A21" s="16"/>
      <c r="B21" s="11" t="s">
        <v>255</v>
      </c>
      <c r="C21" s="24">
        <v>17.458666666666701</v>
      </c>
      <c r="D21" s="24">
        <v>29.86</v>
      </c>
      <c r="E21" s="24">
        <v>30.060999999999993</v>
      </c>
      <c r="F21" s="24">
        <v>22.503333333333341</v>
      </c>
      <c r="G21" s="28">
        <v>24.992000000000004</v>
      </c>
      <c r="H21" s="26">
        <v>11.059102355206619</v>
      </c>
      <c r="I21" s="26">
        <v>-25.141101981526404</v>
      </c>
      <c r="J21" s="26">
        <v>1.2678558564774185</v>
      </c>
      <c r="K21" s="26">
        <v>1.1111222664063356</v>
      </c>
      <c r="L21" s="18"/>
    </row>
    <row r="22" spans="1:12" x14ac:dyDescent="0.25">
      <c r="A22" s="16"/>
      <c r="B22" s="11" t="s">
        <v>252</v>
      </c>
      <c r="C22" s="24">
        <v>29.4486666666667</v>
      </c>
      <c r="D22" s="24">
        <v>32.083666666666666</v>
      </c>
      <c r="E22" s="24">
        <v>33.717666666666673</v>
      </c>
      <c r="F22" s="24">
        <v>32.179000000000002</v>
      </c>
      <c r="G22" s="28">
        <v>24.492000000000004</v>
      </c>
      <c r="H22" s="26">
        <v>-23.888250100997531</v>
      </c>
      <c r="I22" s="26">
        <v>-4.5633841803999982</v>
      </c>
      <c r="J22" s="26">
        <v>1.2424906224729888</v>
      </c>
      <c r="K22" s="26">
        <v>1.588866986106775</v>
      </c>
      <c r="L22" s="18"/>
    </row>
    <row r="23" spans="1:12" x14ac:dyDescent="0.25">
      <c r="A23" s="16"/>
      <c r="B23" s="11" t="s">
        <v>250</v>
      </c>
      <c r="C23" s="24">
        <v>38.900333333333293</v>
      </c>
      <c r="D23" s="24">
        <v>37.077333333333343</v>
      </c>
      <c r="E23" s="24">
        <v>36.086666666666673</v>
      </c>
      <c r="F23" s="24">
        <v>27.074000000000002</v>
      </c>
      <c r="G23" s="28">
        <v>22.571333333333328</v>
      </c>
      <c r="H23" s="26">
        <v>-16.630962054615772</v>
      </c>
      <c r="I23" s="26">
        <v>-24.975060040642905</v>
      </c>
      <c r="J23" s="26">
        <v>1.145054303583972</v>
      </c>
      <c r="K23" s="26">
        <v>1.3368030324700839</v>
      </c>
      <c r="L23" s="18"/>
    </row>
    <row r="24" spans="1:12" x14ac:dyDescent="0.25">
      <c r="A24" s="16"/>
      <c r="B24" s="11" t="s">
        <v>259</v>
      </c>
      <c r="C24" s="24">
        <v>22.022999999999996</v>
      </c>
      <c r="D24" s="24">
        <v>27.30266666666666</v>
      </c>
      <c r="E24" s="24">
        <v>27.258666666666659</v>
      </c>
      <c r="F24" s="24">
        <v>20.454666666666672</v>
      </c>
      <c r="G24" s="28">
        <v>18.954000000000001</v>
      </c>
      <c r="H24" s="26">
        <v>-7.336549116745994</v>
      </c>
      <c r="I24" s="26">
        <v>-24.960868714537231</v>
      </c>
      <c r="J24" s="26">
        <v>0.96154529063992444</v>
      </c>
      <c r="K24" s="26">
        <v>1.0099675123057084</v>
      </c>
      <c r="L24" s="18"/>
    </row>
    <row r="25" spans="1:12" x14ac:dyDescent="0.25">
      <c r="A25" s="16"/>
      <c r="B25" s="11" t="s">
        <v>262</v>
      </c>
      <c r="C25" s="24">
        <v>11.791666666666702</v>
      </c>
      <c r="D25" s="24">
        <v>13.946999999999997</v>
      </c>
      <c r="E25" s="24">
        <v>13.08666666666667</v>
      </c>
      <c r="F25" s="24">
        <v>18.112666666666673</v>
      </c>
      <c r="G25" s="28">
        <v>17.457666666666672</v>
      </c>
      <c r="H25" s="26">
        <v>-3.6162538186904292</v>
      </c>
      <c r="I25" s="26">
        <v>38.405501782985255</v>
      </c>
      <c r="J25" s="26">
        <v>0.88563560034266764</v>
      </c>
      <c r="K25" s="26">
        <v>0.89432916178325372</v>
      </c>
      <c r="L25" s="18"/>
    </row>
    <row r="26" spans="1:12" x14ac:dyDescent="0.25">
      <c r="A26" s="16"/>
      <c r="B26" s="11" t="s">
        <v>253</v>
      </c>
      <c r="C26" s="24">
        <v>19.118333333333297</v>
      </c>
      <c r="D26" s="24">
        <v>21.08166666666666</v>
      </c>
      <c r="E26" s="24">
        <v>21.826666666666661</v>
      </c>
      <c r="F26" s="24">
        <v>15.001666666666669</v>
      </c>
      <c r="G26" s="28">
        <v>16.18</v>
      </c>
      <c r="H26" s="26">
        <v>7.8546828130207524</v>
      </c>
      <c r="I26" s="26">
        <v>-31.269089798411699</v>
      </c>
      <c r="J26" s="26">
        <v>0.82081897238334789</v>
      </c>
      <c r="K26" s="26">
        <v>0.74072074655039433</v>
      </c>
      <c r="L26" s="18"/>
    </row>
    <row r="27" spans="1:12" x14ac:dyDescent="0.25">
      <c r="A27" s="16"/>
      <c r="B27" s="11" t="s">
        <v>260</v>
      </c>
      <c r="C27" s="24">
        <v>20.160666666666703</v>
      </c>
      <c r="D27" s="24">
        <v>18.76433333333334</v>
      </c>
      <c r="E27" s="24">
        <v>23.382000000000005</v>
      </c>
      <c r="F27" s="24">
        <v>22.364000000000001</v>
      </c>
      <c r="G27" s="28">
        <v>15.847666666666662</v>
      </c>
      <c r="H27" s="26">
        <v>-29.137602098610881</v>
      </c>
      <c r="I27" s="26">
        <v>-4.3537764092036806</v>
      </c>
      <c r="J27" s="26">
        <v>0.80395954684840332</v>
      </c>
      <c r="K27" s="26">
        <v>1.1042425581059672</v>
      </c>
      <c r="L27" s="18"/>
    </row>
    <row r="28" spans="1:12" x14ac:dyDescent="0.25">
      <c r="A28" s="16"/>
      <c r="B28" s="11" t="s">
        <v>251</v>
      </c>
      <c r="C28" s="24">
        <v>32.238666666666703</v>
      </c>
      <c r="D28" s="24">
        <v>37.066333333333326</v>
      </c>
      <c r="E28" s="24">
        <v>28.288666666666675</v>
      </c>
      <c r="F28" s="24">
        <v>18.289333333333335</v>
      </c>
      <c r="G28" s="28">
        <v>15.771000000000001</v>
      </c>
      <c r="H28" s="26">
        <v>-13.769410220893786</v>
      </c>
      <c r="I28" s="26">
        <v>-35.347488982631461</v>
      </c>
      <c r="J28" s="26">
        <v>0.80007021096772435</v>
      </c>
      <c r="K28" s="26">
        <v>0.90305223690094505</v>
      </c>
      <c r="L28" s="18"/>
    </row>
    <row r="29" spans="1:12" x14ac:dyDescent="0.25">
      <c r="A29" s="16"/>
      <c r="B29" s="11" t="s">
        <v>261</v>
      </c>
      <c r="C29" s="24">
        <v>16.997666666666699</v>
      </c>
      <c r="D29" s="24">
        <v>17.824333333333328</v>
      </c>
      <c r="E29" s="24">
        <v>15.825666666666669</v>
      </c>
      <c r="F29" s="24">
        <v>17.831666666666663</v>
      </c>
      <c r="G29" s="28">
        <v>14.615333333333332</v>
      </c>
      <c r="H29" s="26">
        <v>-18.037199738293285</v>
      </c>
      <c r="I29" s="26">
        <v>12.675611348653003</v>
      </c>
      <c r="J29" s="26">
        <v>0.74144270010548552</v>
      </c>
      <c r="K29" s="26">
        <v>0.88045453475643443</v>
      </c>
      <c r="L29" s="18"/>
    </row>
    <row r="30" spans="1:12" x14ac:dyDescent="0.25">
      <c r="A30" s="16"/>
      <c r="B30" s="11" t="s">
        <v>258</v>
      </c>
      <c r="C30" s="24">
        <v>10.859333333333298</v>
      </c>
      <c r="D30" s="24">
        <v>12.254333333333337</v>
      </c>
      <c r="E30" s="24">
        <v>10.260666666666664</v>
      </c>
      <c r="F30" s="24">
        <v>14.684666666666669</v>
      </c>
      <c r="G30" s="28">
        <v>14.198000000000002</v>
      </c>
      <c r="H30" s="26">
        <v>-3.31411449584601</v>
      </c>
      <c r="I30" s="26">
        <v>43.11610681567155</v>
      </c>
      <c r="J30" s="26">
        <v>0.72027118478978824</v>
      </c>
      <c r="K30" s="26">
        <v>0.7250685872354421</v>
      </c>
      <c r="L30" s="18"/>
    </row>
    <row r="31" spans="1:12" x14ac:dyDescent="0.25">
      <c r="A31" s="16"/>
      <c r="B31" s="11" t="s">
        <v>263</v>
      </c>
      <c r="C31" s="24">
        <v>10.637666666666702</v>
      </c>
      <c r="D31" s="24">
        <v>10.363666666666669</v>
      </c>
      <c r="E31" s="24">
        <v>14.620333333333338</v>
      </c>
      <c r="F31" s="24">
        <v>22.072333333333329</v>
      </c>
      <c r="G31" s="28">
        <v>12.778</v>
      </c>
      <c r="H31" s="26">
        <v>-42.108521980760216</v>
      </c>
      <c r="I31" s="26">
        <v>50.970110120608211</v>
      </c>
      <c r="J31" s="26">
        <v>0.6482339202172076</v>
      </c>
      <c r="K31" s="26">
        <v>1.0898412548456271</v>
      </c>
      <c r="L31" s="18"/>
    </row>
    <row r="32" spans="1:12" x14ac:dyDescent="0.25">
      <c r="A32" s="16"/>
      <c r="B32" s="11" t="s">
        <v>256</v>
      </c>
      <c r="C32" s="24">
        <v>15.087999999999999</v>
      </c>
      <c r="D32" s="24">
        <v>12.94166666666667</v>
      </c>
      <c r="E32" s="24">
        <v>10.508333333333336</v>
      </c>
      <c r="F32" s="24">
        <v>10.041666666666664</v>
      </c>
      <c r="G32" s="28">
        <v>12.21066666666667</v>
      </c>
      <c r="H32" s="26">
        <v>21.600000000000065</v>
      </c>
      <c r="I32" s="26">
        <v>-4.4409199048374814</v>
      </c>
      <c r="J32" s="26">
        <v>0.61945283470018142</v>
      </c>
      <c r="K32" s="26">
        <v>0.49581629796312898</v>
      </c>
      <c r="L32" s="18"/>
    </row>
    <row r="33" spans="1:14" x14ac:dyDescent="0.25">
      <c r="A33" s="16"/>
      <c r="B33" s="11" t="s">
        <v>254</v>
      </c>
      <c r="C33" s="24">
        <v>14.327</v>
      </c>
      <c r="D33" s="24">
        <v>9.2823333333333355</v>
      </c>
      <c r="E33" s="24">
        <v>10.629333333333337</v>
      </c>
      <c r="F33" s="24">
        <v>8.6600000000000019</v>
      </c>
      <c r="G33" s="28">
        <v>11.439666666666669</v>
      </c>
      <c r="H33" s="26">
        <v>32.097767513471908</v>
      </c>
      <c r="I33" s="26">
        <v>-18.527345709984957</v>
      </c>
      <c r="J33" s="26">
        <v>0.58033964386535064</v>
      </c>
      <c r="K33" s="26">
        <v>0.42759526708986217</v>
      </c>
      <c r="L33" s="18"/>
    </row>
    <row r="34" spans="1:14" x14ac:dyDescent="0.25">
      <c r="A34" s="16"/>
      <c r="B34" s="11" t="s">
        <v>265</v>
      </c>
      <c r="C34" s="24">
        <v>9.9273333333333298</v>
      </c>
      <c r="D34" s="24">
        <v>11.22066666666667</v>
      </c>
      <c r="E34" s="24">
        <v>9.717333333333336</v>
      </c>
      <c r="F34" s="24">
        <v>14.668333333333338</v>
      </c>
      <c r="G34" s="28">
        <v>10.075666666666663</v>
      </c>
      <c r="H34" s="26">
        <v>-31.31007840018184</v>
      </c>
      <c r="I34" s="26">
        <v>50.950192096597149</v>
      </c>
      <c r="J34" s="26">
        <v>0.51114328550126586</v>
      </c>
      <c r="K34" s="26">
        <v>0.72426211425286324</v>
      </c>
      <c r="L34" s="18"/>
    </row>
    <row r="35" spans="1:14" x14ac:dyDescent="0.25">
      <c r="A35" s="16"/>
      <c r="B35" s="11" t="s">
        <v>267</v>
      </c>
      <c r="C35" s="24">
        <v>7.0436666666666703</v>
      </c>
      <c r="D35" s="24">
        <v>8.4459999999999997</v>
      </c>
      <c r="E35" s="24">
        <v>5.0776666666666657</v>
      </c>
      <c r="F35" s="24">
        <v>6.2113333333333332</v>
      </c>
      <c r="G35" s="28">
        <v>6.0933333333333355</v>
      </c>
      <c r="H35" s="26">
        <v>-1.899753139422522</v>
      </c>
      <c r="I35" s="26">
        <v>22.326527932777541</v>
      </c>
      <c r="J35" s="26">
        <v>0.30911765173398442</v>
      </c>
      <c r="K35" s="26">
        <v>0.30669015423219748</v>
      </c>
      <c r="L35" s="18"/>
    </row>
    <row r="36" spans="1:14" x14ac:dyDescent="0.25">
      <c r="A36" s="16"/>
      <c r="B36" s="11" t="s">
        <v>266</v>
      </c>
      <c r="C36" s="24">
        <v>5.1953333333333287</v>
      </c>
      <c r="D36" s="24">
        <v>9.8729999999999993</v>
      </c>
      <c r="E36" s="24">
        <v>5.972333333333335</v>
      </c>
      <c r="F36" s="24">
        <v>5.5546666666666651</v>
      </c>
      <c r="G36" s="28">
        <v>5.2850000000000001</v>
      </c>
      <c r="H36" s="26">
        <v>-4.8547767642822537</v>
      </c>
      <c r="I36" s="26">
        <v>-6.9933582631021345</v>
      </c>
      <c r="J36" s="26">
        <v>0.26811052342682279</v>
      </c>
      <c r="K36" s="26">
        <v>0.27426664860606081</v>
      </c>
      <c r="L36" s="18"/>
    </row>
    <row r="37" spans="1:14" x14ac:dyDescent="0.25">
      <c r="A37" s="16"/>
      <c r="B37" s="11" t="s">
        <v>264</v>
      </c>
      <c r="C37" s="24">
        <v>2.7083333333333299</v>
      </c>
      <c r="D37" s="24">
        <v>1.7276666666666671</v>
      </c>
      <c r="E37" s="24">
        <v>2.7789999999999999</v>
      </c>
      <c r="F37" s="24">
        <v>1.1290000000000002</v>
      </c>
      <c r="G37" s="28">
        <v>1.782</v>
      </c>
      <c r="H37" s="26">
        <v>57.838795394154083</v>
      </c>
      <c r="I37" s="26">
        <v>-59.373875494782283</v>
      </c>
      <c r="J37" s="26">
        <v>9.0401693991787754E-2</v>
      </c>
      <c r="K37" s="26">
        <v>5.5745387591738381E-2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2" t="s">
        <v>182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222</v>
      </c>
      <c r="C40" s="232"/>
      <c r="D40" s="232"/>
      <c r="E40" s="232"/>
      <c r="F40" s="232"/>
      <c r="G40" s="232"/>
      <c r="H40" s="232" t="s">
        <v>220</v>
      </c>
      <c r="I40" s="232"/>
      <c r="J40" s="232"/>
      <c r="K40" s="232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27.6" customHeight="1" x14ac:dyDescent="0.25">
      <c r="A7" s="16"/>
      <c r="B7" s="3"/>
      <c r="C7" s="238" t="s">
        <v>187</v>
      </c>
      <c r="D7" s="238"/>
      <c r="E7" s="238"/>
      <c r="F7" s="238"/>
      <c r="G7" s="238"/>
      <c r="H7" s="238"/>
      <c r="I7" s="238"/>
      <c r="J7" s="18"/>
    </row>
    <row r="8" spans="1:14" ht="15.6" customHeight="1" x14ac:dyDescent="0.25">
      <c r="A8" s="16"/>
      <c r="B8" s="3"/>
      <c r="C8" s="238" t="s">
        <v>241</v>
      </c>
      <c r="D8" s="238"/>
      <c r="E8" s="238"/>
      <c r="F8" s="238"/>
      <c r="G8" s="238"/>
      <c r="H8" s="238"/>
      <c r="I8" s="238"/>
      <c r="J8" s="18"/>
    </row>
    <row r="9" spans="1:14" ht="15.6" customHeight="1" x14ac:dyDescent="0.25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223</v>
      </c>
      <c r="H10" s="235"/>
      <c r="I10" s="235" t="s">
        <v>218</v>
      </c>
      <c r="J10" s="18"/>
    </row>
    <row r="11" spans="1:14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65" t="s">
        <v>59</v>
      </c>
      <c r="H11" s="65" t="s">
        <v>60</v>
      </c>
      <c r="I11" s="235"/>
      <c r="J11" s="18"/>
      <c r="M11" s="72"/>
    </row>
    <row r="12" spans="1:14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4280.0543333333344</v>
      </c>
      <c r="D13" s="24">
        <v>4264.9153333333325</v>
      </c>
      <c r="E13" s="24">
        <v>4241.0096666666659</v>
      </c>
      <c r="F13" s="93">
        <v>4206.6823333333332</v>
      </c>
      <c r="G13" s="26">
        <v>-0.80941417330729903</v>
      </c>
      <c r="H13" s="24">
        <v>-34.327333333332717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2244.802333333334</v>
      </c>
      <c r="D14" s="24">
        <v>2348.0079999999998</v>
      </c>
      <c r="E14" s="24">
        <v>2345.6350000000002</v>
      </c>
      <c r="F14" s="93">
        <v>2433.717333333334</v>
      </c>
      <c r="G14" s="26">
        <v>3.7551594060172944</v>
      </c>
      <c r="H14" s="24">
        <v>88.082333333333736</v>
      </c>
      <c r="I14" s="26">
        <v>57.853603873266103</v>
      </c>
      <c r="J14" s="18"/>
    </row>
    <row r="15" spans="1:14" x14ac:dyDescent="0.25">
      <c r="A15" s="16"/>
      <c r="B15" s="11" t="s">
        <v>39</v>
      </c>
      <c r="C15" s="24">
        <v>158.71399999999997</v>
      </c>
      <c r="D15" s="24">
        <v>145.99333333333337</v>
      </c>
      <c r="E15" s="24">
        <v>149.95633333333339</v>
      </c>
      <c r="F15" s="93">
        <v>162.31200000000001</v>
      </c>
      <c r="G15" s="26">
        <v>8.2395097239418291</v>
      </c>
      <c r="H15" s="24">
        <v>12.355666666666622</v>
      </c>
      <c r="I15" s="26">
        <v>3.8584325399105093</v>
      </c>
      <c r="J15" s="18"/>
    </row>
    <row r="16" spans="1:14" x14ac:dyDescent="0.25">
      <c r="A16" s="16"/>
      <c r="B16" s="11" t="s">
        <v>40</v>
      </c>
      <c r="C16" s="24">
        <v>148.97900000000001</v>
      </c>
      <c r="D16" s="24">
        <v>196.67766666666671</v>
      </c>
      <c r="E16" s="24">
        <v>154.01766666666663</v>
      </c>
      <c r="F16" s="93">
        <v>144.60633333333337</v>
      </c>
      <c r="G16" s="26">
        <v>-6.1105544169174912</v>
      </c>
      <c r="H16" s="24">
        <v>-9.4113333333332605</v>
      </c>
      <c r="I16" s="26">
        <v>3.4375387033027698</v>
      </c>
      <c r="J16" s="18"/>
    </row>
    <row r="17" spans="1:13" x14ac:dyDescent="0.25">
      <c r="A17" s="16"/>
      <c r="B17" s="11" t="s">
        <v>37</v>
      </c>
      <c r="C17" s="24">
        <v>1415.5736666666662</v>
      </c>
      <c r="D17" s="24">
        <v>1315.791666666667</v>
      </c>
      <c r="E17" s="24">
        <v>1343.2536666666663</v>
      </c>
      <c r="F17" s="93">
        <v>1210.9186666666669</v>
      </c>
      <c r="G17" s="26">
        <v>-9.8518249593461782</v>
      </c>
      <c r="H17" s="24">
        <v>-132.33499999999935</v>
      </c>
      <c r="I17" s="26">
        <v>28.785598025110371</v>
      </c>
      <c r="J17" s="18"/>
      <c r="M17" s="31"/>
    </row>
    <row r="18" spans="1:13" x14ac:dyDescent="0.25">
      <c r="A18" s="16"/>
      <c r="B18" s="11" t="s">
        <v>38</v>
      </c>
      <c r="C18" s="24">
        <v>220.37766666666661</v>
      </c>
      <c r="D18" s="24">
        <v>174.52099999999999</v>
      </c>
      <c r="E18" s="24">
        <v>160.24433333333337</v>
      </c>
      <c r="F18" s="93">
        <v>196.09866666666673</v>
      </c>
      <c r="G18" s="26">
        <v>22.374790164186777</v>
      </c>
      <c r="H18" s="24">
        <v>35.854333333333358</v>
      </c>
      <c r="I18" s="26">
        <v>4.6615991208273648</v>
      </c>
      <c r="J18" s="18"/>
      <c r="M18" s="31"/>
    </row>
    <row r="19" spans="1:13" x14ac:dyDescent="0.25">
      <c r="A19" s="16"/>
      <c r="B19" s="11" t="s">
        <v>41</v>
      </c>
      <c r="C19" s="24">
        <v>75.956333333333347</v>
      </c>
      <c r="D19" s="24">
        <v>63.523000000000003</v>
      </c>
      <c r="E19" s="24">
        <v>73.955666666666687</v>
      </c>
      <c r="F19" s="93">
        <v>51.755000000000003</v>
      </c>
      <c r="G19" s="26">
        <v>-30.018885187972987</v>
      </c>
      <c r="H19" s="24">
        <v>-22.200666666666685</v>
      </c>
      <c r="I19" s="26">
        <v>1.2303044513225665</v>
      </c>
      <c r="J19" s="18"/>
    </row>
    <row r="20" spans="1:13" ht="32.25" customHeight="1" x14ac:dyDescent="0.25">
      <c r="A20" s="16"/>
      <c r="B20" s="102" t="s">
        <v>42</v>
      </c>
      <c r="C20" s="206">
        <v>14.762</v>
      </c>
      <c r="D20" s="206">
        <v>15.225333333333332</v>
      </c>
      <c r="E20" s="206">
        <v>8.8960000000000008</v>
      </c>
      <c r="F20" s="207">
        <v>3.1336666666666675</v>
      </c>
      <c r="G20" s="208">
        <v>-64.774430455635496</v>
      </c>
      <c r="H20" s="206">
        <v>-5.7623333333333333</v>
      </c>
      <c r="I20" s="208">
        <v>7.4492591033931993E-2</v>
      </c>
      <c r="J20" s="209"/>
    </row>
    <row r="21" spans="1:13" x14ac:dyDescent="0.25">
      <c r="A21" s="16"/>
      <c r="B21" s="11" t="s">
        <v>43</v>
      </c>
      <c r="C21" s="24">
        <v>0</v>
      </c>
      <c r="D21" s="24">
        <v>0.87866666666666693</v>
      </c>
      <c r="E21" s="24">
        <v>1.593</v>
      </c>
      <c r="F21" s="93">
        <v>0</v>
      </c>
      <c r="G21" s="26" t="s">
        <v>257</v>
      </c>
      <c r="H21" s="24">
        <v>-1.593</v>
      </c>
      <c r="I21" s="26" t="s">
        <v>257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0.89</v>
      </c>
      <c r="D22" s="24">
        <v>4.2960000000000003</v>
      </c>
      <c r="E22" s="24">
        <v>3.459000000000001</v>
      </c>
      <c r="F22" s="93">
        <v>4.1413333333333329</v>
      </c>
      <c r="G22" s="26">
        <v>19.72631781825185</v>
      </c>
      <c r="H22" s="24">
        <v>0.6823333333333319</v>
      </c>
      <c r="I22" s="26">
        <v>9.8446543027930086E-2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32" t="s">
        <v>183</v>
      </c>
      <c r="C24" s="232"/>
      <c r="D24" s="232"/>
      <c r="E24" s="232" t="s">
        <v>184</v>
      </c>
      <c r="F24" s="232"/>
      <c r="G24" s="232"/>
      <c r="H24" s="232"/>
      <c r="I24" s="232"/>
      <c r="J24" s="18"/>
      <c r="L24" s="22" t="s">
        <v>257</v>
      </c>
    </row>
    <row r="25" spans="1:13" x14ac:dyDescent="0.25">
      <c r="A25" s="16"/>
      <c r="B25" s="232" t="s">
        <v>224</v>
      </c>
      <c r="C25" s="232"/>
      <c r="D25" s="232"/>
      <c r="E25" s="232" t="s">
        <v>224</v>
      </c>
      <c r="F25" s="232"/>
      <c r="G25" s="232"/>
      <c r="H25" s="232"/>
      <c r="I25" s="232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257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257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257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257</v>
      </c>
    </row>
    <row r="34" spans="1:12" x14ac:dyDescent="0.25">
      <c r="A34" s="16"/>
      <c r="B34" s="234" t="s">
        <v>185</v>
      </c>
      <c r="C34" s="234"/>
      <c r="D34" s="234"/>
      <c r="E34" s="234" t="s">
        <v>186</v>
      </c>
      <c r="F34" s="234"/>
      <c r="G34" s="234"/>
      <c r="H34" s="234"/>
      <c r="I34" s="234"/>
      <c r="J34" s="18"/>
      <c r="L34" s="22" t="s">
        <v>257</v>
      </c>
    </row>
    <row r="35" spans="1:12" x14ac:dyDescent="0.25">
      <c r="A35" s="16"/>
      <c r="B35" s="234" t="s">
        <v>224</v>
      </c>
      <c r="C35" s="234"/>
      <c r="D35" s="234"/>
      <c r="E35" s="234" t="s">
        <v>224</v>
      </c>
      <c r="F35" s="234"/>
      <c r="G35" s="234"/>
      <c r="H35" s="234"/>
      <c r="I35" s="234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6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17.705666666666644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T27" sqref="T27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116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5">
        <v>7777.5623333333297</v>
      </c>
      <c r="D13" s="25">
        <v>8375.8239999999987</v>
      </c>
      <c r="E13" s="25">
        <v>8661.1610000000001</v>
      </c>
      <c r="F13" s="25">
        <v>8741.2926666666644</v>
      </c>
      <c r="G13" s="93">
        <v>8760.638666666664</v>
      </c>
      <c r="H13" s="27">
        <v>0.22131738105248822</v>
      </c>
      <c r="I13" s="27">
        <v>0.92518389470723772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2864.4419999999946</v>
      </c>
      <c r="D14" s="24">
        <v>3152.4036666666643</v>
      </c>
      <c r="E14" s="24">
        <v>3225.271333333334</v>
      </c>
      <c r="F14" s="24">
        <v>3200.8089999999975</v>
      </c>
      <c r="G14" s="28">
        <v>3194.0916666666617</v>
      </c>
      <c r="H14" s="26">
        <v>-0.20986361052270919</v>
      </c>
      <c r="I14" s="26">
        <v>-0.75845815142797646</v>
      </c>
      <c r="J14" s="26">
        <v>36.459575473873315</v>
      </c>
      <c r="K14" s="26">
        <v>36.617112846543883</v>
      </c>
      <c r="L14" s="18"/>
    </row>
    <row r="15" spans="1:15" x14ac:dyDescent="0.25">
      <c r="A15" s="16"/>
      <c r="B15" s="12" t="s">
        <v>2</v>
      </c>
      <c r="C15" s="93">
        <v>2083.7606666666702</v>
      </c>
      <c r="D15" s="93">
        <v>2244.802333333334</v>
      </c>
      <c r="E15" s="93">
        <v>2348.0079999999998</v>
      </c>
      <c r="F15" s="93">
        <v>2345.6350000000002</v>
      </c>
      <c r="G15" s="93">
        <v>2433.717333333334</v>
      </c>
      <c r="H15" s="47">
        <v>3.7551594060172944</v>
      </c>
      <c r="I15" s="47">
        <v>-0.10106439160342262</v>
      </c>
      <c r="J15" s="47">
        <v>27.780135968777941</v>
      </c>
      <c r="K15" s="47">
        <v>26.833960255611327</v>
      </c>
      <c r="L15" s="18"/>
    </row>
    <row r="16" spans="1:15" x14ac:dyDescent="0.25">
      <c r="A16" s="16"/>
      <c r="B16" s="11" t="s">
        <v>245</v>
      </c>
      <c r="C16" s="24">
        <v>996.38</v>
      </c>
      <c r="D16" s="24">
        <v>1041.5309999999997</v>
      </c>
      <c r="E16" s="24">
        <v>1081.5793333333329</v>
      </c>
      <c r="F16" s="24">
        <v>1107.1953333333331</v>
      </c>
      <c r="G16" s="28">
        <v>1061.4436666666668</v>
      </c>
      <c r="H16" s="26">
        <v>-4.1322127441529188</v>
      </c>
      <c r="I16" s="26">
        <v>2.3683884492369023</v>
      </c>
      <c r="J16" s="26">
        <v>12.116053487120199</v>
      </c>
      <c r="K16" s="26">
        <v>12.666265454712686</v>
      </c>
      <c r="L16" s="18"/>
      <c r="N16" s="22" t="s">
        <v>2</v>
      </c>
      <c r="O16" s="31">
        <v>27.780135968777941</v>
      </c>
    </row>
    <row r="17" spans="1:15" x14ac:dyDescent="0.25">
      <c r="A17" s="16"/>
      <c r="B17" s="11" t="s">
        <v>246</v>
      </c>
      <c r="C17" s="24">
        <v>539.42766666666716</v>
      </c>
      <c r="D17" s="24">
        <v>590.49166666666667</v>
      </c>
      <c r="E17" s="24">
        <v>598.47633333333351</v>
      </c>
      <c r="F17" s="24">
        <v>647.20033333333356</v>
      </c>
      <c r="G17" s="28">
        <v>649.59133333333352</v>
      </c>
      <c r="H17" s="26">
        <v>0.36943738698114181</v>
      </c>
      <c r="I17" s="26">
        <v>8.1413411502209385</v>
      </c>
      <c r="J17" s="26">
        <v>7.4148855814012995</v>
      </c>
      <c r="K17" s="26">
        <v>7.4039430781366562</v>
      </c>
      <c r="L17" s="18"/>
      <c r="N17" s="22" t="s">
        <v>12</v>
      </c>
      <c r="O17" s="31">
        <v>72.219864031222059</v>
      </c>
    </row>
    <row r="18" spans="1:15" x14ac:dyDescent="0.25">
      <c r="A18" s="16"/>
      <c r="B18" s="11" t="s">
        <v>247</v>
      </c>
      <c r="C18" s="24">
        <v>339.30733333333302</v>
      </c>
      <c r="D18" s="24">
        <v>360.2770000000001</v>
      </c>
      <c r="E18" s="24">
        <v>384.46466666666674</v>
      </c>
      <c r="F18" s="24">
        <v>416.27966666666657</v>
      </c>
      <c r="G18" s="28">
        <v>376.4663333333333</v>
      </c>
      <c r="H18" s="26">
        <v>-9.5640831204022234</v>
      </c>
      <c r="I18" s="26">
        <v>8.2751427526066124</v>
      </c>
      <c r="J18" s="26">
        <v>4.2972475827104857</v>
      </c>
      <c r="K18" s="26">
        <v>4.7622209041698564</v>
      </c>
      <c r="L18" s="18"/>
    </row>
    <row r="19" spans="1:15" x14ac:dyDescent="0.25">
      <c r="A19" s="16"/>
      <c r="B19" s="11" t="s">
        <v>249</v>
      </c>
      <c r="C19" s="24">
        <v>228.76933333333295</v>
      </c>
      <c r="D19" s="24">
        <v>245.73866666666672</v>
      </c>
      <c r="E19" s="24">
        <v>235.34266666666659</v>
      </c>
      <c r="F19" s="24">
        <v>249.52766666666659</v>
      </c>
      <c r="G19" s="28">
        <v>238.06800000000001</v>
      </c>
      <c r="H19" s="26">
        <v>-4.5925435122090352</v>
      </c>
      <c r="I19" s="26">
        <v>6.0273813503147311</v>
      </c>
      <c r="J19" s="26">
        <v>2.7174731096469538</v>
      </c>
      <c r="K19" s="26">
        <v>2.8545854278303153</v>
      </c>
      <c r="L19" s="18"/>
    </row>
    <row r="20" spans="1:15" x14ac:dyDescent="0.25">
      <c r="A20" s="16"/>
      <c r="B20" s="11" t="s">
        <v>255</v>
      </c>
      <c r="C20" s="24">
        <v>135.195333333333</v>
      </c>
      <c r="D20" s="24">
        <v>142.68199999999999</v>
      </c>
      <c r="E20" s="24">
        <v>147.31533333333337</v>
      </c>
      <c r="F20" s="24">
        <v>144.89833333333337</v>
      </c>
      <c r="G20" s="28">
        <v>156.30433333333332</v>
      </c>
      <c r="H20" s="26">
        <v>7.8717261528197469</v>
      </c>
      <c r="I20" s="26">
        <v>-1.6406981848461122</v>
      </c>
      <c r="J20" s="26">
        <v>1.7841659641557337</v>
      </c>
      <c r="K20" s="26">
        <v>1.6576304999588551</v>
      </c>
      <c r="L20" s="18"/>
    </row>
    <row r="21" spans="1:15" x14ac:dyDescent="0.25">
      <c r="A21" s="16"/>
      <c r="B21" s="11" t="s">
        <v>251</v>
      </c>
      <c r="C21" s="24">
        <v>139.62733333333301</v>
      </c>
      <c r="D21" s="24">
        <v>146.85066666666668</v>
      </c>
      <c r="E21" s="24">
        <v>154.89166666666662</v>
      </c>
      <c r="F21" s="24">
        <v>144.76333333333338</v>
      </c>
      <c r="G21" s="28">
        <v>156.04300000000001</v>
      </c>
      <c r="H21" s="26">
        <v>7.7917981072554987</v>
      </c>
      <c r="I21" s="26">
        <v>-6.5389788561897593</v>
      </c>
      <c r="J21" s="26">
        <v>1.7811829244108388</v>
      </c>
      <c r="K21" s="26">
        <v>1.6560861059527514</v>
      </c>
      <c r="L21" s="18"/>
    </row>
    <row r="22" spans="1:15" x14ac:dyDescent="0.25">
      <c r="A22" s="16"/>
      <c r="B22" s="11" t="s">
        <v>250</v>
      </c>
      <c r="C22" s="24">
        <v>99.802333333333294</v>
      </c>
      <c r="D22" s="24">
        <v>106.0533333333333</v>
      </c>
      <c r="E22" s="24">
        <v>111.0486666666667</v>
      </c>
      <c r="F22" s="24">
        <v>112.93233333333336</v>
      </c>
      <c r="G22" s="28">
        <v>114.05066666666664</v>
      </c>
      <c r="H22" s="26">
        <v>0.99026850887105056</v>
      </c>
      <c r="I22" s="26">
        <v>1.696253294351413</v>
      </c>
      <c r="J22" s="26">
        <v>1.3018533351982406</v>
      </c>
      <c r="K22" s="26">
        <v>1.2919408792246523</v>
      </c>
      <c r="L22" s="18"/>
    </row>
    <row r="23" spans="1:15" x14ac:dyDescent="0.25">
      <c r="A23" s="16"/>
      <c r="B23" s="11" t="s">
        <v>256</v>
      </c>
      <c r="C23" s="24">
        <v>99.55266666666671</v>
      </c>
      <c r="D23" s="24">
        <v>100.83566666666668</v>
      </c>
      <c r="E23" s="24">
        <v>109.9216666666667</v>
      </c>
      <c r="F23" s="24">
        <v>106.85266666666664</v>
      </c>
      <c r="G23" s="28">
        <v>109.2076666666667</v>
      </c>
      <c r="H23" s="26">
        <v>2.2039693284835238</v>
      </c>
      <c r="I23" s="26">
        <v>-2.791988234045506</v>
      </c>
      <c r="J23" s="26">
        <v>1.2465719774768331</v>
      </c>
      <c r="K23" s="26">
        <v>1.2223897624905058</v>
      </c>
      <c r="L23" s="18"/>
    </row>
    <row r="24" spans="1:15" x14ac:dyDescent="0.25">
      <c r="A24" s="16"/>
      <c r="B24" s="11" t="s">
        <v>253</v>
      </c>
      <c r="C24" s="24">
        <v>85.3213333333333</v>
      </c>
      <c r="D24" s="24">
        <v>89.978333333333353</v>
      </c>
      <c r="E24" s="24">
        <v>99.723666666666645</v>
      </c>
      <c r="F24" s="24">
        <v>93.018000000000001</v>
      </c>
      <c r="G24" s="28">
        <v>100.714</v>
      </c>
      <c r="H24" s="26">
        <v>8.2736674622116091</v>
      </c>
      <c r="I24" s="26">
        <v>-6.7242480053213534</v>
      </c>
      <c r="J24" s="26">
        <v>1.1496193808701012</v>
      </c>
      <c r="K24" s="26">
        <v>1.0641217900723916</v>
      </c>
      <c r="L24" s="18"/>
    </row>
    <row r="25" spans="1:15" x14ac:dyDescent="0.25">
      <c r="A25" s="16"/>
      <c r="B25" s="11" t="s">
        <v>248</v>
      </c>
      <c r="C25" s="24">
        <v>101.152</v>
      </c>
      <c r="D25" s="24">
        <v>90.405666666666633</v>
      </c>
      <c r="E25" s="24">
        <v>94.962333333333362</v>
      </c>
      <c r="F25" s="24">
        <v>96.269666666666637</v>
      </c>
      <c r="G25" s="28">
        <v>95.733000000000004</v>
      </c>
      <c r="H25" s="26">
        <v>-0.55746185195055808</v>
      </c>
      <c r="I25" s="26">
        <v>1.376686194877208</v>
      </c>
      <c r="J25" s="26">
        <v>1.0927627955283019</v>
      </c>
      <c r="K25" s="26">
        <v>1.1013207123675606</v>
      </c>
      <c r="L25" s="18"/>
    </row>
    <row r="26" spans="1:15" x14ac:dyDescent="0.25">
      <c r="A26" s="16"/>
      <c r="B26" s="11" t="s">
        <v>252</v>
      </c>
      <c r="C26" s="24">
        <v>64.8243333333333</v>
      </c>
      <c r="D26" s="24">
        <v>63.774000000000001</v>
      </c>
      <c r="E26" s="24">
        <v>70.155333333333317</v>
      </c>
      <c r="F26" s="24">
        <v>75.911333333333317</v>
      </c>
      <c r="G26" s="28">
        <v>75.207666666666682</v>
      </c>
      <c r="H26" s="26">
        <v>-0.92695864473461009</v>
      </c>
      <c r="I26" s="26">
        <v>8.2046506324061852</v>
      </c>
      <c r="J26" s="26">
        <v>0.85847241882973868</v>
      </c>
      <c r="K26" s="26">
        <v>0.8684222829285585</v>
      </c>
      <c r="L26" s="18"/>
    </row>
    <row r="27" spans="1:15" ht="53.25" customHeight="1" x14ac:dyDescent="0.25">
      <c r="A27" s="16"/>
      <c r="B27" s="227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183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257</v>
      </c>
    </row>
    <row r="29" spans="1:15" x14ac:dyDescent="0.25">
      <c r="A29" s="16"/>
      <c r="B29" s="232" t="s">
        <v>222</v>
      </c>
      <c r="C29" s="232"/>
      <c r="D29" s="232"/>
      <c r="E29" s="232"/>
      <c r="F29" s="232"/>
      <c r="G29" s="232"/>
      <c r="H29" s="232" t="s">
        <v>220</v>
      </c>
      <c r="I29" s="232"/>
      <c r="J29" s="232"/>
      <c r="K29" s="232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Q22" sqref="Q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117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244</v>
      </c>
      <c r="C13" s="25">
        <v>887.58299999999997</v>
      </c>
      <c r="D13" s="25">
        <v>858.26566666666645</v>
      </c>
      <c r="E13" s="25">
        <v>850.09866666666642</v>
      </c>
      <c r="F13" s="25">
        <v>841.49066666666636</v>
      </c>
      <c r="G13" s="93">
        <v>844.29000000000019</v>
      </c>
      <c r="H13" s="27">
        <v>0.33266362233375091</v>
      </c>
      <c r="I13" s="27">
        <v>-1.0125883426865046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471.96166666666636</v>
      </c>
      <c r="D14" s="24">
        <v>474.35433333333305</v>
      </c>
      <c r="E14" s="24">
        <v>486.7146666666664</v>
      </c>
      <c r="F14" s="24">
        <v>456.85399999999953</v>
      </c>
      <c r="G14" s="28">
        <v>443.79600000000022</v>
      </c>
      <c r="H14" s="26">
        <v>-2.8582435526446792</v>
      </c>
      <c r="I14" s="26">
        <v>-6.1351483141389274</v>
      </c>
      <c r="J14" s="26">
        <v>52.564403226379575</v>
      </c>
      <c r="K14" s="26">
        <v>54.291035907706608</v>
      </c>
      <c r="L14" s="18"/>
    </row>
    <row r="15" spans="1:15" x14ac:dyDescent="0.25">
      <c r="A15" s="16"/>
      <c r="B15" s="12" t="s">
        <v>2</v>
      </c>
      <c r="C15" s="93">
        <v>196.32466666666704</v>
      </c>
      <c r="D15" s="93">
        <v>158.71399999999997</v>
      </c>
      <c r="E15" s="93">
        <v>145.99333333333337</v>
      </c>
      <c r="F15" s="93">
        <v>149.95633333333339</v>
      </c>
      <c r="G15" s="93">
        <v>162.31200000000001</v>
      </c>
      <c r="H15" s="47">
        <v>8.2395097239418291</v>
      </c>
      <c r="I15" s="47">
        <v>2.714507511758546</v>
      </c>
      <c r="J15" s="47">
        <v>19.224673986426463</v>
      </c>
      <c r="K15" s="47">
        <v>17.820320447206399</v>
      </c>
      <c r="L15" s="18"/>
    </row>
    <row r="16" spans="1:15" x14ac:dyDescent="0.25">
      <c r="A16" s="16"/>
      <c r="B16" s="11" t="s">
        <v>245</v>
      </c>
      <c r="C16" s="24">
        <v>53.517333333333298</v>
      </c>
      <c r="D16" s="24">
        <v>74.189000000000021</v>
      </c>
      <c r="E16" s="24">
        <v>63.521333333333331</v>
      </c>
      <c r="F16" s="24">
        <v>72.548666666666691</v>
      </c>
      <c r="G16" s="28">
        <v>67.825666666666692</v>
      </c>
      <c r="H16" s="26">
        <v>-6.5101127518998663</v>
      </c>
      <c r="I16" s="26">
        <v>14.211498499191922</v>
      </c>
      <c r="J16" s="26">
        <v>8.033456118948072</v>
      </c>
      <c r="K16" s="26">
        <v>8.6214463856204446</v>
      </c>
      <c r="L16" s="18"/>
      <c r="N16" s="22" t="s">
        <v>2</v>
      </c>
      <c r="O16" s="31">
        <v>19.224673986426463</v>
      </c>
    </row>
    <row r="17" spans="1:15" x14ac:dyDescent="0.25">
      <c r="A17" s="16"/>
      <c r="B17" s="11" t="s">
        <v>246</v>
      </c>
      <c r="C17" s="24">
        <v>32.877000000000002</v>
      </c>
      <c r="D17" s="24">
        <v>33.281333333333343</v>
      </c>
      <c r="E17" s="24">
        <v>33.434000000000005</v>
      </c>
      <c r="F17" s="24">
        <v>30.670333333333325</v>
      </c>
      <c r="G17" s="28">
        <v>33.832333333333345</v>
      </c>
      <c r="H17" s="26">
        <v>10.309636891241336</v>
      </c>
      <c r="I17" s="26">
        <v>-8.2660365695599651</v>
      </c>
      <c r="J17" s="26">
        <v>4.0071934209019808</v>
      </c>
      <c r="K17" s="26">
        <v>3.6447621522441134</v>
      </c>
      <c r="L17" s="18"/>
      <c r="N17" s="22" t="s">
        <v>12</v>
      </c>
      <c r="O17" s="31">
        <v>80.775326013573533</v>
      </c>
    </row>
    <row r="18" spans="1:15" x14ac:dyDescent="0.25">
      <c r="A18" s="16"/>
      <c r="B18" s="11" t="s">
        <v>247</v>
      </c>
      <c r="C18" s="24">
        <v>26.9113333333333</v>
      </c>
      <c r="D18" s="24">
        <v>24.333333333333329</v>
      </c>
      <c r="E18" s="24">
        <v>23.64</v>
      </c>
      <c r="F18" s="24">
        <v>25.202000000000002</v>
      </c>
      <c r="G18" s="28">
        <v>22.647000000000006</v>
      </c>
      <c r="H18" s="26">
        <v>-10.138084279025461</v>
      </c>
      <c r="I18" s="26">
        <v>6.6074450084602443</v>
      </c>
      <c r="J18" s="26">
        <v>2.6823721706996411</v>
      </c>
      <c r="K18" s="26">
        <v>2.9949232948513602</v>
      </c>
      <c r="L18" s="18"/>
    </row>
    <row r="19" spans="1:15" x14ac:dyDescent="0.25">
      <c r="A19" s="16"/>
      <c r="B19" s="11" t="s">
        <v>251</v>
      </c>
      <c r="C19" s="24">
        <v>21.799333333333298</v>
      </c>
      <c r="D19" s="24">
        <v>17.391000000000005</v>
      </c>
      <c r="E19" s="24">
        <v>17.653333333333329</v>
      </c>
      <c r="F19" s="24">
        <v>20.940333333333328</v>
      </c>
      <c r="G19" s="28">
        <v>19.47</v>
      </c>
      <c r="H19" s="26">
        <v>-7.0215373839957795</v>
      </c>
      <c r="I19" s="26">
        <v>18.619712990936566</v>
      </c>
      <c r="J19" s="26">
        <v>2.3060796645702299</v>
      </c>
      <c r="K19" s="26">
        <v>2.4884807595410052</v>
      </c>
      <c r="L19" s="18"/>
    </row>
    <row r="20" spans="1:15" x14ac:dyDescent="0.25">
      <c r="A20" s="16"/>
      <c r="B20" s="11" t="s">
        <v>250</v>
      </c>
      <c r="C20" s="24">
        <v>14.4753333333333</v>
      </c>
      <c r="D20" s="24">
        <v>12.707999999999998</v>
      </c>
      <c r="E20" s="24">
        <v>15.118333333333338</v>
      </c>
      <c r="F20" s="24">
        <v>13.721333333333337</v>
      </c>
      <c r="G20" s="28">
        <v>17.269333333333339</v>
      </c>
      <c r="H20" s="26">
        <v>25.857545428043927</v>
      </c>
      <c r="I20" s="26">
        <v>-9.2404365560577624</v>
      </c>
      <c r="J20" s="26">
        <v>2.0454267293623438</v>
      </c>
      <c r="K20" s="26">
        <v>1.630598398397765</v>
      </c>
      <c r="L20" s="18"/>
    </row>
    <row r="21" spans="1:15" x14ac:dyDescent="0.25">
      <c r="A21" s="16"/>
      <c r="B21" s="11" t="s">
        <v>249</v>
      </c>
      <c r="C21" s="24">
        <v>18.727333333333295</v>
      </c>
      <c r="D21" s="24">
        <v>16.716666666666672</v>
      </c>
      <c r="E21" s="24">
        <v>17.909666666666674</v>
      </c>
      <c r="F21" s="24">
        <v>18.138999999999999</v>
      </c>
      <c r="G21" s="28">
        <v>14.577</v>
      </c>
      <c r="H21" s="26">
        <v>-19.637245713655659</v>
      </c>
      <c r="I21" s="26">
        <v>1.2805002884847649</v>
      </c>
      <c r="J21" s="26">
        <v>1.7265394591905621</v>
      </c>
      <c r="K21" s="26">
        <v>2.155579463745291</v>
      </c>
      <c r="L21" s="18"/>
    </row>
    <row r="22" spans="1:15" x14ac:dyDescent="0.25">
      <c r="A22" s="16"/>
      <c r="B22" s="11" t="s">
        <v>248</v>
      </c>
      <c r="C22" s="24">
        <v>13.9006666666667</v>
      </c>
      <c r="D22" s="24">
        <v>15.047333333333338</v>
      </c>
      <c r="E22" s="24">
        <v>14.14366666666667</v>
      </c>
      <c r="F22" s="24">
        <v>15.053333333333333</v>
      </c>
      <c r="G22" s="28">
        <v>13.38</v>
      </c>
      <c r="H22" s="26">
        <v>-11.116031886625322</v>
      </c>
      <c r="I22" s="26">
        <v>6.4316183922132009</v>
      </c>
      <c r="J22" s="26">
        <v>1.5847635291191413</v>
      </c>
      <c r="K22" s="26">
        <v>1.7888889240997727</v>
      </c>
      <c r="L22" s="18"/>
    </row>
    <row r="23" spans="1:15" x14ac:dyDescent="0.25">
      <c r="A23" s="16"/>
      <c r="B23" s="11" t="s">
        <v>255</v>
      </c>
      <c r="C23" s="24">
        <v>14.595333333333301</v>
      </c>
      <c r="D23" s="24">
        <v>10.81066666666667</v>
      </c>
      <c r="E23" s="24">
        <v>10.223999999999998</v>
      </c>
      <c r="F23" s="24">
        <v>14.22833333333333</v>
      </c>
      <c r="G23" s="28">
        <v>12.803000000000001</v>
      </c>
      <c r="H23" s="26">
        <v>-10.017570575143464</v>
      </c>
      <c r="I23" s="26">
        <v>39.166014606155429</v>
      </c>
      <c r="J23" s="26">
        <v>1.516422082459818</v>
      </c>
      <c r="K23" s="26">
        <v>1.6908486210185738</v>
      </c>
      <c r="L23" s="18"/>
    </row>
    <row r="24" spans="1:15" x14ac:dyDescent="0.25">
      <c r="A24" s="16"/>
      <c r="B24" s="11" t="s">
        <v>252</v>
      </c>
      <c r="C24" s="24">
        <v>11.308999999999997</v>
      </c>
      <c r="D24" s="24">
        <v>12.152666666666663</v>
      </c>
      <c r="E24" s="24">
        <v>12.228999999999997</v>
      </c>
      <c r="F24" s="24">
        <v>13.830666666666662</v>
      </c>
      <c r="G24" s="28">
        <v>12.667</v>
      </c>
      <c r="H24" s="26">
        <v>-8.4136701050804739</v>
      </c>
      <c r="I24" s="26">
        <v>13.097282416114698</v>
      </c>
      <c r="J24" s="26">
        <v>1.5003138731952288</v>
      </c>
      <c r="K24" s="26">
        <v>1.6435912143212521</v>
      </c>
      <c r="L24" s="18"/>
    </row>
    <row r="25" spans="1:15" x14ac:dyDescent="0.25">
      <c r="A25" s="16"/>
      <c r="B25" s="11" t="s">
        <v>256</v>
      </c>
      <c r="C25" s="24">
        <v>11.183999999999997</v>
      </c>
      <c r="D25" s="24">
        <v>8.5673333333333304</v>
      </c>
      <c r="E25" s="24">
        <v>9.5173333333333368</v>
      </c>
      <c r="F25" s="24">
        <v>10.346333333333336</v>
      </c>
      <c r="G25" s="28">
        <v>12.109333333333336</v>
      </c>
      <c r="H25" s="26">
        <v>17.039853088050517</v>
      </c>
      <c r="I25" s="26">
        <v>8.7104230876996258</v>
      </c>
      <c r="J25" s="26">
        <v>1.4342623190294013</v>
      </c>
      <c r="K25" s="26">
        <v>1.2295244312474061</v>
      </c>
      <c r="L25" s="18"/>
    </row>
    <row r="26" spans="1:15" x14ac:dyDescent="0.25">
      <c r="A26" s="16"/>
      <c r="B26" s="11" t="s">
        <v>265</v>
      </c>
      <c r="C26" s="24">
        <v>0</v>
      </c>
      <c r="D26" s="24">
        <v>0</v>
      </c>
      <c r="E26" s="24">
        <v>0</v>
      </c>
      <c r="F26" s="24">
        <v>0</v>
      </c>
      <c r="G26" s="28">
        <v>11.601333333333336</v>
      </c>
      <c r="H26" s="26" t="s">
        <v>257</v>
      </c>
      <c r="I26" s="26" t="s">
        <v>257</v>
      </c>
      <c r="J26" s="26">
        <v>1.3740934197175536</v>
      </c>
      <c r="K26" s="26" t="s">
        <v>257</v>
      </c>
      <c r="L26" s="18"/>
    </row>
    <row r="27" spans="1:15" ht="50.25" customHeight="1" x14ac:dyDescent="0.25">
      <c r="A27" s="16"/>
      <c r="B27" s="227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188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257</v>
      </c>
    </row>
    <row r="29" spans="1:15" x14ac:dyDescent="0.25">
      <c r="A29" s="16"/>
      <c r="B29" s="232" t="s">
        <v>222</v>
      </c>
      <c r="C29" s="232"/>
      <c r="D29" s="232"/>
      <c r="E29" s="232"/>
      <c r="F29" s="232"/>
      <c r="G29" s="232"/>
      <c r="H29" s="232" t="s">
        <v>220</v>
      </c>
      <c r="I29" s="232"/>
      <c r="J29" s="232"/>
      <c r="K29" s="232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>
      <selection activeCell="R21" sqref="R2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33" t="s">
        <v>118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6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6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244</v>
      </c>
      <c r="C13" s="25">
        <v>740.45233333333294</v>
      </c>
      <c r="D13" s="25">
        <v>728.05366666666691</v>
      </c>
      <c r="E13" s="25">
        <v>759.15099999999984</v>
      </c>
      <c r="F13" s="25">
        <v>672.89266666666651</v>
      </c>
      <c r="G13" s="93">
        <v>672.43</v>
      </c>
      <c r="H13" s="27">
        <v>-6.8757870249724906E-2</v>
      </c>
      <c r="I13" s="27">
        <v>-11.362473781017657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380.78299999999933</v>
      </c>
      <c r="D14" s="24">
        <v>352.74900000000025</v>
      </c>
      <c r="E14" s="24">
        <v>349.94899999999984</v>
      </c>
      <c r="F14" s="24">
        <v>319.09999999999991</v>
      </c>
      <c r="G14" s="28">
        <v>327.38133333333326</v>
      </c>
      <c r="H14" s="26">
        <v>2.5952157108534379</v>
      </c>
      <c r="I14" s="26">
        <v>-8.8152845128861461</v>
      </c>
      <c r="J14" s="26">
        <v>48.686306877047912</v>
      </c>
      <c r="K14" s="26">
        <v>47.422124776710298</v>
      </c>
      <c r="L14" s="18"/>
    </row>
    <row r="15" spans="1:16" x14ac:dyDescent="0.25">
      <c r="A15" s="16"/>
      <c r="B15" s="12" t="s">
        <v>2</v>
      </c>
      <c r="C15" s="93">
        <v>145.67066666666699</v>
      </c>
      <c r="D15" s="93">
        <v>148.97900000000001</v>
      </c>
      <c r="E15" s="93">
        <v>196.67766666666671</v>
      </c>
      <c r="F15" s="93">
        <v>154.01766666666663</v>
      </c>
      <c r="G15" s="93">
        <v>144.60633333333337</v>
      </c>
      <c r="H15" s="47">
        <v>-6.1105544169174912</v>
      </c>
      <c r="I15" s="47">
        <v>-21.690312236773234</v>
      </c>
      <c r="J15" s="47">
        <v>21.505038938377734</v>
      </c>
      <c r="K15" s="47">
        <v>22.888890650217615</v>
      </c>
      <c r="L15" s="18"/>
    </row>
    <row r="16" spans="1:16" x14ac:dyDescent="0.25">
      <c r="A16" s="16"/>
      <c r="B16" s="11" t="s">
        <v>245</v>
      </c>
      <c r="C16" s="24">
        <v>71.535333333333298</v>
      </c>
      <c r="D16" s="24">
        <v>70.245000000000005</v>
      </c>
      <c r="E16" s="24">
        <v>61.546666666666646</v>
      </c>
      <c r="F16" s="24">
        <v>49.955666666666659</v>
      </c>
      <c r="G16" s="28">
        <v>55.750666666666646</v>
      </c>
      <c r="H16" s="26">
        <v>11.600285586553394</v>
      </c>
      <c r="I16" s="26">
        <v>-18.832863951473122</v>
      </c>
      <c r="J16" s="26">
        <v>8.2909249537746152</v>
      </c>
      <c r="K16" s="26">
        <v>7.4240171042632861</v>
      </c>
      <c r="L16" s="18"/>
      <c r="N16" s="22" t="s">
        <v>2</v>
      </c>
      <c r="O16" s="31">
        <v>21.505038938377734</v>
      </c>
    </row>
    <row r="17" spans="1:15" x14ac:dyDescent="0.25">
      <c r="A17" s="16"/>
      <c r="B17" s="11" t="s">
        <v>246</v>
      </c>
      <c r="C17" s="24">
        <v>43.328000000000003</v>
      </c>
      <c r="D17" s="24">
        <v>50.417666666666655</v>
      </c>
      <c r="E17" s="24">
        <v>51.126666666666658</v>
      </c>
      <c r="F17" s="24">
        <v>47.052666666666681</v>
      </c>
      <c r="G17" s="28">
        <v>35.518666666666675</v>
      </c>
      <c r="H17" s="26">
        <v>-24.512957111888809</v>
      </c>
      <c r="I17" s="26">
        <v>-7.9684443864910248</v>
      </c>
      <c r="J17" s="26">
        <v>5.2821359348432813</v>
      </c>
      <c r="K17" s="26">
        <v>6.9925961446055327</v>
      </c>
      <c r="L17" s="18"/>
      <c r="N17" s="22" t="s">
        <v>12</v>
      </c>
      <c r="O17" s="31">
        <v>78.494961061622263</v>
      </c>
    </row>
    <row r="18" spans="1:15" x14ac:dyDescent="0.25">
      <c r="A18" s="16"/>
      <c r="B18" s="11" t="s">
        <v>247</v>
      </c>
      <c r="C18" s="24">
        <v>33.974333333333298</v>
      </c>
      <c r="D18" s="24">
        <v>35.249666666666656</v>
      </c>
      <c r="E18" s="24">
        <v>33.243333333333339</v>
      </c>
      <c r="F18" s="24">
        <v>33.754999999999995</v>
      </c>
      <c r="G18" s="28">
        <v>31.178333333333324</v>
      </c>
      <c r="H18" s="26">
        <v>-7.6334370216758156</v>
      </c>
      <c r="I18" s="26">
        <v>1.5391557204451622</v>
      </c>
      <c r="J18" s="26">
        <v>4.6366660222377538</v>
      </c>
      <c r="K18" s="26">
        <v>5.0164018233715337</v>
      </c>
      <c r="L18" s="18"/>
    </row>
    <row r="19" spans="1:15" x14ac:dyDescent="0.25">
      <c r="A19" s="16"/>
      <c r="B19" s="11" t="s">
        <v>251</v>
      </c>
      <c r="C19" s="24">
        <v>16.460333333333299</v>
      </c>
      <c r="D19" s="24">
        <v>18.155000000000001</v>
      </c>
      <c r="E19" s="24">
        <v>18.028666666666673</v>
      </c>
      <c r="F19" s="24">
        <v>18.138333333333328</v>
      </c>
      <c r="G19" s="28">
        <v>16.779</v>
      </c>
      <c r="H19" s="26">
        <v>-7.4942570982265639</v>
      </c>
      <c r="I19" s="26">
        <v>0.60829050031425691</v>
      </c>
      <c r="J19" s="26">
        <v>2.4952783189328263</v>
      </c>
      <c r="K19" s="26">
        <v>2.6955760155904009</v>
      </c>
      <c r="L19" s="18"/>
    </row>
    <row r="20" spans="1:15" x14ac:dyDescent="0.25">
      <c r="A20" s="16"/>
      <c r="B20" s="11" t="s">
        <v>249</v>
      </c>
      <c r="C20" s="24">
        <v>13.6023333333333</v>
      </c>
      <c r="D20" s="24">
        <v>15.423999999999999</v>
      </c>
      <c r="E20" s="24">
        <v>18.018666666666665</v>
      </c>
      <c r="F20" s="24">
        <v>17.266000000000005</v>
      </c>
      <c r="G20" s="28">
        <v>15.268333333333338</v>
      </c>
      <c r="H20" s="26">
        <v>-11.569944785512954</v>
      </c>
      <c r="I20" s="26">
        <v>-4.1771496226135412</v>
      </c>
      <c r="J20" s="26">
        <v>2.2706204858994004</v>
      </c>
      <c r="K20" s="26">
        <v>2.5659367169999387</v>
      </c>
      <c r="L20" s="18"/>
    </row>
    <row r="21" spans="1:15" x14ac:dyDescent="0.25">
      <c r="A21" s="16"/>
      <c r="B21" s="11" t="s">
        <v>254</v>
      </c>
      <c r="C21" s="24">
        <v>10.376666666666702</v>
      </c>
      <c r="D21" s="24">
        <v>13.099333333333336</v>
      </c>
      <c r="E21" s="24">
        <v>8.3146666666666693</v>
      </c>
      <c r="F21" s="24">
        <v>10.013999999999999</v>
      </c>
      <c r="G21" s="28">
        <v>8.6079999999999988</v>
      </c>
      <c r="H21" s="26">
        <v>-14.040343519073307</v>
      </c>
      <c r="I21" s="26">
        <v>20.437780628608039</v>
      </c>
      <c r="J21" s="26">
        <v>1.2801332480704311</v>
      </c>
      <c r="K21" s="26">
        <v>1.4882016844687465</v>
      </c>
      <c r="L21" s="18"/>
    </row>
    <row r="22" spans="1:15" x14ac:dyDescent="0.25">
      <c r="A22" s="16"/>
      <c r="B22" s="11" t="s">
        <v>248</v>
      </c>
      <c r="C22" s="24">
        <v>8.8213333333333299</v>
      </c>
      <c r="D22" s="24">
        <v>7.546333333333334</v>
      </c>
      <c r="E22" s="24">
        <v>5.4093333333333353</v>
      </c>
      <c r="F22" s="24">
        <v>8.7309999999999999</v>
      </c>
      <c r="G22" s="28">
        <v>8.3036666666666648</v>
      </c>
      <c r="H22" s="26">
        <v>-4.8944374451189487</v>
      </c>
      <c r="I22" s="26">
        <v>61.406211486319883</v>
      </c>
      <c r="J22" s="26">
        <v>1.2348745098622407</v>
      </c>
      <c r="K22" s="26">
        <v>1.2975323454260663</v>
      </c>
      <c r="L22" s="18"/>
    </row>
    <row r="23" spans="1:15" x14ac:dyDescent="0.25">
      <c r="A23" s="16"/>
      <c r="B23" s="11" t="s">
        <v>255</v>
      </c>
      <c r="C23" s="24">
        <v>7.2416666666666707</v>
      </c>
      <c r="D23" s="24">
        <v>8.1746666666666687</v>
      </c>
      <c r="E23" s="24">
        <v>9.6523333333333312</v>
      </c>
      <c r="F23" s="24">
        <v>7.8540000000000019</v>
      </c>
      <c r="G23" s="28">
        <v>7.5376666666666656</v>
      </c>
      <c r="H23" s="26">
        <v>-4.0276716747305379</v>
      </c>
      <c r="I23" s="26">
        <v>-18.631073660945507</v>
      </c>
      <c r="J23" s="26">
        <v>1.1209593067927766</v>
      </c>
      <c r="K23" s="26">
        <v>1.1671995236486459</v>
      </c>
      <c r="L23" s="18"/>
    </row>
    <row r="24" spans="1:15" x14ac:dyDescent="0.25">
      <c r="A24" s="16"/>
      <c r="B24" s="11" t="s">
        <v>263</v>
      </c>
      <c r="C24" s="24">
        <v>0</v>
      </c>
      <c r="D24" s="24">
        <v>0</v>
      </c>
      <c r="E24" s="24">
        <v>0</v>
      </c>
      <c r="F24" s="24">
        <v>0</v>
      </c>
      <c r="G24" s="28">
        <v>7.2396666666666691</v>
      </c>
      <c r="H24" s="26" t="s">
        <v>257</v>
      </c>
      <c r="I24" s="26" t="s">
        <v>257</v>
      </c>
      <c r="J24" s="26">
        <v>1.0766424262252829</v>
      </c>
      <c r="K24" s="26" t="s">
        <v>257</v>
      </c>
      <c r="L24" s="18"/>
    </row>
    <row r="25" spans="1:15" x14ac:dyDescent="0.25">
      <c r="A25" s="16"/>
      <c r="B25" s="11" t="s">
        <v>252</v>
      </c>
      <c r="C25" s="24">
        <v>8.6586666666666705</v>
      </c>
      <c r="D25" s="24">
        <v>8.0139999999999976</v>
      </c>
      <c r="E25" s="24">
        <v>7.1840000000000019</v>
      </c>
      <c r="F25" s="24">
        <v>7.0083333333333311</v>
      </c>
      <c r="G25" s="28">
        <v>7.198333333333335</v>
      </c>
      <c r="H25" s="26">
        <v>2.7110582639715108</v>
      </c>
      <c r="I25" s="26">
        <v>-2.4452487008166823</v>
      </c>
      <c r="J25" s="26">
        <v>1.070495565833371</v>
      </c>
      <c r="K25" s="26">
        <v>1.0415232146979359</v>
      </c>
      <c r="L25" s="18"/>
    </row>
    <row r="26" spans="1:15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7.06</v>
      </c>
      <c r="H26" s="26" t="s">
        <v>257</v>
      </c>
      <c r="I26" s="26" t="s">
        <v>257</v>
      </c>
      <c r="J26" s="26">
        <v>1.0499234121023751</v>
      </c>
      <c r="K26" s="26" t="s">
        <v>257</v>
      </c>
      <c r="L26" s="18"/>
    </row>
    <row r="27" spans="1:15" ht="45.75" customHeight="1" x14ac:dyDescent="0.25">
      <c r="A27" s="16"/>
      <c r="B27" s="227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189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257</v>
      </c>
    </row>
    <row r="29" spans="1:15" x14ac:dyDescent="0.25">
      <c r="A29" s="16"/>
      <c r="B29" s="232" t="s">
        <v>222</v>
      </c>
      <c r="C29" s="232"/>
      <c r="D29" s="232"/>
      <c r="E29" s="232"/>
      <c r="F29" s="232"/>
      <c r="G29" s="232"/>
      <c r="H29" s="232" t="s">
        <v>220</v>
      </c>
      <c r="I29" s="232"/>
      <c r="J29" s="232"/>
      <c r="K29" s="232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>
      <selection activeCell="Q22" sqref="Q22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119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5">
        <v>9228.89433333333</v>
      </c>
      <c r="D13" s="25">
        <v>9512.2340000000004</v>
      </c>
      <c r="E13" s="25">
        <v>9547.8399999999983</v>
      </c>
      <c r="F13" s="25">
        <v>9849.2123333333293</v>
      </c>
      <c r="G13" s="93">
        <v>9650.7756666666646</v>
      </c>
      <c r="H13" s="27">
        <v>-2.0147465599363978</v>
      </c>
      <c r="I13" s="27">
        <v>3.1564451575783803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5647.090999999994</v>
      </c>
      <c r="D14" s="24">
        <v>5747.7453333333342</v>
      </c>
      <c r="E14" s="24">
        <v>5868.6809999999987</v>
      </c>
      <c r="F14" s="24">
        <v>6149.4899999999961</v>
      </c>
      <c r="G14" s="28">
        <v>5863.0766666666641</v>
      </c>
      <c r="H14" s="26">
        <v>-4.6575136041091536</v>
      </c>
      <c r="I14" s="26">
        <v>4.7848741480410517</v>
      </c>
      <c r="J14" s="26">
        <v>60.752387882328065</v>
      </c>
      <c r="K14" s="26">
        <v>62.43636335453828</v>
      </c>
      <c r="L14" s="18"/>
    </row>
    <row r="15" spans="1:15" x14ac:dyDescent="0.25">
      <c r="A15" s="16"/>
      <c r="B15" s="12" t="s">
        <v>2</v>
      </c>
      <c r="C15" s="93">
        <v>1336.6406666666703</v>
      </c>
      <c r="D15" s="93">
        <v>1415.5736666666662</v>
      </c>
      <c r="E15" s="93">
        <v>1315.791666666667</v>
      </c>
      <c r="F15" s="93">
        <v>1343.2536666666663</v>
      </c>
      <c r="G15" s="93">
        <v>1210.9186666666669</v>
      </c>
      <c r="H15" s="47">
        <v>-9.8518249593461782</v>
      </c>
      <c r="I15" s="47">
        <v>2.0871085214857477</v>
      </c>
      <c r="J15" s="47">
        <v>12.547371408177316</v>
      </c>
      <c r="K15" s="47">
        <v>13.63818365576916</v>
      </c>
      <c r="L15" s="18"/>
    </row>
    <row r="16" spans="1:15" x14ac:dyDescent="0.25">
      <c r="A16" s="16"/>
      <c r="B16" s="11" t="s">
        <v>245</v>
      </c>
      <c r="C16" s="24">
        <v>536.779</v>
      </c>
      <c r="D16" s="24">
        <v>526.79866666666646</v>
      </c>
      <c r="E16" s="24">
        <v>516.7203333333332</v>
      </c>
      <c r="F16" s="24">
        <v>529.59866666666676</v>
      </c>
      <c r="G16" s="28">
        <v>515.21433333333346</v>
      </c>
      <c r="H16" s="26">
        <v>-2.7160818632473882</v>
      </c>
      <c r="I16" s="26">
        <v>2.4923217652876417</v>
      </c>
      <c r="J16" s="26">
        <v>5.3385795207411153</v>
      </c>
      <c r="K16" s="26">
        <v>5.377066193144314</v>
      </c>
      <c r="L16" s="18"/>
      <c r="N16" s="22" t="s">
        <v>2</v>
      </c>
      <c r="O16" s="31">
        <v>12.547371408177316</v>
      </c>
    </row>
    <row r="17" spans="1:15" x14ac:dyDescent="0.25">
      <c r="A17" s="16"/>
      <c r="B17" s="11" t="s">
        <v>246</v>
      </c>
      <c r="C17" s="24">
        <v>434.45533333333287</v>
      </c>
      <c r="D17" s="24">
        <v>453.12166666666678</v>
      </c>
      <c r="E17" s="24">
        <v>460.38299999999998</v>
      </c>
      <c r="F17" s="24">
        <v>451.73666666666679</v>
      </c>
      <c r="G17" s="28">
        <v>449.47866666666681</v>
      </c>
      <c r="H17" s="26">
        <v>-0.49984873193084089</v>
      </c>
      <c r="I17" s="26">
        <v>-1.8780739804322044</v>
      </c>
      <c r="J17" s="26">
        <v>4.6574356527542697</v>
      </c>
      <c r="K17" s="26">
        <v>4.5865258193066367</v>
      </c>
      <c r="L17" s="18"/>
      <c r="N17" s="22" t="s">
        <v>12</v>
      </c>
      <c r="O17" s="31">
        <v>87.452628591822688</v>
      </c>
    </row>
    <row r="18" spans="1:15" x14ac:dyDescent="0.25">
      <c r="A18" s="16"/>
      <c r="B18" s="11" t="s">
        <v>247</v>
      </c>
      <c r="C18" s="24">
        <v>353.77100000000002</v>
      </c>
      <c r="D18" s="24">
        <v>393.91733333333326</v>
      </c>
      <c r="E18" s="24">
        <v>397.52</v>
      </c>
      <c r="F18" s="24">
        <v>388.14966666666675</v>
      </c>
      <c r="G18" s="28">
        <v>407.99799999999999</v>
      </c>
      <c r="H18" s="26">
        <v>5.1135773228367931</v>
      </c>
      <c r="I18" s="26">
        <v>-2.3571979606895832</v>
      </c>
      <c r="J18" s="26">
        <v>4.2276187333750412</v>
      </c>
      <c r="K18" s="26">
        <v>3.9409208932680495</v>
      </c>
      <c r="L18" s="18"/>
    </row>
    <row r="19" spans="1:15" x14ac:dyDescent="0.25">
      <c r="A19" s="16"/>
      <c r="B19" s="11" t="s">
        <v>249</v>
      </c>
      <c r="C19" s="24">
        <v>235.67133333333297</v>
      </c>
      <c r="D19" s="24">
        <v>233.39066666666659</v>
      </c>
      <c r="E19" s="24">
        <v>242.78966666666673</v>
      </c>
      <c r="F19" s="24">
        <v>242.83133333333339</v>
      </c>
      <c r="G19" s="28">
        <v>253.46</v>
      </c>
      <c r="H19" s="26">
        <v>4.3769749647903478</v>
      </c>
      <c r="I19" s="26">
        <v>1.7161630986484155E-2</v>
      </c>
      <c r="J19" s="26">
        <v>2.6263173941079074</v>
      </c>
      <c r="K19" s="26">
        <v>2.4654898799521616</v>
      </c>
      <c r="L19" s="18"/>
    </row>
    <row r="20" spans="1:15" x14ac:dyDescent="0.25">
      <c r="A20" s="16"/>
      <c r="B20" s="11" t="s">
        <v>248</v>
      </c>
      <c r="C20" s="24">
        <v>209.24700000000004</v>
      </c>
      <c r="D20" s="24">
        <v>223.50333333333327</v>
      </c>
      <c r="E20" s="24">
        <v>224.73666666666671</v>
      </c>
      <c r="F20" s="24">
        <v>222.49699999999996</v>
      </c>
      <c r="G20" s="28">
        <v>226.785</v>
      </c>
      <c r="H20" s="26">
        <v>1.9272169961842334</v>
      </c>
      <c r="I20" s="26">
        <v>-0.99657376781718821</v>
      </c>
      <c r="J20" s="26">
        <v>2.3499147408773053</v>
      </c>
      <c r="K20" s="26">
        <v>2.2590334381053894</v>
      </c>
      <c r="L20" s="18"/>
    </row>
    <row r="21" spans="1:15" x14ac:dyDescent="0.25">
      <c r="A21" s="16"/>
      <c r="B21" s="11" t="s">
        <v>251</v>
      </c>
      <c r="C21" s="24">
        <v>205.52399999999997</v>
      </c>
      <c r="D21" s="24">
        <v>224.17799999999997</v>
      </c>
      <c r="E21" s="24">
        <v>216.51866666666672</v>
      </c>
      <c r="F21" s="24">
        <v>224.53733333333341</v>
      </c>
      <c r="G21" s="28">
        <v>211.53333333333339</v>
      </c>
      <c r="H21" s="26">
        <v>-5.7914645226035173</v>
      </c>
      <c r="I21" s="26">
        <v>3.7034528200801775</v>
      </c>
      <c r="J21" s="26">
        <v>2.1918790845378346</v>
      </c>
      <c r="K21" s="26">
        <v>2.2797491386536275</v>
      </c>
      <c r="L21" s="18"/>
    </row>
    <row r="22" spans="1:15" x14ac:dyDescent="0.25">
      <c r="A22" s="16"/>
      <c r="B22" s="11" t="s">
        <v>259</v>
      </c>
      <c r="C22" s="24">
        <v>0</v>
      </c>
      <c r="D22" s="24">
        <v>0</v>
      </c>
      <c r="E22" s="24">
        <v>0</v>
      </c>
      <c r="F22" s="24">
        <v>0</v>
      </c>
      <c r="G22" s="28">
        <v>119.95599999999997</v>
      </c>
      <c r="H22" s="26" t="s">
        <v>257</v>
      </c>
      <c r="I22" s="26" t="s">
        <v>257</v>
      </c>
      <c r="J22" s="26">
        <v>1.2429674478324315</v>
      </c>
      <c r="K22" s="26" t="s">
        <v>257</v>
      </c>
      <c r="L22" s="18"/>
    </row>
    <row r="23" spans="1:15" x14ac:dyDescent="0.25">
      <c r="A23" s="16"/>
      <c r="B23" s="11" t="s">
        <v>255</v>
      </c>
      <c r="C23" s="24">
        <v>93.931333333333313</v>
      </c>
      <c r="D23" s="24">
        <v>110.91633333333336</v>
      </c>
      <c r="E23" s="24">
        <v>112.7656666666667</v>
      </c>
      <c r="F23" s="24">
        <v>113.0616666666667</v>
      </c>
      <c r="G23" s="28">
        <v>110.26333333333336</v>
      </c>
      <c r="H23" s="26">
        <v>-2.4750504886713709</v>
      </c>
      <c r="I23" s="26">
        <v>0.26249124290194104</v>
      </c>
      <c r="J23" s="26">
        <v>1.1425333790959191</v>
      </c>
      <c r="K23" s="26">
        <v>1.1479259745880872</v>
      </c>
      <c r="L23" s="18"/>
    </row>
    <row r="24" spans="1:15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0</v>
      </c>
      <c r="G24" s="28">
        <v>97.821333333333314</v>
      </c>
      <c r="H24" s="26" t="s">
        <v>257</v>
      </c>
      <c r="I24" s="26" t="s">
        <v>257</v>
      </c>
      <c r="J24" s="26">
        <v>1.0136110993772625</v>
      </c>
      <c r="K24" s="26" t="s">
        <v>257</v>
      </c>
      <c r="L24" s="18"/>
    </row>
    <row r="25" spans="1:15" x14ac:dyDescent="0.25">
      <c r="A25" s="16"/>
      <c r="B25" s="11" t="s">
        <v>250</v>
      </c>
      <c r="C25" s="24">
        <v>100.39100000000001</v>
      </c>
      <c r="D25" s="24">
        <v>99.265666666666689</v>
      </c>
      <c r="E25" s="24">
        <v>102.95</v>
      </c>
      <c r="F25" s="24">
        <v>96.153333333333364</v>
      </c>
      <c r="G25" s="28">
        <v>93.81</v>
      </c>
      <c r="H25" s="26">
        <v>-2.4370796644249015</v>
      </c>
      <c r="I25" s="26">
        <v>-6.6019103124493768</v>
      </c>
      <c r="J25" s="26">
        <v>0.97204621929007662</v>
      </c>
      <c r="K25" s="26">
        <v>0.97625404021309792</v>
      </c>
      <c r="L25" s="18"/>
    </row>
    <row r="26" spans="1:15" x14ac:dyDescent="0.25">
      <c r="A26" s="16"/>
      <c r="B26" s="11" t="s">
        <v>253</v>
      </c>
      <c r="C26" s="24">
        <v>75.392666666666699</v>
      </c>
      <c r="D26" s="24">
        <v>83.823333333333338</v>
      </c>
      <c r="E26" s="24">
        <v>88.983333333333363</v>
      </c>
      <c r="F26" s="24">
        <v>87.90300000000002</v>
      </c>
      <c r="G26" s="28">
        <v>90.46033333333331</v>
      </c>
      <c r="H26" s="26">
        <v>2.9092674121853568</v>
      </c>
      <c r="I26" s="26">
        <v>-1.2140850346506915</v>
      </c>
      <c r="J26" s="26">
        <v>0.93733743750545506</v>
      </c>
      <c r="K26" s="26">
        <v>0.89248761246119335</v>
      </c>
      <c r="L26" s="18"/>
    </row>
    <row r="27" spans="1:15" ht="46.5" customHeight="1" x14ac:dyDescent="0.25">
      <c r="A27" s="16"/>
      <c r="B27" s="227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184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257</v>
      </c>
    </row>
    <row r="29" spans="1:15" x14ac:dyDescent="0.25">
      <c r="A29" s="16"/>
      <c r="B29" s="232" t="s">
        <v>222</v>
      </c>
      <c r="C29" s="232"/>
      <c r="D29" s="232"/>
      <c r="E29" s="232"/>
      <c r="F29" s="232"/>
      <c r="G29" s="232"/>
      <c r="H29" s="232" t="s">
        <v>220</v>
      </c>
      <c r="I29" s="232"/>
      <c r="J29" s="232"/>
      <c r="K29" s="232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120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244</v>
      </c>
      <c r="C13" s="25">
        <v>947.81033333333312</v>
      </c>
      <c r="D13" s="25">
        <v>910.37266666666642</v>
      </c>
      <c r="E13" s="25">
        <v>912.32799999999986</v>
      </c>
      <c r="F13" s="25">
        <v>901.40066666666689</v>
      </c>
      <c r="G13" s="93">
        <v>1036.9586666666669</v>
      </c>
      <c r="H13" s="27">
        <v>15.038595489538121</v>
      </c>
      <c r="I13" s="27">
        <v>-1.1977417478508778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450.34333333333348</v>
      </c>
      <c r="D14" s="24">
        <v>458.00899999999979</v>
      </c>
      <c r="E14" s="24">
        <v>484.37966666666654</v>
      </c>
      <c r="F14" s="24">
        <v>486.19400000000024</v>
      </c>
      <c r="G14" s="28">
        <v>567.87766666666687</v>
      </c>
      <c r="H14" s="26">
        <v>16.800632395024738</v>
      </c>
      <c r="I14" s="26">
        <v>0.37456843426548758</v>
      </c>
      <c r="J14" s="26">
        <v>54.763770719244363</v>
      </c>
      <c r="K14" s="26">
        <v>53.937612648759234</v>
      </c>
      <c r="L14" s="18"/>
    </row>
    <row r="15" spans="1:15" x14ac:dyDescent="0.25">
      <c r="A15" s="16"/>
      <c r="B15" s="12" t="s">
        <v>2</v>
      </c>
      <c r="C15" s="93">
        <v>247.143333333333</v>
      </c>
      <c r="D15" s="93">
        <v>220.37766666666661</v>
      </c>
      <c r="E15" s="93">
        <v>174.52099999999999</v>
      </c>
      <c r="F15" s="93">
        <v>160.24433333333337</v>
      </c>
      <c r="G15" s="93">
        <v>196.09866666666673</v>
      </c>
      <c r="H15" s="47">
        <v>22.374790164186777</v>
      </c>
      <c r="I15" s="47">
        <v>-8.1804863980074689</v>
      </c>
      <c r="J15" s="47">
        <v>18.910943412723622</v>
      </c>
      <c r="K15" s="47">
        <v>17.777259243207421</v>
      </c>
      <c r="L15" s="18"/>
    </row>
    <row r="16" spans="1:15" x14ac:dyDescent="0.25">
      <c r="A16" s="16"/>
      <c r="B16" s="11" t="s">
        <v>245</v>
      </c>
      <c r="C16" s="24">
        <v>89.80733333333329</v>
      </c>
      <c r="D16" s="24">
        <v>68.71933333333331</v>
      </c>
      <c r="E16" s="24">
        <v>72.76633333333335</v>
      </c>
      <c r="F16" s="24">
        <v>77.838666666666683</v>
      </c>
      <c r="G16" s="28">
        <v>86.434666666666644</v>
      </c>
      <c r="H16" s="26">
        <v>11.043354630946013</v>
      </c>
      <c r="I16" s="26">
        <v>6.9707144787653608</v>
      </c>
      <c r="J16" s="26">
        <v>8.3354013467589159</v>
      </c>
      <c r="K16" s="26">
        <v>8.6353016527611466</v>
      </c>
      <c r="L16" s="18"/>
      <c r="N16" s="22" t="s">
        <v>2</v>
      </c>
      <c r="O16" s="31">
        <v>18.910943412723622</v>
      </c>
    </row>
    <row r="17" spans="1:15" x14ac:dyDescent="0.25">
      <c r="A17" s="16"/>
      <c r="B17" s="11" t="s">
        <v>246</v>
      </c>
      <c r="C17" s="24">
        <v>49.949666666666701</v>
      </c>
      <c r="D17" s="24">
        <v>43.121999999999993</v>
      </c>
      <c r="E17" s="24">
        <v>55.110999999999997</v>
      </c>
      <c r="F17" s="24">
        <v>55.069000000000003</v>
      </c>
      <c r="G17" s="28">
        <v>50.862000000000002</v>
      </c>
      <c r="H17" s="26">
        <v>-7.6395068005593032</v>
      </c>
      <c r="I17" s="26">
        <v>-7.6209831068196898E-2</v>
      </c>
      <c r="J17" s="26">
        <v>4.9049206718622012</v>
      </c>
      <c r="K17" s="26">
        <v>6.1092699435914906</v>
      </c>
      <c r="L17" s="18"/>
      <c r="N17" s="22" t="s">
        <v>12</v>
      </c>
      <c r="O17" s="31">
        <v>81.089056587276374</v>
      </c>
    </row>
    <row r="18" spans="1:15" x14ac:dyDescent="0.25">
      <c r="A18" s="16"/>
      <c r="B18" s="11" t="s">
        <v>247</v>
      </c>
      <c r="C18" s="24">
        <v>20.994333333333302</v>
      </c>
      <c r="D18" s="24">
        <v>18.657999999999998</v>
      </c>
      <c r="E18" s="24">
        <v>28.666666666666675</v>
      </c>
      <c r="F18" s="24">
        <v>29.817</v>
      </c>
      <c r="G18" s="28">
        <v>33.489666666666665</v>
      </c>
      <c r="H18" s="26">
        <v>12.317358106672916</v>
      </c>
      <c r="I18" s="26">
        <v>4.0127906976743954</v>
      </c>
      <c r="J18" s="26">
        <v>3.2296047801326693</v>
      </c>
      <c r="K18" s="26">
        <v>3.3078520021803093</v>
      </c>
      <c r="L18" s="18"/>
    </row>
    <row r="19" spans="1:15" x14ac:dyDescent="0.25">
      <c r="A19" s="16"/>
      <c r="B19" s="11" t="s">
        <v>249</v>
      </c>
      <c r="C19" s="24">
        <v>29.453333333333301</v>
      </c>
      <c r="D19" s="24">
        <v>40.733333333333327</v>
      </c>
      <c r="E19" s="24">
        <v>31.876666666666665</v>
      </c>
      <c r="F19" s="24">
        <v>28.523666666666674</v>
      </c>
      <c r="G19" s="28">
        <v>30.050999999999998</v>
      </c>
      <c r="H19" s="26">
        <v>5.3546178027602531</v>
      </c>
      <c r="I19" s="26">
        <v>-10.518665690682816</v>
      </c>
      <c r="J19" s="26">
        <v>2.8979940055469897</v>
      </c>
      <c r="K19" s="26">
        <v>3.164371596500557</v>
      </c>
      <c r="L19" s="18"/>
    </row>
    <row r="20" spans="1:15" x14ac:dyDescent="0.25">
      <c r="A20" s="16"/>
      <c r="B20" s="11" t="s">
        <v>250</v>
      </c>
      <c r="C20" s="24">
        <v>13.334666666666703</v>
      </c>
      <c r="D20" s="24">
        <v>12.824999999999999</v>
      </c>
      <c r="E20" s="24">
        <v>13.479333333333338</v>
      </c>
      <c r="F20" s="24">
        <v>13.041333333333331</v>
      </c>
      <c r="G20" s="28">
        <v>15.113333333333332</v>
      </c>
      <c r="H20" s="26">
        <v>15.8879460177896</v>
      </c>
      <c r="I20" s="26">
        <v>-3.2494188634453303</v>
      </c>
      <c r="J20" s="26">
        <v>1.4574672857420221</v>
      </c>
      <c r="K20" s="26">
        <v>1.4467854102615108</v>
      </c>
      <c r="L20" s="18"/>
    </row>
    <row r="21" spans="1:15" x14ac:dyDescent="0.25">
      <c r="A21" s="16"/>
      <c r="B21" s="11" t="s">
        <v>255</v>
      </c>
      <c r="C21" s="24">
        <v>7.54233333333333</v>
      </c>
      <c r="D21" s="24">
        <v>9.677999999999999</v>
      </c>
      <c r="E21" s="24">
        <v>11.10166666666667</v>
      </c>
      <c r="F21" s="24">
        <v>9.8506666666666689</v>
      </c>
      <c r="G21" s="28">
        <v>14.775666666666663</v>
      </c>
      <c r="H21" s="26">
        <v>49.996616134271711</v>
      </c>
      <c r="I21" s="26">
        <v>-11.268578291547826</v>
      </c>
      <c r="J21" s="26">
        <v>1.4249041106106439</v>
      </c>
      <c r="K21" s="26">
        <v>1.0928177702701203</v>
      </c>
      <c r="L21" s="18"/>
    </row>
    <row r="22" spans="1:15" x14ac:dyDescent="0.25">
      <c r="A22" s="16"/>
      <c r="B22" s="11" t="s">
        <v>252</v>
      </c>
      <c r="C22" s="24">
        <v>7.1409999999999982</v>
      </c>
      <c r="D22" s="24">
        <v>7.0550000000000015</v>
      </c>
      <c r="E22" s="24">
        <v>6.7643333333333313</v>
      </c>
      <c r="F22" s="24">
        <v>7.3243333333333309</v>
      </c>
      <c r="G22" s="28">
        <v>10.795999999999999</v>
      </c>
      <c r="H22" s="26">
        <v>47.399080689937698</v>
      </c>
      <c r="I22" s="26">
        <v>8.2787167988961574</v>
      </c>
      <c r="J22" s="26">
        <v>1.0411215361846629</v>
      </c>
      <c r="K22" s="26">
        <v>0.81255024587660196</v>
      </c>
      <c r="L22" s="18"/>
    </row>
    <row r="23" spans="1:15" x14ac:dyDescent="0.25">
      <c r="A23" s="16"/>
      <c r="B23" s="11" t="s">
        <v>253</v>
      </c>
      <c r="C23" s="24">
        <v>11.067</v>
      </c>
      <c r="D23" s="24">
        <v>11.99</v>
      </c>
      <c r="E23" s="24">
        <v>11.621000000000002</v>
      </c>
      <c r="F23" s="24">
        <v>10.805666666666664</v>
      </c>
      <c r="G23" s="28">
        <v>9.7973333333333361</v>
      </c>
      <c r="H23" s="26">
        <v>-9.3315235833050014</v>
      </c>
      <c r="I23" s="26">
        <v>-7.0160341909761499</v>
      </c>
      <c r="J23" s="26">
        <v>0.94481425810607689</v>
      </c>
      <c r="K23" s="26">
        <v>1.1987639976599376</v>
      </c>
      <c r="L23" s="18"/>
    </row>
    <row r="24" spans="1:15" x14ac:dyDescent="0.25">
      <c r="A24" s="16"/>
      <c r="B24" s="11" t="s">
        <v>251</v>
      </c>
      <c r="C24" s="24">
        <v>9.0253333333333288</v>
      </c>
      <c r="D24" s="24">
        <v>8.5279999999999987</v>
      </c>
      <c r="E24" s="24">
        <v>10.870666666666663</v>
      </c>
      <c r="F24" s="24">
        <v>8.9049999999999994</v>
      </c>
      <c r="G24" s="28">
        <v>8.6523333333333312</v>
      </c>
      <c r="H24" s="26">
        <v>-2.8373572899120458</v>
      </c>
      <c r="I24" s="26">
        <v>-18.082300993499302</v>
      </c>
      <c r="J24" s="26">
        <v>0.83439519929434625</v>
      </c>
      <c r="K24" s="26">
        <v>0.98790696848830051</v>
      </c>
      <c r="L24" s="18"/>
    </row>
    <row r="25" spans="1:15" x14ac:dyDescent="0.25">
      <c r="A25" s="16"/>
      <c r="B25" s="11" t="s">
        <v>256</v>
      </c>
      <c r="C25" s="24">
        <v>6.3336666666666703</v>
      </c>
      <c r="D25" s="24">
        <v>5.657</v>
      </c>
      <c r="E25" s="24">
        <v>6.283333333333335</v>
      </c>
      <c r="F25" s="24">
        <v>5.5786666666666678</v>
      </c>
      <c r="G25" s="28">
        <v>6.8196666666666648</v>
      </c>
      <c r="H25" s="26">
        <v>22.245458891013325</v>
      </c>
      <c r="I25" s="26">
        <v>-11.214854111405836</v>
      </c>
      <c r="J25" s="26">
        <v>0.65766041462276192</v>
      </c>
      <c r="K25" s="26">
        <v>0.6188886776949355</v>
      </c>
      <c r="L25" s="18"/>
    </row>
    <row r="26" spans="1:15" x14ac:dyDescent="0.25">
      <c r="A26" s="16"/>
      <c r="B26" s="11" t="s">
        <v>254</v>
      </c>
      <c r="C26" s="24">
        <v>5.6749999999999998</v>
      </c>
      <c r="D26" s="24">
        <v>5.0203333333333324</v>
      </c>
      <c r="E26" s="24">
        <v>4.8863333333333347</v>
      </c>
      <c r="F26" s="24">
        <v>8.2083333333333357</v>
      </c>
      <c r="G26" s="28">
        <v>6.190666666666667</v>
      </c>
      <c r="H26" s="26">
        <v>-24.580710659898497</v>
      </c>
      <c r="I26" s="26">
        <v>67.985537894808658</v>
      </c>
      <c r="J26" s="26">
        <v>0.59700225917072869</v>
      </c>
      <c r="K26" s="26">
        <v>0.91061984274843377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186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257</v>
      </c>
    </row>
    <row r="29" spans="1:15" x14ac:dyDescent="0.25">
      <c r="A29" s="16"/>
      <c r="B29" s="232" t="s">
        <v>222</v>
      </c>
      <c r="C29" s="232"/>
      <c r="D29" s="232"/>
      <c r="E29" s="232"/>
      <c r="F29" s="232"/>
      <c r="G29" s="232"/>
      <c r="H29" s="232" t="s">
        <v>220</v>
      </c>
      <c r="I29" s="232"/>
      <c r="J29" s="232"/>
      <c r="K29" s="232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>
      <selection activeCell="B27" sqref="B2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121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5">
        <v>1075.202</v>
      </c>
      <c r="D13" s="25">
        <v>1034.1959999999999</v>
      </c>
      <c r="E13" s="25">
        <v>991.86066666666693</v>
      </c>
      <c r="F13" s="25">
        <v>876.04366666666692</v>
      </c>
      <c r="G13" s="93">
        <v>976.52099999999996</v>
      </c>
      <c r="H13" s="27">
        <v>11.469443494255005</v>
      </c>
      <c r="I13" s="27">
        <v>-11.676740886320724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856.92</v>
      </c>
      <c r="D14" s="24">
        <v>793.7059999999999</v>
      </c>
      <c r="E14" s="24">
        <v>790.41833333333363</v>
      </c>
      <c r="F14" s="24">
        <v>685.12500000000023</v>
      </c>
      <c r="G14" s="28">
        <v>803.33899999999994</v>
      </c>
      <c r="H14" s="26">
        <v>17.254369640576495</v>
      </c>
      <c r="I14" s="26">
        <v>-13.321215980567258</v>
      </c>
      <c r="J14" s="26">
        <v>82.265409550844268</v>
      </c>
      <c r="K14" s="26">
        <v>78.206718006065913</v>
      </c>
      <c r="L14" s="18"/>
    </row>
    <row r="15" spans="1:15" x14ac:dyDescent="0.25">
      <c r="A15" s="16"/>
      <c r="B15" s="12" t="s">
        <v>2</v>
      </c>
      <c r="C15" s="93">
        <v>74.926666666666719</v>
      </c>
      <c r="D15" s="93">
        <v>75.956333333333347</v>
      </c>
      <c r="E15" s="93">
        <v>63.523000000000003</v>
      </c>
      <c r="F15" s="93">
        <v>73.955666666666687</v>
      </c>
      <c r="G15" s="93">
        <v>51.755000000000003</v>
      </c>
      <c r="H15" s="47">
        <v>-30.018885187972987</v>
      </c>
      <c r="I15" s="47">
        <v>16.423447675120318</v>
      </c>
      <c r="J15" s="47">
        <v>5.2999372261323625</v>
      </c>
      <c r="K15" s="47">
        <v>8.4420068862625186</v>
      </c>
      <c r="L15" s="18"/>
    </row>
    <row r="16" spans="1:15" x14ac:dyDescent="0.25">
      <c r="A16" s="16"/>
      <c r="B16" s="11" t="s">
        <v>246</v>
      </c>
      <c r="C16" s="24">
        <v>26.949000000000002</v>
      </c>
      <c r="D16" s="24">
        <v>27.125666666666675</v>
      </c>
      <c r="E16" s="24">
        <v>20.408333333333328</v>
      </c>
      <c r="F16" s="24">
        <v>17.292333333333339</v>
      </c>
      <c r="G16" s="28">
        <v>18.959</v>
      </c>
      <c r="H16" s="26">
        <v>9.6381826242843296</v>
      </c>
      <c r="I16" s="26">
        <v>-15.268272764393576</v>
      </c>
      <c r="J16" s="26">
        <v>1.9414841053085392</v>
      </c>
      <c r="K16" s="26">
        <v>1.9739122593204068</v>
      </c>
      <c r="L16" s="18"/>
      <c r="N16" s="22" t="s">
        <v>2</v>
      </c>
      <c r="O16" s="117">
        <v>5.2999372261323625</v>
      </c>
    </row>
    <row r="17" spans="1:15" x14ac:dyDescent="0.25">
      <c r="A17" s="16"/>
      <c r="B17" s="11" t="s">
        <v>245</v>
      </c>
      <c r="C17" s="24">
        <v>21.323333333333295</v>
      </c>
      <c r="D17" s="24">
        <v>24.031333333333329</v>
      </c>
      <c r="E17" s="24">
        <v>19.309666666666672</v>
      </c>
      <c r="F17" s="24">
        <v>18.187000000000001</v>
      </c>
      <c r="G17" s="28">
        <v>18.509333333333327</v>
      </c>
      <c r="H17" s="26">
        <v>1.7723282197906531</v>
      </c>
      <c r="I17" s="26">
        <v>-5.8140137064337623</v>
      </c>
      <c r="J17" s="26">
        <v>1.8954362817935637</v>
      </c>
      <c r="K17" s="26">
        <v>2.0760380665956144</v>
      </c>
      <c r="L17" s="18"/>
      <c r="N17" s="22" t="s">
        <v>12</v>
      </c>
      <c r="O17" s="31">
        <v>94.700062773867643</v>
      </c>
    </row>
    <row r="18" spans="1:15" x14ac:dyDescent="0.25">
      <c r="A18" s="16"/>
      <c r="B18" s="11" t="s">
        <v>247</v>
      </c>
      <c r="C18" s="24">
        <v>19.024666666666704</v>
      </c>
      <c r="D18" s="24">
        <v>30.695333333333323</v>
      </c>
      <c r="E18" s="24">
        <v>25.008666666666674</v>
      </c>
      <c r="F18" s="24">
        <v>16.855333333333327</v>
      </c>
      <c r="G18" s="28">
        <v>17.132333333333328</v>
      </c>
      <c r="H18" s="26">
        <v>1.6433967488035606</v>
      </c>
      <c r="I18" s="26">
        <v>-32.60203129581749</v>
      </c>
      <c r="J18" s="26">
        <v>1.7544254893989304</v>
      </c>
      <c r="K18" s="26">
        <v>1.9240289011468594</v>
      </c>
      <c r="L18" s="18"/>
    </row>
    <row r="19" spans="1:15" x14ac:dyDescent="0.25">
      <c r="A19" s="16"/>
      <c r="B19" s="11" t="s">
        <v>249</v>
      </c>
      <c r="C19" s="24">
        <v>12.938000000000001</v>
      </c>
      <c r="D19" s="24">
        <v>19.300333333333327</v>
      </c>
      <c r="E19" s="24">
        <v>16.171666666666667</v>
      </c>
      <c r="F19" s="24">
        <v>16.208333333333332</v>
      </c>
      <c r="G19" s="28">
        <v>14.856333333333332</v>
      </c>
      <c r="H19" s="26">
        <v>-8.3413881748071965</v>
      </c>
      <c r="I19" s="26">
        <v>0.2267339997938711</v>
      </c>
      <c r="J19" s="26">
        <v>1.5213531847582726</v>
      </c>
      <c r="K19" s="26">
        <v>1.8501741351553624</v>
      </c>
      <c r="L19" s="18"/>
    </row>
    <row r="20" spans="1:15" x14ac:dyDescent="0.25">
      <c r="A20" s="16"/>
      <c r="B20" s="11" t="s">
        <v>248</v>
      </c>
      <c r="C20" s="24">
        <v>17.994333333333302</v>
      </c>
      <c r="D20" s="24">
        <v>16.056333333333331</v>
      </c>
      <c r="E20" s="24">
        <v>14.048666666666669</v>
      </c>
      <c r="F20" s="24">
        <v>11.009</v>
      </c>
      <c r="G20" s="28">
        <v>9.010666666666669</v>
      </c>
      <c r="H20" s="26">
        <v>-18.151815181518128</v>
      </c>
      <c r="I20" s="26">
        <v>-21.636691500972816</v>
      </c>
      <c r="J20" s="26">
        <v>0.9227314790636012</v>
      </c>
      <c r="K20" s="26">
        <v>1.2566725174658337</v>
      </c>
      <c r="L20" s="18"/>
    </row>
    <row r="21" spans="1:15" x14ac:dyDescent="0.25">
      <c r="A21" s="16"/>
      <c r="B21" s="11" t="s">
        <v>255</v>
      </c>
      <c r="C21" s="24">
        <v>5.7193333333333287</v>
      </c>
      <c r="D21" s="24">
        <v>8.1180000000000021</v>
      </c>
      <c r="E21" s="24">
        <v>9.9079999999999995</v>
      </c>
      <c r="F21" s="24">
        <v>7.8233333333333341</v>
      </c>
      <c r="G21" s="28">
        <v>8.3089999999999993</v>
      </c>
      <c r="H21" s="26">
        <v>6.2079250106518824</v>
      </c>
      <c r="I21" s="26">
        <v>-21.040236845646596</v>
      </c>
      <c r="J21" s="26">
        <v>0.85087775890124229</v>
      </c>
      <c r="K21" s="26">
        <v>0.89303006585288147</v>
      </c>
      <c r="L21" s="18"/>
    </row>
    <row r="22" spans="1:15" x14ac:dyDescent="0.25">
      <c r="A22" s="16"/>
      <c r="B22" s="11" t="s">
        <v>253</v>
      </c>
      <c r="C22" s="24">
        <v>7.91</v>
      </c>
      <c r="D22" s="24">
        <v>8.3323333333333309</v>
      </c>
      <c r="E22" s="24">
        <v>8.1486666666666689</v>
      </c>
      <c r="F22" s="24">
        <v>9.4823333333333313</v>
      </c>
      <c r="G22" s="28">
        <v>7.9516666666666653</v>
      </c>
      <c r="H22" s="26">
        <v>-16.142299715259956</v>
      </c>
      <c r="I22" s="26">
        <v>16.366685756360908</v>
      </c>
      <c r="J22" s="26">
        <v>0.81428527053352318</v>
      </c>
      <c r="K22" s="26">
        <v>1.0824041876146959</v>
      </c>
      <c r="L22" s="18"/>
    </row>
    <row r="23" spans="1:15" x14ac:dyDescent="0.25">
      <c r="A23" s="16"/>
      <c r="B23" s="11" t="s">
        <v>263</v>
      </c>
      <c r="C23" s="24">
        <v>0</v>
      </c>
      <c r="D23" s="24">
        <v>0</v>
      </c>
      <c r="E23" s="24">
        <v>0</v>
      </c>
      <c r="F23" s="24">
        <v>0</v>
      </c>
      <c r="G23" s="28">
        <v>7.4496666666666691</v>
      </c>
      <c r="H23" s="26" t="s">
        <v>257</v>
      </c>
      <c r="I23" s="26" t="s">
        <v>257</v>
      </c>
      <c r="J23" s="26">
        <v>0.76287828594230633</v>
      </c>
      <c r="K23" s="26" t="s">
        <v>257</v>
      </c>
      <c r="L23" s="18"/>
    </row>
    <row r="24" spans="1:15" x14ac:dyDescent="0.25">
      <c r="A24" s="16"/>
      <c r="B24" s="11" t="s">
        <v>254</v>
      </c>
      <c r="C24" s="24">
        <v>6.9889999999999999</v>
      </c>
      <c r="D24" s="24">
        <v>7.9383333333333344</v>
      </c>
      <c r="E24" s="24">
        <v>6.1256666666666675</v>
      </c>
      <c r="F24" s="24">
        <v>5.851</v>
      </c>
      <c r="G24" s="28">
        <v>6.7439999999999998</v>
      </c>
      <c r="H24" s="26">
        <v>15.262348316527085</v>
      </c>
      <c r="I24" s="26">
        <v>-4.4838657016923467</v>
      </c>
      <c r="J24" s="26">
        <v>0.69061494837284609</v>
      </c>
      <c r="K24" s="26">
        <v>0.66788908163253635</v>
      </c>
      <c r="L24" s="18"/>
    </row>
    <row r="25" spans="1:15" x14ac:dyDescent="0.25">
      <c r="A25" s="16"/>
      <c r="B25" s="11" t="s">
        <v>250</v>
      </c>
      <c r="C25" s="24">
        <v>13.896000000000003</v>
      </c>
      <c r="D25" s="24">
        <v>10.974333333333336</v>
      </c>
      <c r="E25" s="24">
        <v>10.100666666666667</v>
      </c>
      <c r="F25" s="24">
        <v>10.233666666666664</v>
      </c>
      <c r="G25" s="28">
        <v>6.3956666666666644</v>
      </c>
      <c r="H25" s="26">
        <v>-37.503664375753246</v>
      </c>
      <c r="I25" s="26">
        <v>1.3167447693221312</v>
      </c>
      <c r="J25" s="26">
        <v>0.65494409917110485</v>
      </c>
      <c r="K25" s="26">
        <v>1.1681685578078103</v>
      </c>
      <c r="L25" s="18"/>
    </row>
    <row r="26" spans="1:15" x14ac:dyDescent="0.25">
      <c r="A26" s="16"/>
      <c r="B26" s="11" t="s">
        <v>251</v>
      </c>
      <c r="C26" s="24">
        <v>10.611666666666702</v>
      </c>
      <c r="D26" s="24">
        <v>11.961666666666664</v>
      </c>
      <c r="E26" s="24">
        <v>8.6893333333333356</v>
      </c>
      <c r="F26" s="24">
        <v>4.0206666666666671</v>
      </c>
      <c r="G26" s="28">
        <v>6.1093333333333328</v>
      </c>
      <c r="H26" s="26">
        <v>51.948267285690577</v>
      </c>
      <c r="I26" s="26">
        <v>-53.728709528924355</v>
      </c>
      <c r="J26" s="26">
        <v>0.62562231977943472</v>
      </c>
      <c r="K26" s="26">
        <v>0.45895733507956787</v>
      </c>
      <c r="L26" s="18"/>
    </row>
    <row r="27" spans="1:15" ht="50.25" customHeight="1" x14ac:dyDescent="0.25">
      <c r="A27" s="16"/>
      <c r="B27" s="227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190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257</v>
      </c>
    </row>
    <row r="29" spans="1:15" x14ac:dyDescent="0.25">
      <c r="A29" s="16"/>
      <c r="B29" s="232" t="s">
        <v>222</v>
      </c>
      <c r="C29" s="232"/>
      <c r="D29" s="232"/>
      <c r="E29" s="232"/>
      <c r="F29" s="232"/>
      <c r="G29" s="232"/>
      <c r="H29" s="232" t="s">
        <v>220</v>
      </c>
      <c r="I29" s="232"/>
      <c r="J29" s="232"/>
      <c r="K29" s="232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O45"/>
  <sheetViews>
    <sheetView zoomScaleNormal="100" zoomScaleSheetLayoutView="100" workbookViewId="0">
      <selection activeCell="T18" sqref="T1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122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5">
        <v>134.570333333333</v>
      </c>
      <c r="D13" s="25">
        <v>122.304</v>
      </c>
      <c r="E13" s="25">
        <v>130.22333333333336</v>
      </c>
      <c r="F13" s="25">
        <v>128.78600000000003</v>
      </c>
      <c r="G13" s="93">
        <v>87.02800000000002</v>
      </c>
      <c r="H13" s="27">
        <v>-32.424331837311506</v>
      </c>
      <c r="I13" s="27">
        <v>-1.1037448485934354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97.753333333333046</v>
      </c>
      <c r="D14" s="24">
        <v>93.295333333333346</v>
      </c>
      <c r="E14" s="24">
        <v>97.691000000000031</v>
      </c>
      <c r="F14" s="24">
        <v>108.03800000000004</v>
      </c>
      <c r="G14" s="28">
        <v>72.627000000000024</v>
      </c>
      <c r="H14" s="26">
        <v>-32.776430515189105</v>
      </c>
      <c r="I14" s="26">
        <v>10.591559099610004</v>
      </c>
      <c r="J14" s="26">
        <v>83.452452084386636</v>
      </c>
      <c r="K14" s="26">
        <v>83.8895532123057</v>
      </c>
      <c r="L14" s="18"/>
    </row>
    <row r="15" spans="1:15" x14ac:dyDescent="0.25">
      <c r="A15" s="16"/>
      <c r="B15" s="11" t="s">
        <v>246</v>
      </c>
      <c r="C15" s="24">
        <v>2.8713333333333302</v>
      </c>
      <c r="D15" s="24">
        <v>2.6506666666666661</v>
      </c>
      <c r="E15" s="24">
        <v>4.7693333333333321</v>
      </c>
      <c r="F15" s="24">
        <v>2.9343333333333335</v>
      </c>
      <c r="G15" s="28">
        <v>3.395999999999999</v>
      </c>
      <c r="H15" s="26">
        <v>15.733272747926797</v>
      </c>
      <c r="I15" s="26">
        <v>-38.474979032708958</v>
      </c>
      <c r="J15" s="26">
        <v>3.9021923978489665</v>
      </c>
      <c r="K15" s="26">
        <v>2.2784567680752046</v>
      </c>
      <c r="L15" s="18"/>
    </row>
    <row r="16" spans="1:15" x14ac:dyDescent="0.25">
      <c r="A16" s="16"/>
      <c r="B16" s="12" t="s">
        <v>2</v>
      </c>
      <c r="C16" s="93">
        <v>25.510333333333296</v>
      </c>
      <c r="D16" s="93">
        <v>14.762</v>
      </c>
      <c r="E16" s="93">
        <v>15.225333333333332</v>
      </c>
      <c r="F16" s="93">
        <v>8.8960000000000008</v>
      </c>
      <c r="G16" s="93">
        <v>3.1336666666666675</v>
      </c>
      <c r="H16" s="47">
        <v>-64.774430455635496</v>
      </c>
      <c r="I16" s="47">
        <v>-41.571065767580336</v>
      </c>
      <c r="J16" s="47">
        <v>3.6007568445404545</v>
      </c>
      <c r="K16" s="47">
        <v>6.9075831223890782</v>
      </c>
      <c r="L16" s="18"/>
      <c r="N16" s="22" t="s">
        <v>2</v>
      </c>
      <c r="O16" s="31">
        <v>3.9021923978489665</v>
      </c>
    </row>
    <row r="17" spans="1:15" x14ac:dyDescent="0.25">
      <c r="A17" s="16"/>
      <c r="B17" s="11" t="s">
        <v>249</v>
      </c>
      <c r="C17" s="24">
        <v>0.81833333333332992</v>
      </c>
      <c r="D17" s="24">
        <v>1.3006666666666664</v>
      </c>
      <c r="E17" s="24">
        <v>1.8863333333333328</v>
      </c>
      <c r="F17" s="24">
        <v>2.3816666666666673</v>
      </c>
      <c r="G17" s="28">
        <v>1.7936666666666672</v>
      </c>
      <c r="H17" s="26">
        <v>-24.688593421973405</v>
      </c>
      <c r="I17" s="26">
        <v>26.259056370383526</v>
      </c>
      <c r="J17" s="26">
        <v>2.0610225061665979</v>
      </c>
      <c r="K17" s="26">
        <v>1.8493210959783413</v>
      </c>
      <c r="L17" s="18"/>
      <c r="N17" s="22" t="s">
        <v>12</v>
      </c>
      <c r="O17" s="31">
        <v>96.097807602151036</v>
      </c>
    </row>
    <row r="18" spans="1:15" x14ac:dyDescent="0.25">
      <c r="A18" s="16"/>
      <c r="B18" s="11" t="s">
        <v>245</v>
      </c>
      <c r="C18" s="24">
        <v>3.64</v>
      </c>
      <c r="D18" s="24">
        <v>4.6303333333333345</v>
      </c>
      <c r="E18" s="24">
        <v>4.5103333333333344</v>
      </c>
      <c r="F18" s="24">
        <v>3.1436666666666677</v>
      </c>
      <c r="G18" s="28">
        <v>1.339666666666667</v>
      </c>
      <c r="H18" s="26">
        <v>-57.385218958753057</v>
      </c>
      <c r="I18" s="26">
        <v>-30.3007907767349</v>
      </c>
      <c r="J18" s="26">
        <v>1.5393513198817239</v>
      </c>
      <c r="K18" s="26">
        <v>2.4410003157693128</v>
      </c>
      <c r="L18" s="18"/>
    </row>
    <row r="19" spans="1:15" x14ac:dyDescent="0.25">
      <c r="A19" s="16"/>
      <c r="B19" s="11" t="s">
        <v>247</v>
      </c>
      <c r="C19" s="24">
        <v>0.97699999999999987</v>
      </c>
      <c r="D19" s="24">
        <v>2.316666666666666</v>
      </c>
      <c r="E19" s="24">
        <v>2.214</v>
      </c>
      <c r="F19" s="24">
        <v>0.433</v>
      </c>
      <c r="G19" s="28">
        <v>1.0426666666666664</v>
      </c>
      <c r="H19" s="26">
        <v>140.80061585835253</v>
      </c>
      <c r="I19" s="26">
        <v>-80.442637759710934</v>
      </c>
      <c r="J19" s="26">
        <v>1.1980818433913984</v>
      </c>
      <c r="K19" s="26">
        <v>0.33621666951376694</v>
      </c>
      <c r="L19" s="18"/>
    </row>
    <row r="20" spans="1:15" x14ac:dyDescent="0.25">
      <c r="A20" s="16"/>
      <c r="B20" s="11" t="s">
        <v>263</v>
      </c>
      <c r="C20" s="24">
        <v>0</v>
      </c>
      <c r="D20" s="24">
        <v>0</v>
      </c>
      <c r="E20" s="24">
        <v>0</v>
      </c>
      <c r="F20" s="24">
        <v>0</v>
      </c>
      <c r="G20" s="28">
        <v>1.0116666666666667</v>
      </c>
      <c r="H20" s="26" t="s">
        <v>257</v>
      </c>
      <c r="I20" s="26" t="s">
        <v>257</v>
      </c>
      <c r="J20" s="26">
        <v>1.1624611236230482</v>
      </c>
      <c r="K20" s="26" t="s">
        <v>257</v>
      </c>
      <c r="L20" s="18"/>
    </row>
    <row r="21" spans="1:15" x14ac:dyDescent="0.25">
      <c r="A21" s="16"/>
      <c r="B21" s="11" t="s">
        <v>250</v>
      </c>
      <c r="C21" s="24">
        <v>1.1023333333333298</v>
      </c>
      <c r="D21" s="24">
        <v>0.87433333333333363</v>
      </c>
      <c r="E21" s="24">
        <v>1.5796666666666661</v>
      </c>
      <c r="F21" s="24">
        <v>0.42366666666666658</v>
      </c>
      <c r="G21" s="28">
        <v>0.58666666666666667</v>
      </c>
      <c r="H21" s="26">
        <v>38.473642800944162</v>
      </c>
      <c r="I21" s="26">
        <v>-73.179995779700363</v>
      </c>
      <c r="J21" s="26">
        <v>0.67411254615372806</v>
      </c>
      <c r="K21" s="26">
        <v>0.32896950496689586</v>
      </c>
      <c r="L21" s="18"/>
    </row>
    <row r="22" spans="1:15" x14ac:dyDescent="0.25">
      <c r="A22" s="16"/>
      <c r="B22" s="11" t="s">
        <v>255</v>
      </c>
      <c r="C22" s="24">
        <v>0.58233333333333004</v>
      </c>
      <c r="D22" s="24">
        <v>0.6506666666666665</v>
      </c>
      <c r="E22" s="24">
        <v>1.0039999999999998</v>
      </c>
      <c r="F22" s="24">
        <v>0.61033333333333328</v>
      </c>
      <c r="G22" s="28">
        <v>0.52733333333333354</v>
      </c>
      <c r="H22" s="26">
        <v>-13.599126160567954</v>
      </c>
      <c r="I22" s="26">
        <v>-39.2098273572377</v>
      </c>
      <c r="J22" s="26">
        <v>0.60593525455408992</v>
      </c>
      <c r="K22" s="26">
        <v>0.47391279590431662</v>
      </c>
      <c r="L22" s="18"/>
    </row>
    <row r="23" spans="1:15" x14ac:dyDescent="0.25">
      <c r="A23" s="16"/>
      <c r="B23" s="11" t="s">
        <v>252</v>
      </c>
      <c r="C23" s="24">
        <v>0.88766666666667005</v>
      </c>
      <c r="D23" s="24">
        <v>1.4726666666666668</v>
      </c>
      <c r="E23" s="24">
        <v>1.208333333333333</v>
      </c>
      <c r="F23" s="24">
        <v>1.7606666666666662</v>
      </c>
      <c r="G23" s="28">
        <v>0.47766666666666657</v>
      </c>
      <c r="H23" s="26">
        <v>-72.870124952669443</v>
      </c>
      <c r="I23" s="26">
        <v>45.710344827586205</v>
      </c>
      <c r="J23" s="26">
        <v>0.54886549922630246</v>
      </c>
      <c r="K23" s="26">
        <v>1.3671258263061714</v>
      </c>
      <c r="L23" s="18"/>
    </row>
    <row r="24" spans="1:15" x14ac:dyDescent="0.25">
      <c r="A24" s="16"/>
      <c r="B24" s="11" t="s">
        <v>261</v>
      </c>
      <c r="C24" s="24">
        <v>0</v>
      </c>
      <c r="D24" s="24">
        <v>0</v>
      </c>
      <c r="E24" s="24">
        <v>0</v>
      </c>
      <c r="F24" s="24">
        <v>0</v>
      </c>
      <c r="G24" s="28">
        <v>0.43533333333333318</v>
      </c>
      <c r="H24" s="26" t="s">
        <v>257</v>
      </c>
      <c r="I24" s="26" t="s">
        <v>257</v>
      </c>
      <c r="J24" s="26">
        <v>0.50022215072543674</v>
      </c>
      <c r="K24" s="26" t="s">
        <v>257</v>
      </c>
      <c r="L24" s="18"/>
    </row>
    <row r="25" spans="1:15" x14ac:dyDescent="0.25">
      <c r="A25" s="16"/>
      <c r="B25" s="11" t="s">
        <v>260</v>
      </c>
      <c r="C25" s="24">
        <v>0</v>
      </c>
      <c r="D25" s="24">
        <v>0</v>
      </c>
      <c r="E25" s="24">
        <v>0</v>
      </c>
      <c r="F25" s="24">
        <v>0</v>
      </c>
      <c r="G25" s="28">
        <v>0.37133333333333329</v>
      </c>
      <c r="H25" s="26" t="s">
        <v>257</v>
      </c>
      <c r="I25" s="26" t="s">
        <v>257</v>
      </c>
      <c r="J25" s="26">
        <v>0.42668260023593929</v>
      </c>
      <c r="K25" s="26" t="s">
        <v>257</v>
      </c>
      <c r="L25" s="18"/>
    </row>
    <row r="26" spans="1:15" x14ac:dyDescent="0.25">
      <c r="A26" s="16"/>
      <c r="B26" s="11" t="s">
        <v>254</v>
      </c>
      <c r="C26" s="24">
        <v>0.42766666666666991</v>
      </c>
      <c r="D26" s="24">
        <v>0.35066666666666674</v>
      </c>
      <c r="E26" s="24">
        <v>0.13500000000000001</v>
      </c>
      <c r="F26" s="24">
        <v>0.16466666666666663</v>
      </c>
      <c r="G26" s="28">
        <v>0.28533333333333338</v>
      </c>
      <c r="H26" s="26">
        <v>73.279352226720732</v>
      </c>
      <c r="I26" s="26">
        <v>21.975308641975278</v>
      </c>
      <c r="J26" s="26">
        <v>0.32786382926567692</v>
      </c>
      <c r="K26" s="26">
        <v>0.12786068879122467</v>
      </c>
      <c r="L26" s="18"/>
    </row>
    <row r="27" spans="1:15" ht="51.75" customHeight="1" x14ac:dyDescent="0.25">
      <c r="A27" s="16"/>
      <c r="B27" s="227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191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257</v>
      </c>
    </row>
    <row r="29" spans="1:15" x14ac:dyDescent="0.25">
      <c r="A29" s="16"/>
      <c r="B29" s="232" t="s">
        <v>222</v>
      </c>
      <c r="C29" s="232"/>
      <c r="D29" s="232"/>
      <c r="E29" s="232"/>
      <c r="F29" s="232"/>
      <c r="G29" s="232"/>
      <c r="H29" s="232" t="s">
        <v>220</v>
      </c>
      <c r="I29" s="232"/>
      <c r="J29" s="232"/>
      <c r="K29" s="232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8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8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8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8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8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33" t="s">
        <v>123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8" x14ac:dyDescent="0.25">
      <c r="A8" s="16"/>
      <c r="B8" s="14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8" x14ac:dyDescent="0.25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8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8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221">
        <v>2017</v>
      </c>
      <c r="H11" s="235"/>
      <c r="I11" s="235"/>
      <c r="J11" s="235"/>
      <c r="K11" s="235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244</v>
      </c>
      <c r="C13" s="25">
        <v>787.67366666666703</v>
      </c>
      <c r="D13" s="25">
        <v>717.35133333333351</v>
      </c>
      <c r="E13" s="25">
        <v>735.83299999999997</v>
      </c>
      <c r="F13" s="25">
        <v>743.88433333333342</v>
      </c>
      <c r="G13" s="93">
        <v>740.68533333333346</v>
      </c>
      <c r="H13" s="27">
        <v>-0.43003997485271395</v>
      </c>
      <c r="I13" s="27">
        <v>1.0941794311118747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778.35866666666698</v>
      </c>
      <c r="D14" s="24">
        <v>712.04066666666688</v>
      </c>
      <c r="E14" s="24">
        <v>729.26133333333325</v>
      </c>
      <c r="F14" s="24">
        <v>731.57333333333338</v>
      </c>
      <c r="G14" s="28">
        <v>731.25400000000013</v>
      </c>
      <c r="H14" s="26">
        <v>-4.365021506158584E-2</v>
      </c>
      <c r="I14" s="26">
        <v>0.3170331257564829</v>
      </c>
      <c r="J14" s="26">
        <v>98.726674755271688</v>
      </c>
      <c r="K14" s="26">
        <v>98.345038408749033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255</v>
      </c>
      <c r="C15" s="46">
        <v>0.85666666666667013</v>
      </c>
      <c r="D15" s="46">
        <v>2.4046666666666674</v>
      </c>
      <c r="E15" s="46">
        <v>1.8049999999999999</v>
      </c>
      <c r="F15" s="46">
        <v>3.625</v>
      </c>
      <c r="G15" s="33">
        <v>2.3013333333333339</v>
      </c>
      <c r="H15" s="26">
        <v>-36.514942528735617</v>
      </c>
      <c r="I15" s="26">
        <v>100.83102493074793</v>
      </c>
      <c r="J15" s="26">
        <v>0.31070324060239712</v>
      </c>
      <c r="K15" s="26">
        <v>0.48730694243235839</v>
      </c>
      <c r="L15" s="18"/>
      <c r="M15" s="53"/>
      <c r="N15" s="53"/>
      <c r="O15" s="211"/>
      <c r="P15" s="53"/>
      <c r="Q15" s="53"/>
      <c r="R15" s="53"/>
    </row>
    <row r="16" spans="1:18" x14ac:dyDescent="0.25">
      <c r="A16" s="16"/>
      <c r="B16" s="11" t="s">
        <v>261</v>
      </c>
      <c r="C16" s="46">
        <v>0</v>
      </c>
      <c r="D16" s="46">
        <v>0</v>
      </c>
      <c r="E16" s="46">
        <v>0</v>
      </c>
      <c r="F16" s="46">
        <v>0</v>
      </c>
      <c r="G16" s="33">
        <v>1.9653333333333327</v>
      </c>
      <c r="H16" s="26" t="s">
        <v>257</v>
      </c>
      <c r="I16" s="26" t="s">
        <v>257</v>
      </c>
      <c r="J16" s="26">
        <v>0.26533984742058692</v>
      </c>
      <c r="K16" s="26" t="s">
        <v>257</v>
      </c>
      <c r="L16" s="18"/>
      <c r="M16" s="53"/>
      <c r="N16" s="53"/>
      <c r="O16" s="211"/>
      <c r="P16" s="53"/>
      <c r="Q16" s="53"/>
      <c r="R16" s="53"/>
    </row>
    <row r="17" spans="1:18" x14ac:dyDescent="0.25">
      <c r="A17" s="16"/>
      <c r="B17" s="11" t="s">
        <v>245</v>
      </c>
      <c r="C17" s="46">
        <v>2.3273333333333301</v>
      </c>
      <c r="D17" s="46">
        <v>1.1343333333333336</v>
      </c>
      <c r="E17" s="46">
        <v>1.5056666666666663</v>
      </c>
      <c r="F17" s="46">
        <v>3.4473333333333325</v>
      </c>
      <c r="G17" s="33">
        <v>1.6183333333333338</v>
      </c>
      <c r="H17" s="26">
        <v>-53.055501837168805</v>
      </c>
      <c r="I17" s="26">
        <v>128.95727252601284</v>
      </c>
      <c r="J17" s="26">
        <v>0.21849134315246785</v>
      </c>
      <c r="K17" s="26">
        <v>0.4634233010239493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256</v>
      </c>
      <c r="C18" s="46">
        <v>1.1223333333333299</v>
      </c>
      <c r="D18" s="46">
        <v>0.95</v>
      </c>
      <c r="E18" s="46">
        <v>1.2113333333333329</v>
      </c>
      <c r="F18" s="46">
        <v>0.77033333333333309</v>
      </c>
      <c r="G18" s="33">
        <v>1.0049999999999999</v>
      </c>
      <c r="H18" s="26">
        <v>30.463003028991807</v>
      </c>
      <c r="I18" s="26">
        <v>-36.406164006604293</v>
      </c>
      <c r="J18" s="26">
        <v>0.13568514924916381</v>
      </c>
      <c r="K18" s="26">
        <v>0.10355552588148781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249</v>
      </c>
      <c r="C19" s="46">
        <v>1.38066666666667</v>
      </c>
      <c r="D19" s="46">
        <v>0</v>
      </c>
      <c r="E19" s="46">
        <v>0.14566666666666661</v>
      </c>
      <c r="F19" s="46">
        <v>1.0760000000000003</v>
      </c>
      <c r="G19" s="33">
        <v>0.65866666666666651</v>
      </c>
      <c r="H19" s="46">
        <v>-38.785625774473388</v>
      </c>
      <c r="I19" s="46">
        <v>638.67276887871901</v>
      </c>
      <c r="J19" s="46">
        <v>8.8926651713548133E-2</v>
      </c>
      <c r="K19" s="46">
        <v>0.14464614346406007</v>
      </c>
      <c r="L19" s="18"/>
      <c r="M19" s="53"/>
      <c r="N19" s="53"/>
      <c r="O19" s="212"/>
      <c r="P19" s="53"/>
      <c r="Q19" s="53"/>
      <c r="R19" s="53"/>
    </row>
    <row r="20" spans="1:18" x14ac:dyDescent="0.25">
      <c r="A20" s="16"/>
      <c r="B20" s="11" t="s">
        <v>253</v>
      </c>
      <c r="C20" s="46">
        <v>0.27833333333332999</v>
      </c>
      <c r="D20" s="46">
        <v>0</v>
      </c>
      <c r="E20" s="46">
        <v>0.17666666666666661</v>
      </c>
      <c r="F20" s="46">
        <v>0.47533333333333322</v>
      </c>
      <c r="G20" s="33">
        <v>0.46500000000000002</v>
      </c>
      <c r="H20" s="26">
        <v>-2.1739130434782372</v>
      </c>
      <c r="I20" s="26">
        <v>169.05660377358492</v>
      </c>
      <c r="J20" s="26">
        <v>6.2779695921254902E-2</v>
      </c>
      <c r="K20" s="26">
        <v>6.3898822980095901E-2</v>
      </c>
      <c r="L20" s="18"/>
      <c r="M20" s="53"/>
      <c r="N20" s="53"/>
      <c r="O20" s="212"/>
      <c r="P20" s="53"/>
      <c r="Q20" s="53"/>
      <c r="R20" s="53"/>
    </row>
    <row r="21" spans="1:18" x14ac:dyDescent="0.25">
      <c r="A21" s="16"/>
      <c r="B21" s="11" t="s">
        <v>250</v>
      </c>
      <c r="C21" s="46">
        <v>1.0653333333333297</v>
      </c>
      <c r="D21" s="46">
        <v>0.77100000000000002</v>
      </c>
      <c r="E21" s="46">
        <v>0.81266666666666654</v>
      </c>
      <c r="F21" s="46">
        <v>0.79866666666666652</v>
      </c>
      <c r="G21" s="33">
        <v>0.39599999999999991</v>
      </c>
      <c r="H21" s="26">
        <v>-50.417362270450752</v>
      </c>
      <c r="I21" s="26">
        <v>-1.7227235438884381</v>
      </c>
      <c r="J21" s="26">
        <v>5.3463999107133196E-2</v>
      </c>
      <c r="K21" s="26">
        <v>0.10736436175337292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252</v>
      </c>
      <c r="C22" s="46">
        <v>6.5000000000000002E-2</v>
      </c>
      <c r="D22" s="46">
        <v>5.0666666666666658E-2</v>
      </c>
      <c r="E22" s="46">
        <v>0</v>
      </c>
      <c r="F22" s="46">
        <v>6.3E-2</v>
      </c>
      <c r="G22" s="33">
        <v>0.32600000000000001</v>
      </c>
      <c r="H22" s="26">
        <v>417.46031746031747</v>
      </c>
      <c r="I22" s="26" t="s">
        <v>257</v>
      </c>
      <c r="J22" s="26">
        <v>4.4013292194256121E-2</v>
      </c>
      <c r="K22" s="26">
        <v>8.4690585857209871E-3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246</v>
      </c>
      <c r="C23" s="46">
        <v>0.33566666666667</v>
      </c>
      <c r="D23" s="46">
        <v>0</v>
      </c>
      <c r="E23" s="46">
        <v>0</v>
      </c>
      <c r="F23" s="46">
        <v>0.28433333333333322</v>
      </c>
      <c r="G23" s="33">
        <v>0.29266666666666663</v>
      </c>
      <c r="H23" s="26">
        <v>2.9308323563892458</v>
      </c>
      <c r="I23" s="26" t="s">
        <v>257</v>
      </c>
      <c r="J23" s="26">
        <v>3.9512955569076559E-2</v>
      </c>
      <c r="K23" s="26">
        <v>3.8222788220211634E-2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254</v>
      </c>
      <c r="C24" s="46">
        <v>0.26300000000000001</v>
      </c>
      <c r="D24" s="46">
        <v>0</v>
      </c>
      <c r="E24" s="46">
        <v>3.5999999999999997E-2</v>
      </c>
      <c r="F24" s="46">
        <v>0.17800000000000005</v>
      </c>
      <c r="G24" s="33">
        <v>0.22366666666666671</v>
      </c>
      <c r="H24" s="26">
        <v>25.655430711610471</v>
      </c>
      <c r="I24" s="26">
        <v>394.44444444444463</v>
      </c>
      <c r="J24" s="26"/>
      <c r="K24" s="26">
        <v>2.3928451242195812E-2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2" t="s">
        <v>2</v>
      </c>
      <c r="C25" s="47">
        <v>1.62066666666667</v>
      </c>
      <c r="D25" s="47">
        <v>0</v>
      </c>
      <c r="E25" s="47">
        <v>0.87866666666666693</v>
      </c>
      <c r="F25" s="47">
        <v>1.593</v>
      </c>
      <c r="G25" s="47">
        <v>0</v>
      </c>
      <c r="H25" s="47" t="s">
        <v>257</v>
      </c>
      <c r="I25" s="47">
        <v>81.297420333839085</v>
      </c>
      <c r="J25" s="47" t="s">
        <v>257</v>
      </c>
      <c r="K25" s="47">
        <v>0.21414619566751639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260</v>
      </c>
      <c r="C26" s="46">
        <v>0</v>
      </c>
      <c r="D26" s="46">
        <v>0</v>
      </c>
      <c r="E26" s="46">
        <v>0</v>
      </c>
      <c r="F26" s="46">
        <v>0</v>
      </c>
      <c r="G26" s="33">
        <v>0.17933333333333337</v>
      </c>
      <c r="H26" s="26" t="s">
        <v>257</v>
      </c>
      <c r="I26" s="26" t="s">
        <v>257</v>
      </c>
      <c r="J26" s="26">
        <v>2.4211811043466053E-2</v>
      </c>
      <c r="K26" s="26" t="s">
        <v>257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257</v>
      </c>
      <c r="O27" s="53"/>
      <c r="P27" s="53"/>
      <c r="Q27" s="53"/>
      <c r="R27" s="53"/>
    </row>
    <row r="28" spans="1:18" ht="21.75" customHeight="1" x14ac:dyDescent="0.25">
      <c r="A28" s="16"/>
      <c r="B28" s="213"/>
      <c r="C28" s="213"/>
      <c r="D28" s="213"/>
      <c r="E28" s="239" t="s">
        <v>192</v>
      </c>
      <c r="F28" s="239"/>
      <c r="G28" s="239"/>
      <c r="H28" s="239"/>
      <c r="I28" s="239"/>
      <c r="J28" s="213"/>
      <c r="K28" s="213"/>
      <c r="L28" s="18"/>
      <c r="N28" s="22" t="s">
        <v>257</v>
      </c>
    </row>
    <row r="29" spans="1:18" x14ac:dyDescent="0.25">
      <c r="A29" s="16"/>
      <c r="B29" s="213"/>
      <c r="C29" s="213"/>
      <c r="D29" s="213"/>
      <c r="E29" s="239" t="s">
        <v>222</v>
      </c>
      <c r="F29" s="239"/>
      <c r="G29" s="239"/>
      <c r="H29" s="239"/>
      <c r="I29" s="239"/>
      <c r="J29" s="213"/>
      <c r="K29" s="213"/>
      <c r="L29" s="18"/>
      <c r="N29" s="22" t="s">
        <v>257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6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124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244</v>
      </c>
      <c r="C13" s="27">
        <v>24.688333333333301</v>
      </c>
      <c r="D13" s="27">
        <v>22.401333333333341</v>
      </c>
      <c r="E13" s="27">
        <v>32.082000000000001</v>
      </c>
      <c r="F13" s="27">
        <v>23.258666666666674</v>
      </c>
      <c r="G13" s="47">
        <v>14.717333333333338</v>
      </c>
      <c r="H13" s="27">
        <v>-36.723228617289614</v>
      </c>
      <c r="I13" s="27">
        <v>-27.502441659913124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16.026999999999973</v>
      </c>
      <c r="D14" s="26">
        <v>16.539000000000009</v>
      </c>
      <c r="E14" s="26">
        <v>22.824333333333332</v>
      </c>
      <c r="F14" s="26">
        <v>16.943333333333339</v>
      </c>
      <c r="G14" s="33">
        <v>7.0990000000000064</v>
      </c>
      <c r="H14" s="26">
        <v>-58.101514853432988</v>
      </c>
      <c r="I14" s="26">
        <v>-25.766360463248262</v>
      </c>
      <c r="J14" s="26">
        <v>48.235640514586002</v>
      </c>
      <c r="K14" s="26">
        <v>72.847397385920658</v>
      </c>
      <c r="L14" s="18"/>
    </row>
    <row r="15" spans="1:15" x14ac:dyDescent="0.25">
      <c r="A15" s="16"/>
      <c r="B15" s="12" t="s">
        <v>2</v>
      </c>
      <c r="C15" s="47">
        <v>4.4486666666666688</v>
      </c>
      <c r="D15" s="47">
        <v>0.89</v>
      </c>
      <c r="E15" s="47">
        <v>4.2960000000000003</v>
      </c>
      <c r="F15" s="47">
        <v>3.459000000000001</v>
      </c>
      <c r="G15" s="47">
        <v>4.1413333333333329</v>
      </c>
      <c r="H15" s="47">
        <v>19.72631781825185</v>
      </c>
      <c r="I15" s="47">
        <v>-19.483240223463671</v>
      </c>
      <c r="J15" s="47">
        <v>28.13915564413842</v>
      </c>
      <c r="K15" s="47">
        <v>14.871875716578767</v>
      </c>
      <c r="L15" s="18"/>
    </row>
    <row r="16" spans="1:15" x14ac:dyDescent="0.25">
      <c r="A16" s="16"/>
      <c r="B16" s="11" t="s">
        <v>245</v>
      </c>
      <c r="C16" s="26">
        <v>0.89933333333332988</v>
      </c>
      <c r="D16" s="26">
        <v>1.399</v>
      </c>
      <c r="E16" s="26">
        <v>1.177</v>
      </c>
      <c r="F16" s="26">
        <v>0.79866666666666652</v>
      </c>
      <c r="G16" s="33">
        <v>1.5069999999999999</v>
      </c>
      <c r="H16" s="26">
        <v>88.689482470784654</v>
      </c>
      <c r="I16" s="26">
        <v>-32.143868592466738</v>
      </c>
      <c r="J16" s="26">
        <v>10.239626743975354</v>
      </c>
      <c r="K16" s="26">
        <v>3.4338454482916747</v>
      </c>
      <c r="L16" s="18"/>
      <c r="N16" s="22" t="s">
        <v>2</v>
      </c>
      <c r="O16" s="31">
        <v>28.13915564413842</v>
      </c>
    </row>
    <row r="17" spans="1:15" x14ac:dyDescent="0.25">
      <c r="A17" s="16"/>
      <c r="B17" s="11" t="s">
        <v>249</v>
      </c>
      <c r="C17" s="26">
        <v>2.681</v>
      </c>
      <c r="D17" s="26">
        <v>2.3963333333333328</v>
      </c>
      <c r="E17" s="26">
        <v>2.7373333333333338</v>
      </c>
      <c r="F17" s="26">
        <v>1.3963333333333339</v>
      </c>
      <c r="G17" s="33">
        <v>0.80566666666666653</v>
      </c>
      <c r="H17" s="26">
        <v>-42.301265218429251</v>
      </c>
      <c r="I17" s="26">
        <v>-48.989283974671203</v>
      </c>
      <c r="J17" s="26">
        <v>5.4742707012139853</v>
      </c>
      <c r="K17" s="26">
        <v>6.0034969043797304</v>
      </c>
      <c r="L17" s="18"/>
      <c r="N17" s="22" t="s">
        <v>12</v>
      </c>
      <c r="O17" s="31">
        <v>71.860844355861587</v>
      </c>
    </row>
    <row r="18" spans="1:15" x14ac:dyDescent="0.25">
      <c r="A18" s="16"/>
      <c r="B18" s="11" t="s">
        <v>248</v>
      </c>
      <c r="C18" s="26">
        <v>0.41433333333333</v>
      </c>
      <c r="D18" s="26">
        <v>0.67966666666666686</v>
      </c>
      <c r="E18" s="26">
        <v>0.83466666666666689</v>
      </c>
      <c r="F18" s="26">
        <v>0.372</v>
      </c>
      <c r="G18" s="33">
        <v>0.30199999999999999</v>
      </c>
      <c r="H18" s="26">
        <v>-18.817204301075275</v>
      </c>
      <c r="I18" s="26">
        <v>-55.431309904153366</v>
      </c>
      <c r="J18" s="26">
        <v>2.052002174306939</v>
      </c>
      <c r="K18" s="26">
        <v>1.5994038064664065</v>
      </c>
      <c r="L18" s="18"/>
    </row>
    <row r="19" spans="1:15" x14ac:dyDescent="0.25">
      <c r="A19" s="16"/>
      <c r="B19" s="11" t="s">
        <v>260</v>
      </c>
      <c r="C19" s="26">
        <v>0</v>
      </c>
      <c r="D19" s="26">
        <v>0</v>
      </c>
      <c r="E19" s="26">
        <v>0</v>
      </c>
      <c r="F19" s="26">
        <v>0</v>
      </c>
      <c r="G19" s="33">
        <v>0.24099999999999999</v>
      </c>
      <c r="H19" s="26" t="s">
        <v>257</v>
      </c>
      <c r="I19" s="26" t="s">
        <v>257</v>
      </c>
      <c r="J19" s="26">
        <v>1.6375249139336832</v>
      </c>
      <c r="K19" s="26" t="s">
        <v>257</v>
      </c>
      <c r="L19" s="18"/>
    </row>
    <row r="20" spans="1:15" x14ac:dyDescent="0.25">
      <c r="A20" s="16"/>
      <c r="B20" s="11" t="s">
        <v>263</v>
      </c>
      <c r="C20" s="26">
        <v>0</v>
      </c>
      <c r="D20" s="26">
        <v>0</v>
      </c>
      <c r="E20" s="26">
        <v>0</v>
      </c>
      <c r="F20" s="26">
        <v>0</v>
      </c>
      <c r="G20" s="33">
        <v>0.16566666666666663</v>
      </c>
      <c r="H20" s="26" t="s">
        <v>257</v>
      </c>
      <c r="I20" s="26" t="s">
        <v>257</v>
      </c>
      <c r="J20" s="26">
        <v>1.1256568218880225</v>
      </c>
      <c r="K20" s="26" t="s">
        <v>257</v>
      </c>
      <c r="L20" s="18"/>
    </row>
    <row r="21" spans="1:15" x14ac:dyDescent="0.25">
      <c r="A21" s="16"/>
      <c r="B21" s="11" t="s">
        <v>253</v>
      </c>
      <c r="C21" s="26">
        <v>0.11366666666667002</v>
      </c>
      <c r="D21" s="26">
        <v>0.12333333333333336</v>
      </c>
      <c r="E21" s="26">
        <v>0.1283333333333333</v>
      </c>
      <c r="F21" s="26">
        <v>0</v>
      </c>
      <c r="G21" s="33">
        <v>0.16566666666666663</v>
      </c>
      <c r="H21" s="26" t="s">
        <v>257</v>
      </c>
      <c r="I21" s="26" t="s">
        <v>257</v>
      </c>
      <c r="J21" s="26">
        <v>1.1256568218880225</v>
      </c>
      <c r="K21" s="26" t="s">
        <v>257</v>
      </c>
      <c r="L21" s="18"/>
    </row>
    <row r="22" spans="1:15" x14ac:dyDescent="0.25">
      <c r="A22" s="16"/>
      <c r="B22" s="11" t="s">
        <v>252</v>
      </c>
      <c r="C22" s="26">
        <v>0.10433333333333002</v>
      </c>
      <c r="D22" s="26">
        <v>0.37400000000000005</v>
      </c>
      <c r="E22" s="26">
        <v>8.4333333333333357E-2</v>
      </c>
      <c r="F22" s="26">
        <v>0</v>
      </c>
      <c r="G22" s="33">
        <v>0.10999999999999999</v>
      </c>
      <c r="H22" s="26" t="s">
        <v>257</v>
      </c>
      <c r="I22" s="26" t="s">
        <v>257</v>
      </c>
      <c r="J22" s="26">
        <v>0.74741801050914991</v>
      </c>
      <c r="K22" s="26" t="s">
        <v>257</v>
      </c>
      <c r="L22" s="18"/>
    </row>
    <row r="23" spans="1:15" x14ac:dyDescent="0.25">
      <c r="A23" s="16"/>
      <c r="B23" s="11" t="s">
        <v>255</v>
      </c>
      <c r="C23" s="26">
        <v>0</v>
      </c>
      <c r="D23" s="26">
        <v>0</v>
      </c>
      <c r="E23" s="26">
        <v>0</v>
      </c>
      <c r="F23" s="26">
        <v>0.28933333333333339</v>
      </c>
      <c r="G23" s="33">
        <v>8.7666666666666684E-2</v>
      </c>
      <c r="H23" s="26">
        <v>-69.700460829493082</v>
      </c>
      <c r="I23" s="26" t="s">
        <v>257</v>
      </c>
      <c r="J23" s="26">
        <v>0.59566950534517116</v>
      </c>
      <c r="K23" s="26">
        <v>1.2439807383627606</v>
      </c>
      <c r="L23" s="18"/>
    </row>
    <row r="24" spans="1:15" x14ac:dyDescent="0.25">
      <c r="A24" s="16"/>
      <c r="B24" s="11" t="s">
        <v>266</v>
      </c>
      <c r="C24" s="26">
        <v>0</v>
      </c>
      <c r="D24" s="26">
        <v>0</v>
      </c>
      <c r="E24" s="26">
        <v>0</v>
      </c>
      <c r="F24" s="26">
        <v>0</v>
      </c>
      <c r="G24" s="33">
        <v>4.4333333333333343E-2</v>
      </c>
      <c r="H24" s="26" t="s">
        <v>257</v>
      </c>
      <c r="I24" s="26" t="s">
        <v>257</v>
      </c>
      <c r="J24" s="26">
        <v>0.30123210726580901</v>
      </c>
      <c r="K24" s="26" t="s">
        <v>257</v>
      </c>
      <c r="L24" s="18"/>
    </row>
    <row r="25" spans="1:15" x14ac:dyDescent="0.25">
      <c r="A25" s="16"/>
      <c r="B25" s="11" t="s">
        <v>264</v>
      </c>
      <c r="C25" s="26">
        <v>0</v>
      </c>
      <c r="D25" s="26">
        <v>0</v>
      </c>
      <c r="E25" s="26">
        <v>0</v>
      </c>
      <c r="F25" s="26">
        <v>0</v>
      </c>
      <c r="G25" s="33">
        <v>3.0333333333333323E-2</v>
      </c>
      <c r="H25" s="26" t="s">
        <v>257</v>
      </c>
      <c r="I25" s="26" t="s">
        <v>257</v>
      </c>
      <c r="J25" s="26">
        <v>0.20610617865555342</v>
      </c>
      <c r="K25" s="26" t="s">
        <v>257</v>
      </c>
      <c r="L25" s="18"/>
    </row>
    <row r="26" spans="1:15" x14ac:dyDescent="0.25">
      <c r="A26" s="16"/>
      <c r="B26" s="11" t="s">
        <v>267</v>
      </c>
      <c r="C26" s="26">
        <v>0</v>
      </c>
      <c r="D26" s="26">
        <v>0</v>
      </c>
      <c r="E26" s="26">
        <v>0</v>
      </c>
      <c r="F26" s="26">
        <v>0</v>
      </c>
      <c r="G26" s="33">
        <v>1.766666666666666E-2</v>
      </c>
      <c r="H26" s="26" t="s">
        <v>257</v>
      </c>
      <c r="I26" s="26" t="s">
        <v>257</v>
      </c>
      <c r="J26" s="26">
        <v>0.12003986229389375</v>
      </c>
      <c r="K26" s="26" t="s">
        <v>257</v>
      </c>
      <c r="L26" s="18"/>
    </row>
    <row r="27" spans="1:15" x14ac:dyDescent="0.25">
      <c r="A27" s="16"/>
      <c r="B27" s="11" t="s">
        <v>261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5" x14ac:dyDescent="0.25">
      <c r="A28" s="16"/>
      <c r="B28" s="11" t="s">
        <v>247</v>
      </c>
      <c r="C28" s="26">
        <v>0.53700000000000003</v>
      </c>
      <c r="D28" s="26">
        <v>0</v>
      </c>
      <c r="E28" s="26">
        <v>0</v>
      </c>
      <c r="F28" s="26">
        <v>0.16066666666666662</v>
      </c>
      <c r="G28" s="33">
        <v>0</v>
      </c>
      <c r="H28" s="26" t="s">
        <v>257</v>
      </c>
      <c r="I28" s="26" t="s">
        <v>257</v>
      </c>
      <c r="J28" s="26" t="s">
        <v>257</v>
      </c>
      <c r="K28" s="26">
        <v>0.69078193074982763</v>
      </c>
      <c r="L28" s="18"/>
    </row>
    <row r="29" spans="1:15" x14ac:dyDescent="0.25">
      <c r="A29" s="16"/>
      <c r="B29" s="11" t="s">
        <v>246</v>
      </c>
      <c r="C29" s="26">
        <v>0.91066666666667029</v>
      </c>
      <c r="D29" s="26">
        <v>0.29233333333333333</v>
      </c>
      <c r="E29" s="26">
        <v>0</v>
      </c>
      <c r="F29" s="26">
        <v>1.8129999999999995</v>
      </c>
      <c r="G29" s="33">
        <v>0</v>
      </c>
      <c r="H29" s="26" t="s">
        <v>257</v>
      </c>
      <c r="I29" s="26" t="s">
        <v>257</v>
      </c>
      <c r="J29" s="26" t="s">
        <v>257</v>
      </c>
      <c r="K29" s="26">
        <v>7.7949438202247148</v>
      </c>
      <c r="L29" s="18"/>
    </row>
    <row r="30" spans="1:15" x14ac:dyDescent="0.25">
      <c r="A30" s="16"/>
      <c r="B30" s="11" t="s">
        <v>251</v>
      </c>
      <c r="C30" s="26">
        <v>0</v>
      </c>
      <c r="D30" s="26">
        <v>0.30533333333333335</v>
      </c>
      <c r="E30" s="26">
        <v>0.16066666666666662</v>
      </c>
      <c r="F30" s="26">
        <v>0.27266666666666661</v>
      </c>
      <c r="G30" s="33">
        <v>0</v>
      </c>
      <c r="H30" s="26" t="s">
        <v>257</v>
      </c>
      <c r="I30" s="26">
        <v>69.709543568464753</v>
      </c>
      <c r="J30" s="26" t="s">
        <v>257</v>
      </c>
      <c r="K30" s="26">
        <v>1.1723228617289607</v>
      </c>
      <c r="L30" s="18"/>
    </row>
    <row r="31" spans="1:15" x14ac:dyDescent="0.25">
      <c r="A31" s="16"/>
      <c r="B31" s="11" t="s">
        <v>250</v>
      </c>
      <c r="C31" s="26">
        <v>0.37833333333333008</v>
      </c>
      <c r="D31" s="26">
        <v>8.5000000000000006E-2</v>
      </c>
      <c r="E31" s="26">
        <v>0.50233333333333341</v>
      </c>
      <c r="F31" s="26">
        <v>6.2E-2</v>
      </c>
      <c r="G31" s="33">
        <v>0</v>
      </c>
      <c r="H31" s="26" t="s">
        <v>257</v>
      </c>
      <c r="I31" s="26">
        <v>-87.657597876575977</v>
      </c>
      <c r="J31" s="26" t="s">
        <v>257</v>
      </c>
      <c r="K31" s="26">
        <v>0.26656730107773435</v>
      </c>
      <c r="L31" s="18"/>
    </row>
    <row r="32" spans="1:15" ht="51" customHeight="1" x14ac:dyDescent="0.25">
      <c r="A32" s="16"/>
      <c r="B32" s="227" t="s">
        <v>268</v>
      </c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2" t="s">
        <v>193</v>
      </c>
      <c r="C33" s="232"/>
      <c r="D33" s="232"/>
      <c r="E33" s="232"/>
      <c r="F33" s="232"/>
      <c r="G33" s="232"/>
      <c r="H33" s="232" t="s">
        <v>168</v>
      </c>
      <c r="I33" s="232"/>
      <c r="J33" s="232"/>
      <c r="K33" s="232"/>
      <c r="L33" s="18"/>
      <c r="N33" s="22" t="s">
        <v>257</v>
      </c>
    </row>
    <row r="34" spans="1:14" x14ac:dyDescent="0.25">
      <c r="A34" s="16"/>
      <c r="B34" s="232" t="s">
        <v>222</v>
      </c>
      <c r="C34" s="232"/>
      <c r="D34" s="232"/>
      <c r="E34" s="232"/>
      <c r="F34" s="232"/>
      <c r="G34" s="232"/>
      <c r="H34" s="232" t="s">
        <v>220</v>
      </c>
      <c r="I34" s="232"/>
      <c r="J34" s="232"/>
      <c r="K34" s="232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6" t="s">
        <v>233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6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6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6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7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x14ac:dyDescent="0.25">
      <c r="A7" s="16"/>
      <c r="B7" s="3"/>
      <c r="C7" s="230" t="s">
        <v>125</v>
      </c>
      <c r="D7" s="230"/>
      <c r="E7" s="230"/>
      <c r="F7" s="230"/>
      <c r="G7" s="230"/>
      <c r="H7" s="230"/>
      <c r="I7" s="230"/>
      <c r="J7" s="18"/>
    </row>
    <row r="8" spans="1:14" x14ac:dyDescent="0.25">
      <c r="A8" s="16"/>
      <c r="B8" s="3"/>
      <c r="C8" s="230" t="s">
        <v>241</v>
      </c>
      <c r="D8" s="230"/>
      <c r="E8" s="230"/>
      <c r="F8" s="230"/>
      <c r="G8" s="230"/>
      <c r="H8" s="230"/>
      <c r="I8" s="230"/>
      <c r="J8" s="18"/>
    </row>
    <row r="9" spans="1:14" x14ac:dyDescent="0.25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223</v>
      </c>
      <c r="H10" s="235"/>
      <c r="I10" s="235" t="s">
        <v>218</v>
      </c>
      <c r="J10" s="18"/>
    </row>
    <row r="11" spans="1:14" ht="31.5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121" t="s">
        <v>59</v>
      </c>
      <c r="H11" s="121" t="s">
        <v>60</v>
      </c>
      <c r="I11" s="235"/>
      <c r="J11" s="18"/>
      <c r="M11" s="72"/>
    </row>
    <row r="12" spans="1:14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4206.6823333333341</v>
      </c>
    </row>
    <row r="13" spans="1:14" x14ac:dyDescent="0.25">
      <c r="A13" s="16"/>
      <c r="B13" s="11" t="s">
        <v>65</v>
      </c>
      <c r="C13" s="24">
        <v>2403.5163333333339</v>
      </c>
      <c r="D13" s="24">
        <v>2494.0013333333341</v>
      </c>
      <c r="E13" s="24">
        <v>2495.5913333333342</v>
      </c>
      <c r="F13" s="93">
        <v>2596.0293333333339</v>
      </c>
      <c r="G13" s="186">
        <v>4.0246172784165646</v>
      </c>
      <c r="H13" s="26">
        <v>100.43799999999965</v>
      </c>
      <c r="I13" s="26">
        <v>61.712036413176598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1876.5380000000005</v>
      </c>
      <c r="D14" s="24">
        <v>1770.914</v>
      </c>
      <c r="E14" s="24">
        <v>1745.4183333333324</v>
      </c>
      <c r="F14" s="93">
        <v>1610.653</v>
      </c>
      <c r="G14" s="186">
        <v>-7.7210907413790437</v>
      </c>
      <c r="H14" s="26">
        <v>-134.76533333333236</v>
      </c>
      <c r="I14" s="26">
        <v>38.287963586823402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2" t="s">
        <v>194</v>
      </c>
      <c r="C16" s="232"/>
      <c r="D16" s="232"/>
      <c r="E16" s="232"/>
      <c r="F16" s="232"/>
      <c r="G16" s="232"/>
      <c r="H16" s="232"/>
      <c r="I16" s="232"/>
      <c r="J16" s="18"/>
      <c r="L16" s="22" t="s">
        <v>257</v>
      </c>
    </row>
    <row r="17" spans="1:13" x14ac:dyDescent="0.25">
      <c r="A17" s="16"/>
      <c r="B17" s="232" t="s">
        <v>225</v>
      </c>
      <c r="C17" s="232"/>
      <c r="D17" s="232"/>
      <c r="E17" s="232"/>
      <c r="F17" s="232"/>
      <c r="G17" s="232"/>
      <c r="H17" s="232"/>
      <c r="I17" s="232"/>
      <c r="J17" s="18"/>
      <c r="L17" s="22" t="s">
        <v>257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257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257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257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257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s="53" customFormat="1" x14ac:dyDescent="0.25">
      <c r="A27" s="76"/>
      <c r="B27" s="230" t="s">
        <v>125</v>
      </c>
      <c r="C27" s="230"/>
      <c r="D27" s="230"/>
      <c r="E27" s="230"/>
      <c r="F27" s="230"/>
      <c r="G27" s="230"/>
      <c r="H27" s="230"/>
      <c r="I27" s="230"/>
      <c r="J27" s="78"/>
      <c r="K27" s="68"/>
      <c r="L27" s="22"/>
      <c r="M27" s="22"/>
    </row>
    <row r="28" spans="1:13" s="53" customFormat="1" x14ac:dyDescent="0.25">
      <c r="A28" s="76"/>
      <c r="B28" s="230" t="s">
        <v>242</v>
      </c>
      <c r="C28" s="230"/>
      <c r="D28" s="230"/>
      <c r="E28" s="230"/>
      <c r="F28" s="230"/>
      <c r="G28" s="230"/>
      <c r="H28" s="230"/>
      <c r="I28" s="230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1" t="s">
        <v>1</v>
      </c>
      <c r="D30" s="231"/>
      <c r="E30" s="231"/>
      <c r="F30" s="231"/>
      <c r="G30" s="3"/>
      <c r="H30" s="3"/>
      <c r="I30" s="3"/>
      <c r="J30" s="18"/>
    </row>
    <row r="31" spans="1:13" x14ac:dyDescent="0.25">
      <c r="A31" s="16"/>
      <c r="B31" s="11"/>
      <c r="C31" s="221">
        <v>2014</v>
      </c>
      <c r="D31" s="221">
        <v>2015</v>
      </c>
      <c r="E31" s="221">
        <v>2016</v>
      </c>
      <c r="F31" s="157">
        <v>2017</v>
      </c>
      <c r="G31" s="187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7"/>
      <c r="H32" s="64"/>
      <c r="I32" s="64"/>
      <c r="J32" s="18"/>
    </row>
    <row r="33" spans="1:10" x14ac:dyDescent="0.25">
      <c r="A33" s="16"/>
      <c r="B33" s="11" t="s">
        <v>46</v>
      </c>
      <c r="C33" s="49">
        <v>56.156210789535933</v>
      </c>
      <c r="D33" s="49">
        <v>58.477159296479982</v>
      </c>
      <c r="E33" s="49">
        <v>58.844273639555503</v>
      </c>
      <c r="F33" s="182">
        <v>61.712036413176598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43.843789210464067</v>
      </c>
      <c r="D34" s="49">
        <v>41.522840703520018</v>
      </c>
      <c r="E34" s="49">
        <v>41.155726360444497</v>
      </c>
      <c r="F34" s="182">
        <v>38.287963586823402</v>
      </c>
      <c r="G34" s="188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2" t="s">
        <v>195</v>
      </c>
      <c r="C36" s="232"/>
      <c r="D36" s="232"/>
      <c r="E36" s="232" t="s">
        <v>196</v>
      </c>
      <c r="F36" s="232"/>
      <c r="G36" s="232"/>
      <c r="H36" s="232"/>
      <c r="I36" s="232"/>
      <c r="J36" s="18"/>
    </row>
    <row r="37" spans="1:10" x14ac:dyDescent="0.25">
      <c r="A37" s="16"/>
      <c r="B37" s="232" t="s">
        <v>226</v>
      </c>
      <c r="C37" s="232"/>
      <c r="D37" s="232"/>
      <c r="E37" s="232" t="s">
        <v>226</v>
      </c>
      <c r="F37" s="232"/>
      <c r="G37" s="232"/>
      <c r="H37" s="232"/>
      <c r="I37" s="232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6" t="s">
        <v>233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6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7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x14ac:dyDescent="0.25">
      <c r="A7" s="16"/>
      <c r="B7" s="146"/>
      <c r="C7" s="233" t="s">
        <v>127</v>
      </c>
      <c r="D7" s="233"/>
      <c r="E7" s="233"/>
      <c r="F7" s="233"/>
      <c r="G7" s="233"/>
      <c r="H7" s="233"/>
      <c r="I7" s="233"/>
      <c r="J7" s="233"/>
      <c r="K7" s="233"/>
      <c r="L7" s="18"/>
      <c r="M7" s="16"/>
    </row>
    <row r="8" spans="1:1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  <c r="M8" s="16"/>
    </row>
    <row r="9" spans="1:15" x14ac:dyDescent="0.25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  <c r="M10" s="16"/>
    </row>
    <row r="11" spans="1:15" x14ac:dyDescent="0.25">
      <c r="A11" s="58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M11" s="16"/>
      <c r="O11" s="72"/>
    </row>
    <row r="12" spans="1:15" ht="12" customHeight="1" x14ac:dyDescent="0.25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244</v>
      </c>
      <c r="C13" s="25">
        <v>8665.1453333333302</v>
      </c>
      <c r="D13" s="25">
        <v>9234.0896666666631</v>
      </c>
      <c r="E13" s="25">
        <v>9511.2596666666632</v>
      </c>
      <c r="F13" s="25">
        <v>9582.783333333331</v>
      </c>
      <c r="G13" s="192">
        <v>9604.9286666666685</v>
      </c>
      <c r="H13" s="27">
        <v>0.23109500197406874</v>
      </c>
      <c r="I13" s="27">
        <v>0.75198942278205116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3323.1383333333351</v>
      </c>
      <c r="D14" s="24">
        <v>3616.4806666666618</v>
      </c>
      <c r="E14" s="24">
        <v>3701.8963333333277</v>
      </c>
      <c r="F14" s="24">
        <v>3648.3839999999964</v>
      </c>
      <c r="G14" s="28">
        <v>3638.1620000000003</v>
      </c>
      <c r="H14" s="26">
        <v>-0.28017884082366384</v>
      </c>
      <c r="I14" s="26">
        <v>-1.4455384082878053</v>
      </c>
      <c r="J14" s="26">
        <v>37.878074124860753</v>
      </c>
      <c r="K14" s="26">
        <v>38.07227893079078</v>
      </c>
      <c r="L14" s="18"/>
      <c r="M14" s="16"/>
    </row>
    <row r="15" spans="1:15" s="48" customFormat="1" x14ac:dyDescent="0.25">
      <c r="A15" s="172"/>
      <c r="B15" s="12" t="s">
        <v>2</v>
      </c>
      <c r="C15" s="192">
        <v>2280.0853333333298</v>
      </c>
      <c r="D15" s="192">
        <v>2403.5163333333339</v>
      </c>
      <c r="E15" s="192">
        <v>2494.0013333333341</v>
      </c>
      <c r="F15" s="192">
        <v>2495.5913333333342</v>
      </c>
      <c r="G15" s="192">
        <v>2596.0293333333339</v>
      </c>
      <c r="H15" s="47">
        <v>4.0246172784165646</v>
      </c>
      <c r="I15" s="47">
        <v>6.37529731339459E-2</v>
      </c>
      <c r="J15" s="47">
        <v>27.028095922697464</v>
      </c>
      <c r="K15" s="47">
        <v>26.04244765351752</v>
      </c>
      <c r="L15" s="81"/>
      <c r="M15" s="80"/>
      <c r="N15" s="160"/>
      <c r="O15" s="69"/>
    </row>
    <row r="16" spans="1:15" x14ac:dyDescent="0.25">
      <c r="A16" s="58"/>
      <c r="B16" s="11" t="s">
        <v>245</v>
      </c>
      <c r="C16" s="24">
        <v>1049.8973333333297</v>
      </c>
      <c r="D16" s="24">
        <v>1115.72</v>
      </c>
      <c r="E16" s="24">
        <v>1145.1006666666669</v>
      </c>
      <c r="F16" s="24">
        <v>1179.7439999999999</v>
      </c>
      <c r="G16" s="28">
        <v>1129.2693333333336</v>
      </c>
      <c r="H16" s="26">
        <v>-4.2784423287311686</v>
      </c>
      <c r="I16" s="26">
        <v>3.0253526473072556</v>
      </c>
      <c r="J16" s="26">
        <v>11.757186050245178</v>
      </c>
      <c r="K16" s="26">
        <v>12.311078722778875</v>
      </c>
      <c r="L16" s="18"/>
      <c r="M16" s="16"/>
      <c r="N16" s="22" t="s">
        <v>2</v>
      </c>
      <c r="O16" s="31">
        <v>27.028095922697464</v>
      </c>
    </row>
    <row r="17" spans="1:15" x14ac:dyDescent="0.25">
      <c r="A17" s="58"/>
      <c r="B17" s="11" t="s">
        <v>246</v>
      </c>
      <c r="C17" s="24">
        <v>572.304666666667</v>
      </c>
      <c r="D17" s="24">
        <v>623.77300000000002</v>
      </c>
      <c r="E17" s="24">
        <v>631.91033333333348</v>
      </c>
      <c r="F17" s="24">
        <v>677.87066666666647</v>
      </c>
      <c r="G17" s="28">
        <v>683.42366666666692</v>
      </c>
      <c r="H17" s="26">
        <v>0.81918281363413392</v>
      </c>
      <c r="I17" s="26">
        <v>7.2732365509663</v>
      </c>
      <c r="J17" s="26">
        <v>7.115343490664829</v>
      </c>
      <c r="K17" s="26">
        <v>7.0738390203263837</v>
      </c>
      <c r="L17" s="18"/>
      <c r="M17" s="16"/>
      <c r="N17" s="22" t="s">
        <v>12</v>
      </c>
      <c r="O17" s="31">
        <v>72.97190407730254</v>
      </c>
    </row>
    <row r="18" spans="1:15" x14ac:dyDescent="0.25">
      <c r="A18" s="58"/>
      <c r="B18" s="11" t="s">
        <v>247</v>
      </c>
      <c r="C18" s="24">
        <v>366.21866666666705</v>
      </c>
      <c r="D18" s="24">
        <v>384.6103333333333</v>
      </c>
      <c r="E18" s="24">
        <v>408.10466666666673</v>
      </c>
      <c r="F18" s="24">
        <v>441.48166666666657</v>
      </c>
      <c r="G18" s="28">
        <v>399.11333333333329</v>
      </c>
      <c r="H18" s="26">
        <v>-9.5968500013213003</v>
      </c>
      <c r="I18" s="26">
        <v>8.178539165606157</v>
      </c>
      <c r="J18" s="26">
        <v>4.155297214423177</v>
      </c>
      <c r="K18" s="26">
        <v>4.6070296208304127</v>
      </c>
      <c r="L18" s="18"/>
      <c r="M18" s="16"/>
    </row>
    <row r="19" spans="1:15" x14ac:dyDescent="0.25">
      <c r="A19" s="58"/>
      <c r="B19" s="11" t="s">
        <v>249</v>
      </c>
      <c r="C19" s="24">
        <v>247.49666666666704</v>
      </c>
      <c r="D19" s="24">
        <v>262.45533333333327</v>
      </c>
      <c r="E19" s="24">
        <v>253.25233333333341</v>
      </c>
      <c r="F19" s="24">
        <v>267.66666666666657</v>
      </c>
      <c r="G19" s="28">
        <v>252.64500000000001</v>
      </c>
      <c r="H19" s="26">
        <v>-5.6120797011207646</v>
      </c>
      <c r="I19" s="26">
        <v>5.6916882634841848</v>
      </c>
      <c r="J19" s="26">
        <v>2.6303683116022443</v>
      </c>
      <c r="K19" s="26">
        <v>2.7932037838693349</v>
      </c>
      <c r="L19" s="18"/>
      <c r="M19" s="16"/>
    </row>
    <row r="20" spans="1:15" x14ac:dyDescent="0.25">
      <c r="A20" s="58"/>
      <c r="B20" s="11" t="s">
        <v>251</v>
      </c>
      <c r="C20" s="24">
        <v>161.42666666666699</v>
      </c>
      <c r="D20" s="24">
        <v>164.24166666666667</v>
      </c>
      <c r="E20" s="24">
        <v>172.54499999999999</v>
      </c>
      <c r="F20" s="24">
        <v>165.70366666666669</v>
      </c>
      <c r="G20" s="28">
        <v>175.51300000000003</v>
      </c>
      <c r="H20" s="26">
        <v>5.9198046311588426</v>
      </c>
      <c r="I20" s="26">
        <v>-3.9649560018159336</v>
      </c>
      <c r="J20" s="26">
        <v>1.8273222643402591</v>
      </c>
      <c r="K20" s="26">
        <v>1.7291809790822783</v>
      </c>
      <c r="L20" s="18"/>
      <c r="M20" s="16"/>
    </row>
    <row r="21" spans="1:15" x14ac:dyDescent="0.25">
      <c r="A21" s="58"/>
      <c r="B21" s="11" t="s">
        <v>255</v>
      </c>
      <c r="C21" s="24">
        <v>149.79066666666699</v>
      </c>
      <c r="D21" s="24">
        <v>153.49266666666662</v>
      </c>
      <c r="E21" s="24">
        <v>157.53933333333339</v>
      </c>
      <c r="F21" s="24">
        <v>159.12666666666661</v>
      </c>
      <c r="G21" s="28">
        <v>169.10733333333337</v>
      </c>
      <c r="H21" s="26">
        <v>6.2721521638946509</v>
      </c>
      <c r="I21" s="26">
        <v>1.007579059621011</v>
      </c>
      <c r="J21" s="26">
        <v>1.7606308094739971</v>
      </c>
      <c r="K21" s="26">
        <v>1.6605474748985591</v>
      </c>
      <c r="L21" s="18"/>
      <c r="M21" s="16"/>
    </row>
    <row r="22" spans="1:15" x14ac:dyDescent="0.25">
      <c r="A22" s="58"/>
      <c r="B22" s="11" t="s">
        <v>250</v>
      </c>
      <c r="C22" s="24">
        <v>114.27766666666702</v>
      </c>
      <c r="D22" s="24">
        <v>118.7613333333333</v>
      </c>
      <c r="E22" s="24">
        <v>126.167</v>
      </c>
      <c r="F22" s="24">
        <v>126.65366666666669</v>
      </c>
      <c r="G22" s="28">
        <v>131.32</v>
      </c>
      <c r="H22" s="26">
        <v>3.6843254965641004</v>
      </c>
      <c r="I22" s="26">
        <v>0.38573213809212081</v>
      </c>
      <c r="J22" s="26">
        <v>1.3672147348239889</v>
      </c>
      <c r="K22" s="26">
        <v>1.3216793311616151</v>
      </c>
      <c r="L22" s="18"/>
      <c r="M22" s="16"/>
    </row>
    <row r="23" spans="1:15" x14ac:dyDescent="0.25">
      <c r="A23" s="58"/>
      <c r="B23" s="11" t="s">
        <v>256</v>
      </c>
      <c r="C23" s="24">
        <v>110.73666666666702</v>
      </c>
      <c r="D23" s="24">
        <v>109.40300000000001</v>
      </c>
      <c r="E23" s="24">
        <v>119.43899999999998</v>
      </c>
      <c r="F23" s="24">
        <v>117.199</v>
      </c>
      <c r="G23" s="28">
        <v>121.31700000000002</v>
      </c>
      <c r="H23" s="26">
        <v>3.5136818573537454</v>
      </c>
      <c r="I23" s="26">
        <v>-1.8754343221225711</v>
      </c>
      <c r="J23" s="26">
        <v>1.2630702862065331</v>
      </c>
      <c r="K23" s="26">
        <v>1.2230162774559239</v>
      </c>
      <c r="L23" s="18"/>
      <c r="M23" s="16"/>
    </row>
    <row r="24" spans="1:15" x14ac:dyDescent="0.25">
      <c r="A24" s="58"/>
      <c r="B24" s="11" t="s">
        <v>253</v>
      </c>
      <c r="C24" s="24">
        <v>98.586666666666702</v>
      </c>
      <c r="D24" s="24">
        <v>100.25566666666668</v>
      </c>
      <c r="E24" s="24">
        <v>109.8133333333333</v>
      </c>
      <c r="F24" s="24">
        <v>102.29699999999998</v>
      </c>
      <c r="G24" s="28">
        <v>112.04099999999998</v>
      </c>
      <c r="H24" s="26">
        <v>9.5252060177717812</v>
      </c>
      <c r="I24" s="26">
        <v>-6.8446454589606525</v>
      </c>
      <c r="J24" s="26">
        <v>1.1664948682943539</v>
      </c>
      <c r="K24" s="26">
        <v>1.0675082222110139</v>
      </c>
      <c r="L24" s="18"/>
      <c r="M24" s="16"/>
    </row>
    <row r="25" spans="1:15" x14ac:dyDescent="0.25">
      <c r="A25" s="58"/>
      <c r="B25" s="11" t="s">
        <v>248</v>
      </c>
      <c r="C25" s="24">
        <v>115.05266666666702</v>
      </c>
      <c r="D25" s="24">
        <v>105.453</v>
      </c>
      <c r="E25" s="24">
        <v>109.10599999999998</v>
      </c>
      <c r="F25" s="24">
        <v>111.32299999999998</v>
      </c>
      <c r="G25" s="28">
        <v>109.113</v>
      </c>
      <c r="H25" s="26">
        <v>-1.9852141965272074</v>
      </c>
      <c r="I25" s="26">
        <v>2.0319689109673078</v>
      </c>
      <c r="J25" s="26">
        <v>1.1360105190439378</v>
      </c>
      <c r="K25" s="26">
        <v>1.1616979757099104</v>
      </c>
      <c r="L25" s="18"/>
      <c r="M25" s="16"/>
    </row>
    <row r="26" spans="1:15" x14ac:dyDescent="0.25">
      <c r="A26" s="58"/>
      <c r="B26" s="11" t="s">
        <v>252</v>
      </c>
      <c r="C26" s="24">
        <v>76.133333333333297</v>
      </c>
      <c r="D26" s="24">
        <v>75.926666666666662</v>
      </c>
      <c r="E26" s="24">
        <v>82.384333333333316</v>
      </c>
      <c r="F26" s="24">
        <v>89.74199999999999</v>
      </c>
      <c r="G26" s="28">
        <v>87.874666666666684</v>
      </c>
      <c r="H26" s="26">
        <v>-2.0807797166692343</v>
      </c>
      <c r="I26" s="26">
        <v>8.9309051478234203</v>
      </c>
      <c r="J26" s="26">
        <v>0.91489140332328001</v>
      </c>
      <c r="K26" s="26">
        <v>0.93649200736737948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2" t="s">
        <v>197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M28" s="16"/>
      <c r="N28" s="22" t="s">
        <v>257</v>
      </c>
    </row>
    <row r="29" spans="1:15" x14ac:dyDescent="0.25">
      <c r="A29" s="58"/>
      <c r="B29" s="232" t="s">
        <v>222</v>
      </c>
      <c r="C29" s="232"/>
      <c r="D29" s="232"/>
      <c r="E29" s="232"/>
      <c r="F29" s="232"/>
      <c r="G29" s="232"/>
      <c r="H29" s="232" t="s">
        <v>220</v>
      </c>
      <c r="I29" s="232"/>
      <c r="J29" s="232"/>
      <c r="K29" s="232"/>
      <c r="L29" s="18"/>
      <c r="M29" s="16"/>
      <c r="N29" s="22" t="s">
        <v>257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257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257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257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257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257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257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257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6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6" t="s">
        <v>232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128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244</v>
      </c>
      <c r="C13" s="25">
        <v>12939.290666666702</v>
      </c>
      <c r="D13" s="25">
        <v>13046.913666666673</v>
      </c>
      <c r="E13" s="25">
        <v>13109.318333333331</v>
      </c>
      <c r="F13" s="25">
        <v>13195.478333333336</v>
      </c>
      <c r="G13" s="93">
        <v>13179.116666666663</v>
      </c>
      <c r="H13" s="27">
        <v>-0.12399449457880518</v>
      </c>
      <c r="I13" s="51">
        <v>0.65724241191797983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8246.9646666667031</v>
      </c>
      <c r="D14" s="24">
        <v>8200.6076666666722</v>
      </c>
      <c r="E14" s="24">
        <v>8363.768666666665</v>
      </c>
      <c r="F14" s="24">
        <v>8522.3760000000038</v>
      </c>
      <c r="G14" s="28">
        <v>8399.8116666666629</v>
      </c>
      <c r="H14" s="26">
        <v>-1.4381474524632676</v>
      </c>
      <c r="I14" s="50">
        <v>1.8963620307369311</v>
      </c>
      <c r="J14" s="26">
        <v>63.735771365556857</v>
      </c>
      <c r="K14" s="26">
        <v>64.585578367943469</v>
      </c>
      <c r="L14" s="18"/>
    </row>
    <row r="15" spans="1:15" s="48" customFormat="1" x14ac:dyDescent="0.25">
      <c r="A15" s="80"/>
      <c r="B15" s="12" t="s">
        <v>2</v>
      </c>
      <c r="C15" s="93">
        <v>1835.961</v>
      </c>
      <c r="D15" s="93">
        <v>1876.5380000000005</v>
      </c>
      <c r="E15" s="93">
        <v>1770.914</v>
      </c>
      <c r="F15" s="93">
        <v>1745.4183333333324</v>
      </c>
      <c r="G15" s="93">
        <v>1610.653</v>
      </c>
      <c r="H15" s="47">
        <v>-7.7210907413790437</v>
      </c>
      <c r="I15" s="47">
        <v>-1.4396897120169339</v>
      </c>
      <c r="J15" s="47">
        <v>12.221251550748851</v>
      </c>
      <c r="K15" s="47">
        <v>13.227397213212042</v>
      </c>
      <c r="L15" s="81"/>
      <c r="N15" s="160"/>
      <c r="O15" s="160"/>
    </row>
    <row r="16" spans="1:15" x14ac:dyDescent="0.25">
      <c r="A16" s="16"/>
      <c r="B16" s="11" t="s">
        <v>245</v>
      </c>
      <c r="C16" s="24">
        <v>726.31166666666707</v>
      </c>
      <c r="D16" s="24">
        <v>696.95766666666623</v>
      </c>
      <c r="E16" s="24">
        <v>677.53599999999983</v>
      </c>
      <c r="F16" s="24">
        <v>682.96866666666688</v>
      </c>
      <c r="G16" s="28">
        <v>680.37333333333311</v>
      </c>
      <c r="H16" s="26">
        <v>-0.38000767238718369</v>
      </c>
      <c r="I16" s="50">
        <v>0.80182701239004395</v>
      </c>
      <c r="J16" s="26">
        <v>5.1625108915999673</v>
      </c>
      <c r="K16" s="26">
        <v>5.1757780158784197</v>
      </c>
      <c r="L16" s="18"/>
      <c r="N16" s="22" t="s">
        <v>2</v>
      </c>
      <c r="O16" s="31">
        <v>12.221251550748851</v>
      </c>
    </row>
    <row r="17" spans="1:15" x14ac:dyDescent="0.25">
      <c r="A17" s="16"/>
      <c r="B17" s="11" t="s">
        <v>246</v>
      </c>
      <c r="C17" s="24">
        <v>558.80033333333301</v>
      </c>
      <c r="D17" s="24">
        <v>576.73066666666671</v>
      </c>
      <c r="E17" s="24">
        <v>591.79866666666669</v>
      </c>
      <c r="F17" s="24">
        <v>576.18266666666648</v>
      </c>
      <c r="G17" s="28">
        <v>558.50699999999961</v>
      </c>
      <c r="H17" s="26">
        <v>-3.0677192649553597</v>
      </c>
      <c r="I17" s="50">
        <v>-2.638735245545254</v>
      </c>
      <c r="J17" s="26">
        <v>4.2378181643433344</v>
      </c>
      <c r="K17" s="26">
        <v>4.366515954265644</v>
      </c>
      <c r="L17" s="18"/>
      <c r="N17" s="22" t="s">
        <v>12</v>
      </c>
      <c r="O17" s="31">
        <v>87.778748449251154</v>
      </c>
    </row>
    <row r="18" spans="1:15" x14ac:dyDescent="0.25">
      <c r="A18" s="16"/>
      <c r="B18" s="11" t="s">
        <v>247</v>
      </c>
      <c r="C18" s="24">
        <v>429.27866666666705</v>
      </c>
      <c r="D18" s="24">
        <v>480.83633333333341</v>
      </c>
      <c r="E18" s="24">
        <v>486.65399999999994</v>
      </c>
      <c r="F18" s="24">
        <v>469.17133333333322</v>
      </c>
      <c r="G18" s="28">
        <v>490.84100000000001</v>
      </c>
      <c r="H18" s="26">
        <v>4.6187107197513066</v>
      </c>
      <c r="I18" s="50">
        <v>-3.5924222685248086</v>
      </c>
      <c r="J18" s="26">
        <v>3.7243846641213953</v>
      </c>
      <c r="K18" s="26">
        <v>3.5555462369874919</v>
      </c>
      <c r="L18" s="18"/>
    </row>
    <row r="19" spans="1:15" x14ac:dyDescent="0.25">
      <c r="A19" s="16"/>
      <c r="B19" s="11" t="s">
        <v>249</v>
      </c>
      <c r="C19" s="24">
        <v>296.54366666666698</v>
      </c>
      <c r="D19" s="24">
        <v>312.54566666666682</v>
      </c>
      <c r="E19" s="24">
        <v>313.62599999999998</v>
      </c>
      <c r="F19" s="24">
        <v>309.68400000000003</v>
      </c>
      <c r="G19" s="28">
        <v>316.89266666666674</v>
      </c>
      <c r="H19" s="26">
        <v>2.3277491464417599</v>
      </c>
      <c r="I19" s="50">
        <v>-1.256911097931912</v>
      </c>
      <c r="J19" s="26">
        <v>2.4045061188977019</v>
      </c>
      <c r="K19" s="26">
        <v>2.346894839103344</v>
      </c>
      <c r="L19" s="18"/>
    </row>
    <row r="20" spans="1:15" x14ac:dyDescent="0.25">
      <c r="A20" s="16"/>
      <c r="B20" s="11" t="s">
        <v>248</v>
      </c>
      <c r="C20" s="24">
        <v>250.02133333333296</v>
      </c>
      <c r="D20" s="24">
        <v>254.624</v>
      </c>
      <c r="E20" s="24">
        <v>251.70599999999996</v>
      </c>
      <c r="F20" s="24">
        <v>248.72466666666671</v>
      </c>
      <c r="G20" s="28">
        <v>249.94966666666673</v>
      </c>
      <c r="H20" s="26">
        <v>0.49251247028174738</v>
      </c>
      <c r="I20" s="50">
        <v>-1.1844506421512579</v>
      </c>
      <c r="J20" s="26">
        <v>1.8965585705668193</v>
      </c>
      <c r="K20" s="26">
        <v>1.8849234592607289</v>
      </c>
      <c r="L20" s="18"/>
    </row>
    <row r="21" spans="1:15" x14ac:dyDescent="0.25">
      <c r="A21" s="16"/>
      <c r="B21" s="11" t="s">
        <v>251</v>
      </c>
      <c r="C21" s="24">
        <v>242.67033333333296</v>
      </c>
      <c r="D21" s="24">
        <v>264.39733333333328</v>
      </c>
      <c r="E21" s="24">
        <v>254.9593333333334</v>
      </c>
      <c r="F21" s="24">
        <v>256.01766666666663</v>
      </c>
      <c r="G21" s="28">
        <v>243.21533333333323</v>
      </c>
      <c r="H21" s="26">
        <v>-5.0005663671647937</v>
      </c>
      <c r="I21" s="50">
        <v>0.4150988785139198</v>
      </c>
      <c r="J21" s="26">
        <v>1.8454600523302647</v>
      </c>
      <c r="K21" s="26">
        <v>1.9401923916614359</v>
      </c>
      <c r="L21" s="18"/>
    </row>
    <row r="22" spans="1:15" x14ac:dyDescent="0.25">
      <c r="A22" s="16"/>
      <c r="B22" s="11" t="s">
        <v>255</v>
      </c>
      <c r="C22" s="24">
        <v>115.87466666666703</v>
      </c>
      <c r="D22" s="24">
        <v>139.94333333333327</v>
      </c>
      <c r="E22" s="24">
        <v>146.23633333333339</v>
      </c>
      <c r="F22" s="24">
        <v>143.113</v>
      </c>
      <c r="G22" s="28">
        <v>143.80233333333339</v>
      </c>
      <c r="H22" s="26">
        <v>0.48167066117921209</v>
      </c>
      <c r="I22" s="50">
        <v>-2.135812121474634</v>
      </c>
      <c r="J22" s="26">
        <v>1.0911378734285435</v>
      </c>
      <c r="K22" s="26">
        <v>1.0845609108271557</v>
      </c>
      <c r="L22" s="18"/>
    </row>
    <row r="23" spans="1:15" x14ac:dyDescent="0.25">
      <c r="A23" s="16"/>
      <c r="B23" s="11" t="s">
        <v>259</v>
      </c>
      <c r="C23" s="24">
        <v>0</v>
      </c>
      <c r="D23" s="24">
        <v>0</v>
      </c>
      <c r="E23" s="24">
        <v>0</v>
      </c>
      <c r="F23" s="24">
        <v>0</v>
      </c>
      <c r="G23" s="28">
        <v>136.05866666666671</v>
      </c>
      <c r="H23" s="26" t="s">
        <v>257</v>
      </c>
      <c r="I23" s="50" t="s">
        <v>257</v>
      </c>
      <c r="J23" s="26">
        <v>1.0323807741287674</v>
      </c>
      <c r="K23" s="26" t="s">
        <v>257</v>
      </c>
      <c r="L23" s="18"/>
    </row>
    <row r="24" spans="1:15" x14ac:dyDescent="0.25">
      <c r="A24" s="16"/>
      <c r="B24" s="11" t="s">
        <v>250</v>
      </c>
      <c r="C24" s="24">
        <v>135.83166666666699</v>
      </c>
      <c r="D24" s="24">
        <v>131.72533333333337</v>
      </c>
      <c r="E24" s="24">
        <v>137.01599999999999</v>
      </c>
      <c r="F24" s="24">
        <v>126.91066666666664</v>
      </c>
      <c r="G24" s="28">
        <v>122.26033333333336</v>
      </c>
      <c r="H24" s="26">
        <v>-3.6642572728322942</v>
      </c>
      <c r="I24" s="50">
        <v>-7.3752943695140294</v>
      </c>
      <c r="J24" s="26">
        <v>0.92768230546559183</v>
      </c>
      <c r="K24" s="26">
        <v>0.96177390057983203</v>
      </c>
      <c r="L24" s="18"/>
    </row>
    <row r="25" spans="1:15" x14ac:dyDescent="0.25">
      <c r="A25" s="16"/>
      <c r="B25" s="11" t="s">
        <v>253</v>
      </c>
      <c r="C25" s="24">
        <v>101.03266666666703</v>
      </c>
      <c r="D25" s="24">
        <v>112.00766666666664</v>
      </c>
      <c r="E25" s="24">
        <v>115.1033333333333</v>
      </c>
      <c r="F25" s="24">
        <v>114.91133333333337</v>
      </c>
      <c r="G25" s="28">
        <v>113.90400000000002</v>
      </c>
      <c r="H25" s="26">
        <v>-0.87661791410189593</v>
      </c>
      <c r="I25" s="50">
        <v>-0.16680663751404978</v>
      </c>
      <c r="J25" s="26">
        <v>0.86427643734342374</v>
      </c>
      <c r="K25" s="26">
        <v>0.87083871028042825</v>
      </c>
      <c r="L25" s="18"/>
    </row>
    <row r="26" spans="1:15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112.84766666666664</v>
      </c>
      <c r="H26" s="26" t="s">
        <v>257</v>
      </c>
      <c r="I26" s="50" t="s">
        <v>257</v>
      </c>
      <c r="J26" s="26">
        <v>0.85626123146847222</v>
      </c>
      <c r="K26" s="26" t="s">
        <v>257</v>
      </c>
      <c r="L26" s="18"/>
    </row>
    <row r="27" spans="1:15" x14ac:dyDescent="0.25">
      <c r="A27" s="16"/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8"/>
    </row>
    <row r="28" spans="1:15" ht="14.25" customHeight="1" x14ac:dyDescent="0.25">
      <c r="A28" s="16"/>
      <c r="B28" s="232" t="s">
        <v>198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</row>
    <row r="29" spans="1:15" ht="14.25" customHeight="1" x14ac:dyDescent="0.25">
      <c r="A29" s="16"/>
      <c r="B29" s="232" t="s">
        <v>222</v>
      </c>
      <c r="C29" s="232"/>
      <c r="D29" s="232"/>
      <c r="E29" s="232"/>
      <c r="F29" s="232"/>
      <c r="G29" s="232"/>
      <c r="H29" s="232" t="s">
        <v>220</v>
      </c>
      <c r="I29" s="232"/>
      <c r="J29" s="232"/>
      <c r="K29" s="232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76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6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P57"/>
  <sheetViews>
    <sheetView topLeftCell="A16" zoomScaleSheetLayoutView="100" workbookViewId="0">
      <selection activeCell="Q33" sqref="Q3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08"/>
      <c r="L6" s="18"/>
    </row>
    <row r="7" spans="1:16" x14ac:dyDescent="0.25">
      <c r="A7" s="16"/>
      <c r="B7" s="146"/>
      <c r="C7" s="233" t="s">
        <v>46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6" x14ac:dyDescent="0.25">
      <c r="A8" s="16"/>
      <c r="B8" s="12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x14ac:dyDescent="0.25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40" t="s">
        <v>1</v>
      </c>
      <c r="D10" s="240"/>
      <c r="E10" s="240"/>
      <c r="F10" s="240"/>
      <c r="G10" s="240"/>
      <c r="H10" s="240"/>
      <c r="I10" s="240"/>
      <c r="J10" s="240"/>
      <c r="K10" s="235" t="s">
        <v>152</v>
      </c>
      <c r="L10" s="18"/>
    </row>
    <row r="11" spans="1:16" ht="15.75" customHeight="1" x14ac:dyDescent="0.25">
      <c r="A11" s="16"/>
      <c r="B11" s="11"/>
      <c r="C11" s="221">
        <v>2010</v>
      </c>
      <c r="D11" s="221">
        <v>2011</v>
      </c>
      <c r="E11" s="221">
        <v>2012</v>
      </c>
      <c r="F11" s="221">
        <v>2013</v>
      </c>
      <c r="G11" s="221">
        <v>2014</v>
      </c>
      <c r="H11" s="221">
        <v>2015</v>
      </c>
      <c r="I11" s="221">
        <v>2016</v>
      </c>
      <c r="J11" s="157">
        <v>2017</v>
      </c>
      <c r="K11" s="235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256</v>
      </c>
      <c r="C13" s="26">
        <v>58.795338354807718</v>
      </c>
      <c r="D13" s="26">
        <v>58.807239254232016</v>
      </c>
      <c r="E13" s="26">
        <v>58.647167644571496</v>
      </c>
      <c r="F13" s="26">
        <v>59.438907874255555</v>
      </c>
      <c r="G13" s="26">
        <v>57.896519424437585</v>
      </c>
      <c r="H13" s="26">
        <v>60.940545394555542</v>
      </c>
      <c r="I13" s="26">
        <v>61.93206438453165</v>
      </c>
      <c r="J13" s="205">
        <v>62.711788474295922</v>
      </c>
      <c r="K13" s="198">
        <v>1</v>
      </c>
      <c r="L13" s="18"/>
    </row>
    <row r="14" spans="1:16" s="48" customFormat="1" x14ac:dyDescent="0.25">
      <c r="A14" s="80"/>
      <c r="B14" s="59" t="s">
        <v>245</v>
      </c>
      <c r="C14" s="26">
        <v>54.401476649576416</v>
      </c>
      <c r="D14" s="26">
        <v>57.663774270345421</v>
      </c>
      <c r="E14" s="26">
        <v>57.503538794589154</v>
      </c>
      <c r="F14" s="26">
        <v>59.108884896615741</v>
      </c>
      <c r="G14" s="26">
        <v>61.550932110930546</v>
      </c>
      <c r="H14" s="26">
        <v>62.826601023059993</v>
      </c>
      <c r="I14" s="26">
        <v>63.334727954105638</v>
      </c>
      <c r="J14" s="205">
        <v>62.402890589081323</v>
      </c>
      <c r="K14" s="198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53.873004298937445</v>
      </c>
      <c r="D15" s="47">
        <v>52.092072392630435</v>
      </c>
      <c r="E15" s="47">
        <v>55.566138285865854</v>
      </c>
      <c r="F15" s="47">
        <v>55.39503564059325</v>
      </c>
      <c r="G15" s="47">
        <v>56.156210789535919</v>
      </c>
      <c r="H15" s="47">
        <v>58.477159296479982</v>
      </c>
      <c r="I15" s="47">
        <v>58.844273639555503</v>
      </c>
      <c r="J15" s="199">
        <v>61.712036413176577</v>
      </c>
      <c r="K15" s="197">
        <v>3</v>
      </c>
      <c r="L15" s="18"/>
    </row>
    <row r="16" spans="1:16" x14ac:dyDescent="0.25">
      <c r="A16" s="16"/>
      <c r="B16" s="59" t="s">
        <v>246</v>
      </c>
      <c r="C16" s="26">
        <v>46.081272776375997</v>
      </c>
      <c r="D16" s="26">
        <v>49.620923102966131</v>
      </c>
      <c r="E16" s="26">
        <v>49.84357271752296</v>
      </c>
      <c r="F16" s="26">
        <v>50.596953126957011</v>
      </c>
      <c r="G16" s="26">
        <v>51.95927487101941</v>
      </c>
      <c r="H16" s="26">
        <v>51.638938124450625</v>
      </c>
      <c r="I16" s="26">
        <v>54.0543730197546</v>
      </c>
      <c r="J16" s="205">
        <v>55.029132061049054</v>
      </c>
      <c r="K16" s="198">
        <v>4</v>
      </c>
      <c r="L16" s="18"/>
    </row>
    <row r="17" spans="1:16" x14ac:dyDescent="0.25">
      <c r="A17" s="16"/>
      <c r="B17" s="59" t="s">
        <v>267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05">
        <v>54.231791274515054</v>
      </c>
      <c r="K17" s="198">
        <v>5</v>
      </c>
      <c r="L17" s="18"/>
    </row>
    <row r="18" spans="1:16" x14ac:dyDescent="0.25">
      <c r="A18" s="16"/>
      <c r="B18" s="59" t="s">
        <v>255</v>
      </c>
      <c r="C18" s="26">
        <v>53.089680917714759</v>
      </c>
      <c r="D18" s="26">
        <v>50.727323123013129</v>
      </c>
      <c r="E18" s="26">
        <v>48.606042368801091</v>
      </c>
      <c r="F18" s="26">
        <v>56.383218987297504</v>
      </c>
      <c r="G18" s="26">
        <v>52.308737396456721</v>
      </c>
      <c r="H18" s="26">
        <v>51.860418927563842</v>
      </c>
      <c r="I18" s="26">
        <v>52.649166941466994</v>
      </c>
      <c r="J18" s="205">
        <v>54.04349924206025</v>
      </c>
      <c r="K18" s="198">
        <v>6</v>
      </c>
      <c r="L18" s="18"/>
    </row>
    <row r="19" spans="1:16" x14ac:dyDescent="0.25">
      <c r="A19" s="16"/>
      <c r="B19" s="59" t="s">
        <v>250</v>
      </c>
      <c r="C19" s="26">
        <v>46.560177475081474</v>
      </c>
      <c r="D19" s="26">
        <v>44.917572422268449</v>
      </c>
      <c r="E19" s="26">
        <v>45.818691763027459</v>
      </c>
      <c r="F19" s="26">
        <v>45.691084432408417</v>
      </c>
      <c r="G19" s="26">
        <v>47.41223751097862</v>
      </c>
      <c r="H19" s="26">
        <v>47.938886630215485</v>
      </c>
      <c r="I19" s="26">
        <v>49.949322525644384</v>
      </c>
      <c r="J19" s="205">
        <v>51.786350413609881</v>
      </c>
      <c r="K19" s="198">
        <v>7</v>
      </c>
      <c r="L19" s="18"/>
    </row>
    <row r="20" spans="1:16" x14ac:dyDescent="0.25">
      <c r="A20" s="16"/>
      <c r="B20" s="59" t="s">
        <v>253</v>
      </c>
      <c r="C20" s="26">
        <v>40.4162202079292</v>
      </c>
      <c r="D20" s="26">
        <v>43.011032880641174</v>
      </c>
      <c r="E20" s="26">
        <v>47.257828658753432</v>
      </c>
      <c r="F20" s="26">
        <v>49.38733389217488</v>
      </c>
      <c r="G20" s="26">
        <v>47.231740448185434</v>
      </c>
      <c r="H20" s="26">
        <v>48.824008892182313</v>
      </c>
      <c r="I20" s="26">
        <v>47.096259351620944</v>
      </c>
      <c r="J20" s="205">
        <v>49.587731527584147</v>
      </c>
      <c r="K20" s="198">
        <v>8</v>
      </c>
      <c r="L20" s="18"/>
    </row>
    <row r="21" spans="1:16" x14ac:dyDescent="0.25">
      <c r="A21" s="16"/>
      <c r="B21" s="59" t="s">
        <v>252</v>
      </c>
      <c r="C21" s="26">
        <v>44.404170621054291</v>
      </c>
      <c r="D21" s="26">
        <v>42.617637371097373</v>
      </c>
      <c r="E21" s="26">
        <v>43.892746144255327</v>
      </c>
      <c r="F21" s="26">
        <v>42.366514871870869</v>
      </c>
      <c r="G21" s="26">
        <v>39.90896173274065</v>
      </c>
      <c r="H21" s="26">
        <v>43.243493870923693</v>
      </c>
      <c r="I21" s="26">
        <v>45.895150278463909</v>
      </c>
      <c r="J21" s="205">
        <v>45.76106428184584</v>
      </c>
      <c r="K21" s="198">
        <v>9</v>
      </c>
      <c r="L21" s="18"/>
    </row>
    <row r="22" spans="1:16" s="48" customFormat="1" x14ac:dyDescent="0.25">
      <c r="A22" s="80"/>
      <c r="B22" s="59" t="s">
        <v>247</v>
      </c>
      <c r="C22" s="26">
        <v>41.754054271265773</v>
      </c>
      <c r="D22" s="26">
        <v>41.040865084437854</v>
      </c>
      <c r="E22" s="26">
        <v>44.478422513042773</v>
      </c>
      <c r="F22" s="26">
        <v>46.036441773113054</v>
      </c>
      <c r="G22" s="26">
        <v>44.440674179806955</v>
      </c>
      <c r="H22" s="26">
        <v>45.610585498659603</v>
      </c>
      <c r="I22" s="26">
        <v>48.479680697989991</v>
      </c>
      <c r="J22" s="205">
        <v>44.84649586888915</v>
      </c>
      <c r="K22" s="198">
        <v>10</v>
      </c>
      <c r="L22" s="81"/>
      <c r="N22" s="69"/>
      <c r="O22" s="69"/>
      <c r="P22" s="69"/>
    </row>
    <row r="23" spans="1:16" x14ac:dyDescent="0.25">
      <c r="A23" s="16"/>
      <c r="B23" s="59" t="s">
        <v>260</v>
      </c>
      <c r="C23" s="26">
        <v>0</v>
      </c>
      <c r="D23" s="26">
        <v>0</v>
      </c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05">
        <v>44.751924439800199</v>
      </c>
      <c r="K23" s="198">
        <v>11</v>
      </c>
      <c r="L23" s="18"/>
      <c r="O23" s="67"/>
    </row>
    <row r="24" spans="1:16" s="48" customFormat="1" x14ac:dyDescent="0.25">
      <c r="A24" s="80"/>
      <c r="B24" s="59" t="s">
        <v>266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05">
        <v>44.440797612615576</v>
      </c>
      <c r="K24" s="198">
        <v>12</v>
      </c>
      <c r="L24" s="81"/>
      <c r="N24" s="69"/>
      <c r="O24" s="112"/>
      <c r="P24" s="69"/>
    </row>
    <row r="25" spans="1:16" x14ac:dyDescent="0.25">
      <c r="A25" s="16"/>
      <c r="B25" s="59" t="s">
        <v>249</v>
      </c>
      <c r="C25" s="26">
        <v>39.452315719631251</v>
      </c>
      <c r="D25" s="26">
        <v>39.30167082235581</v>
      </c>
      <c r="E25" s="26">
        <v>41.931479203939055</v>
      </c>
      <c r="F25" s="26">
        <v>45.492337884262355</v>
      </c>
      <c r="G25" s="26">
        <v>45.644326415664175</v>
      </c>
      <c r="H25" s="26">
        <v>44.674900845860527</v>
      </c>
      <c r="I25" s="26">
        <v>46.36119469854254</v>
      </c>
      <c r="J25" s="205">
        <v>44.359664827553111</v>
      </c>
      <c r="K25" s="198">
        <v>13</v>
      </c>
      <c r="L25" s="18"/>
    </row>
    <row r="26" spans="1:16" x14ac:dyDescent="0.25">
      <c r="A26" s="16"/>
      <c r="B26" s="59" t="s">
        <v>265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05">
        <v>43.881150397807858</v>
      </c>
      <c r="K26" s="198">
        <v>14</v>
      </c>
      <c r="L26" s="18"/>
    </row>
    <row r="27" spans="1:16" x14ac:dyDescent="0.25">
      <c r="A27" s="16"/>
      <c r="B27" s="113" t="s">
        <v>244</v>
      </c>
      <c r="C27" s="27">
        <v>37.712575576946143</v>
      </c>
      <c r="D27" s="27">
        <v>37.345174722558994</v>
      </c>
      <c r="E27" s="27">
        <v>39.351978849899673</v>
      </c>
      <c r="F27" s="27">
        <v>40.108176549174125</v>
      </c>
      <c r="G27" s="27">
        <v>41.443778489328928</v>
      </c>
      <c r="H27" s="27">
        <v>42.046934727603627</v>
      </c>
      <c r="I27" s="27">
        <v>42.069862369509174</v>
      </c>
      <c r="J27" s="199">
        <v>42.156379721622748</v>
      </c>
      <c r="K27" s="198" t="s">
        <v>257</v>
      </c>
      <c r="L27" s="18"/>
    </row>
    <row r="28" spans="1:16" x14ac:dyDescent="0.25">
      <c r="A28" s="16"/>
      <c r="B28" s="59" t="s">
        <v>251</v>
      </c>
      <c r="C28" s="26">
        <v>34.330662140174283</v>
      </c>
      <c r="D28" s="26">
        <v>34.739122494675001</v>
      </c>
      <c r="E28" s="26">
        <v>40.070784059893313</v>
      </c>
      <c r="F28" s="26">
        <v>39.947504353327794</v>
      </c>
      <c r="G28" s="26">
        <v>38.317014239643761</v>
      </c>
      <c r="H28" s="26">
        <v>40.360994391479856</v>
      </c>
      <c r="I28" s="26">
        <v>39.292218242061907</v>
      </c>
      <c r="J28" s="205">
        <v>41.915721012430502</v>
      </c>
      <c r="K28" s="198">
        <v>15</v>
      </c>
      <c r="L28" s="18"/>
    </row>
    <row r="29" spans="1:16" x14ac:dyDescent="0.25">
      <c r="A29" s="16"/>
      <c r="B29" s="59" t="s">
        <v>254</v>
      </c>
      <c r="C29" s="26">
        <v>36.351934789366361</v>
      </c>
      <c r="D29" s="26">
        <v>37.647694769817534</v>
      </c>
      <c r="E29" s="26">
        <v>38.531740262486622</v>
      </c>
      <c r="F29" s="26">
        <v>42.132483664657926</v>
      </c>
      <c r="G29" s="26">
        <v>37.761429108534621</v>
      </c>
      <c r="H29" s="26">
        <v>40.523443493869514</v>
      </c>
      <c r="I29" s="26">
        <v>43.57107935195657</v>
      </c>
      <c r="J29" s="205">
        <v>40.811367480556491</v>
      </c>
      <c r="K29" s="198">
        <v>16</v>
      </c>
      <c r="L29" s="18"/>
    </row>
    <row r="30" spans="1:16" x14ac:dyDescent="0.25">
      <c r="A30" s="16"/>
      <c r="B30" s="59" t="s">
        <v>261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0</v>
      </c>
      <c r="J30" s="205">
        <v>39.963496487027506</v>
      </c>
      <c r="K30" s="198">
        <v>17</v>
      </c>
      <c r="L30" s="18"/>
    </row>
    <row r="31" spans="1:16" x14ac:dyDescent="0.25">
      <c r="A31" s="16"/>
      <c r="B31" s="59" t="s">
        <v>264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05">
        <v>39.816857593855872</v>
      </c>
      <c r="K31" s="198">
        <v>18</v>
      </c>
      <c r="L31" s="18"/>
    </row>
    <row r="32" spans="1:16" x14ac:dyDescent="0.25">
      <c r="A32" s="16"/>
      <c r="B32" s="59" t="s">
        <v>258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05">
        <v>34.629443329864074</v>
      </c>
      <c r="K32" s="198">
        <v>19</v>
      </c>
      <c r="L32" s="18"/>
    </row>
    <row r="33" spans="1:14" x14ac:dyDescent="0.25">
      <c r="A33" s="16"/>
      <c r="B33" s="59" t="s">
        <v>259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05">
        <v>34.006137369726389</v>
      </c>
      <c r="K33" s="198">
        <v>20</v>
      </c>
      <c r="L33" s="18"/>
    </row>
    <row r="34" spans="1:14" x14ac:dyDescent="0.25">
      <c r="A34" s="16"/>
      <c r="B34" s="59" t="s">
        <v>263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05">
        <v>32.850112530317631</v>
      </c>
      <c r="K34" s="198">
        <v>21</v>
      </c>
      <c r="L34" s="18"/>
    </row>
    <row r="35" spans="1:14" x14ac:dyDescent="0.25">
      <c r="A35" s="16"/>
      <c r="B35" s="59" t="s">
        <v>262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05">
        <v>31.824936264912601</v>
      </c>
      <c r="K35" s="198">
        <v>22</v>
      </c>
      <c r="L35" s="18"/>
    </row>
    <row r="36" spans="1:14" x14ac:dyDescent="0.25">
      <c r="A36" s="16"/>
      <c r="B36" s="59" t="s">
        <v>248</v>
      </c>
      <c r="C36" s="26">
        <v>42.330625968751342</v>
      </c>
      <c r="D36" s="26">
        <v>37.607244949526496</v>
      </c>
      <c r="E36" s="26">
        <v>31.263458667617943</v>
      </c>
      <c r="F36" s="26">
        <v>31.514889218806871</v>
      </c>
      <c r="G36" s="26">
        <v>29.286235999522312</v>
      </c>
      <c r="H36" s="26">
        <v>30.239016440694879</v>
      </c>
      <c r="I36" s="26">
        <v>30.918961656002953</v>
      </c>
      <c r="J36" s="205">
        <v>30.388288766677658</v>
      </c>
      <c r="K36" s="198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257</v>
      </c>
    </row>
    <row r="38" spans="1:14" x14ac:dyDescent="0.25">
      <c r="A38" s="16"/>
      <c r="B38" s="227"/>
      <c r="C38" s="232" t="s">
        <v>46</v>
      </c>
      <c r="D38" s="232"/>
      <c r="E38" s="232"/>
      <c r="F38" s="232"/>
      <c r="G38" s="232"/>
      <c r="H38" s="232"/>
      <c r="I38" s="232"/>
      <c r="J38" s="232"/>
      <c r="K38" s="232"/>
      <c r="L38" s="18"/>
      <c r="N38" s="53" t="s">
        <v>257</v>
      </c>
    </row>
    <row r="39" spans="1:14" x14ac:dyDescent="0.25">
      <c r="A39" s="16"/>
      <c r="B39" s="11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  <c r="N39" s="53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257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6" t="s">
        <v>233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P6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6" s="9" customFormat="1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6" s="9" customFormat="1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6" s="9" customFormat="1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6" s="9" customFormat="1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6" x14ac:dyDescent="0.25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6" x14ac:dyDescent="0.25">
      <c r="A7" s="16"/>
      <c r="B7" s="146"/>
      <c r="C7" s="233" t="s">
        <v>47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6" x14ac:dyDescent="0.25">
      <c r="A8" s="16"/>
      <c r="B8" s="126"/>
      <c r="C8" s="230" t="s">
        <v>240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x14ac:dyDescent="0.25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40" t="s">
        <v>1</v>
      </c>
      <c r="D10" s="240"/>
      <c r="E10" s="240"/>
      <c r="F10" s="240"/>
      <c r="G10" s="240"/>
      <c r="H10" s="240"/>
      <c r="I10" s="240"/>
      <c r="J10" s="240"/>
      <c r="K10" s="235" t="s">
        <v>152</v>
      </c>
      <c r="L10" s="18"/>
    </row>
    <row r="11" spans="1:16" x14ac:dyDescent="0.25">
      <c r="A11" s="16"/>
      <c r="C11" s="193">
        <v>2010</v>
      </c>
      <c r="D11" s="193">
        <v>2011</v>
      </c>
      <c r="E11" s="193">
        <v>2012</v>
      </c>
      <c r="F11" s="193">
        <v>2013</v>
      </c>
      <c r="G11" s="193">
        <v>2014</v>
      </c>
      <c r="H11" s="193">
        <v>2015</v>
      </c>
      <c r="I11" s="193">
        <v>2016</v>
      </c>
      <c r="J11" s="193">
        <v>2017</v>
      </c>
      <c r="K11" s="235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248</v>
      </c>
      <c r="C13" s="50">
        <v>57.669374031248637</v>
      </c>
      <c r="D13" s="50">
        <v>62.392755050473511</v>
      </c>
      <c r="E13" s="50">
        <v>68.736541332382075</v>
      </c>
      <c r="F13" s="50">
        <v>68.485110781193143</v>
      </c>
      <c r="G13" s="50">
        <v>70.713764000477681</v>
      </c>
      <c r="H13" s="50">
        <v>69.760983559305117</v>
      </c>
      <c r="I13" s="50">
        <v>69.081038343997051</v>
      </c>
      <c r="J13" s="205">
        <v>69.611711233322325</v>
      </c>
      <c r="K13" s="200">
        <v>1</v>
      </c>
      <c r="L13" s="18"/>
    </row>
    <row r="14" spans="1:16" s="12" customFormat="1" x14ac:dyDescent="0.25">
      <c r="A14" s="80"/>
      <c r="B14" s="11" t="s">
        <v>262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205">
        <v>68.175063735087377</v>
      </c>
      <c r="K14" s="200">
        <v>2</v>
      </c>
      <c r="L14" s="81"/>
      <c r="N14" s="70"/>
      <c r="O14" s="70"/>
      <c r="P14" s="70"/>
    </row>
    <row r="15" spans="1:16" s="12" customFormat="1" x14ac:dyDescent="0.25">
      <c r="A15" s="80"/>
      <c r="B15" s="11" t="s">
        <v>263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205">
        <v>67.149887469682398</v>
      </c>
      <c r="K15" s="200">
        <v>3</v>
      </c>
      <c r="L15" s="81"/>
      <c r="N15" s="70"/>
      <c r="O15" s="70"/>
      <c r="P15" s="70"/>
    </row>
    <row r="16" spans="1:16" x14ac:dyDescent="0.25">
      <c r="A16" s="16"/>
      <c r="B16" s="11" t="s">
        <v>259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205">
        <v>65.99386263027364</v>
      </c>
      <c r="K16" s="200">
        <v>4</v>
      </c>
      <c r="L16" s="18"/>
    </row>
    <row r="17" spans="1:16" x14ac:dyDescent="0.25">
      <c r="A17" s="16"/>
      <c r="B17" s="11" t="s">
        <v>258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205">
        <v>65.370556670135926</v>
      </c>
      <c r="K17" s="200">
        <v>5</v>
      </c>
      <c r="L17" s="18"/>
    </row>
    <row r="18" spans="1:16" x14ac:dyDescent="0.25">
      <c r="A18" s="16"/>
      <c r="B18" s="11" t="s">
        <v>264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0</v>
      </c>
      <c r="J18" s="205">
        <v>60.183142406144142</v>
      </c>
      <c r="K18" s="200">
        <v>6</v>
      </c>
      <c r="L18" s="18"/>
    </row>
    <row r="19" spans="1:16" x14ac:dyDescent="0.25">
      <c r="A19" s="16"/>
      <c r="B19" s="11" t="s">
        <v>261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205">
        <v>60.036503512972494</v>
      </c>
      <c r="K19" s="200">
        <v>7</v>
      </c>
      <c r="L19" s="18"/>
    </row>
    <row r="20" spans="1:16" x14ac:dyDescent="0.25">
      <c r="A20" s="16"/>
      <c r="B20" s="11" t="s">
        <v>254</v>
      </c>
      <c r="C20" s="50">
        <v>63.648065210633639</v>
      </c>
      <c r="D20" s="50">
        <v>62.352305230182466</v>
      </c>
      <c r="E20" s="50">
        <v>61.468259737513357</v>
      </c>
      <c r="F20" s="50">
        <v>57.867516335342081</v>
      </c>
      <c r="G20" s="50">
        <v>62.238570891465393</v>
      </c>
      <c r="H20" s="50">
        <v>59.476556506130478</v>
      </c>
      <c r="I20" s="50">
        <v>56.428920648043452</v>
      </c>
      <c r="J20" s="205">
        <v>59.188632519443502</v>
      </c>
      <c r="K20" s="200">
        <v>8</v>
      </c>
      <c r="L20" s="18"/>
    </row>
    <row r="21" spans="1:16" x14ac:dyDescent="0.25">
      <c r="A21" s="16"/>
      <c r="B21" s="11" t="s">
        <v>251</v>
      </c>
      <c r="C21" s="50">
        <v>65.669337859825745</v>
      </c>
      <c r="D21" s="50">
        <v>65.260877505324999</v>
      </c>
      <c r="E21" s="50">
        <v>59.929215940106673</v>
      </c>
      <c r="F21" s="50">
        <v>60.052495646672234</v>
      </c>
      <c r="G21" s="50">
        <v>61.682985760356239</v>
      </c>
      <c r="H21" s="50">
        <v>59.639005608520115</v>
      </c>
      <c r="I21" s="50">
        <v>60.707781757938115</v>
      </c>
      <c r="J21" s="205">
        <v>58.084278987569512</v>
      </c>
      <c r="K21" s="200">
        <v>9</v>
      </c>
      <c r="L21" s="18"/>
    </row>
    <row r="22" spans="1:16" s="12" customFormat="1" x14ac:dyDescent="0.25">
      <c r="A22" s="80"/>
      <c r="B22" s="12" t="s">
        <v>244</v>
      </c>
      <c r="C22" s="51">
        <v>62.287424423053885</v>
      </c>
      <c r="D22" s="51">
        <v>62.654825277441006</v>
      </c>
      <c r="E22" s="51">
        <v>60.648021150100327</v>
      </c>
      <c r="F22" s="51">
        <v>59.891823450825903</v>
      </c>
      <c r="G22" s="51">
        <v>58.556221510671087</v>
      </c>
      <c r="H22" s="51">
        <v>57.953065272396351</v>
      </c>
      <c r="I22" s="51">
        <v>57.930137630490819</v>
      </c>
      <c r="J22" s="199">
        <v>57.843620278377237</v>
      </c>
      <c r="K22" s="200" t="s">
        <v>257</v>
      </c>
      <c r="L22" s="81"/>
      <c r="N22" s="70"/>
      <c r="O22" s="70"/>
      <c r="P22" s="70"/>
    </row>
    <row r="23" spans="1:16" s="12" customFormat="1" x14ac:dyDescent="0.25">
      <c r="A23" s="80"/>
      <c r="B23" s="11" t="s">
        <v>265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0</v>
      </c>
      <c r="J23" s="205">
        <v>56.118849602192142</v>
      </c>
      <c r="K23" s="200">
        <v>10</v>
      </c>
      <c r="L23" s="81"/>
      <c r="N23" s="70"/>
      <c r="O23" s="162"/>
      <c r="P23" s="70"/>
    </row>
    <row r="24" spans="1:16" x14ac:dyDescent="0.25">
      <c r="A24" s="16"/>
      <c r="B24" s="11" t="s">
        <v>249</v>
      </c>
      <c r="C24" s="50">
        <v>60.547684280368749</v>
      </c>
      <c r="D24" s="50">
        <v>60.698329177644183</v>
      </c>
      <c r="E24" s="50">
        <v>58.068520796060945</v>
      </c>
      <c r="F24" s="50">
        <v>54.507662115737645</v>
      </c>
      <c r="G24" s="50">
        <v>54.355673584335825</v>
      </c>
      <c r="H24" s="50">
        <v>55.325099154139473</v>
      </c>
      <c r="I24" s="50">
        <v>53.63880530145746</v>
      </c>
      <c r="J24" s="205">
        <v>55.640335172446889</v>
      </c>
      <c r="K24" s="200">
        <v>11</v>
      </c>
      <c r="L24" s="18"/>
      <c r="O24" s="71"/>
    </row>
    <row r="25" spans="1:16" x14ac:dyDescent="0.25">
      <c r="A25" s="16"/>
      <c r="B25" s="11" t="s">
        <v>266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0">
        <v>0</v>
      </c>
      <c r="I25" s="50">
        <v>0</v>
      </c>
      <c r="J25" s="205">
        <v>55.559202387384417</v>
      </c>
      <c r="K25" s="200">
        <v>12</v>
      </c>
      <c r="L25" s="18"/>
    </row>
    <row r="26" spans="1:16" x14ac:dyDescent="0.25">
      <c r="A26" s="16"/>
      <c r="B26" s="11" t="s">
        <v>260</v>
      </c>
      <c r="C26" s="50">
        <v>0</v>
      </c>
      <c r="D26" s="50">
        <v>0</v>
      </c>
      <c r="E26" s="50">
        <v>0</v>
      </c>
      <c r="F26" s="50">
        <v>0</v>
      </c>
      <c r="G26" s="50">
        <v>0</v>
      </c>
      <c r="H26" s="50">
        <v>0</v>
      </c>
      <c r="I26" s="50">
        <v>0</v>
      </c>
      <c r="J26" s="205">
        <v>55.248075560199808</v>
      </c>
      <c r="K26" s="200">
        <v>13</v>
      </c>
      <c r="L26" s="18"/>
    </row>
    <row r="27" spans="1:16" x14ac:dyDescent="0.25">
      <c r="A27" s="16"/>
      <c r="B27" s="11" t="s">
        <v>247</v>
      </c>
      <c r="C27" s="50">
        <v>58.245945728734235</v>
      </c>
      <c r="D27" s="50">
        <v>58.959134915562153</v>
      </c>
      <c r="E27" s="50">
        <v>55.521577486957213</v>
      </c>
      <c r="F27" s="50">
        <v>53.963558226886946</v>
      </c>
      <c r="G27" s="50">
        <v>55.55932582019306</v>
      </c>
      <c r="H27" s="50">
        <v>54.389414501340397</v>
      </c>
      <c r="I27" s="50">
        <v>51.520319302010009</v>
      </c>
      <c r="J27" s="205">
        <v>55.153504131110843</v>
      </c>
      <c r="K27" s="200">
        <v>14</v>
      </c>
      <c r="L27" s="18"/>
    </row>
    <row r="28" spans="1:16" x14ac:dyDescent="0.25">
      <c r="A28" s="16"/>
      <c r="B28" s="11" t="s">
        <v>252</v>
      </c>
      <c r="C28" s="50">
        <v>55.595829378945695</v>
      </c>
      <c r="D28" s="50">
        <v>57.382362628902598</v>
      </c>
      <c r="E28" s="50">
        <v>56.10725385574468</v>
      </c>
      <c r="F28" s="50">
        <v>57.633485128129117</v>
      </c>
      <c r="G28" s="50">
        <v>60.091038267259371</v>
      </c>
      <c r="H28" s="50">
        <v>56.756506129076286</v>
      </c>
      <c r="I28" s="50">
        <v>54.104849721536091</v>
      </c>
      <c r="J28" s="205">
        <v>54.23893571815416</v>
      </c>
      <c r="K28" s="200">
        <v>15</v>
      </c>
      <c r="L28" s="18"/>
    </row>
    <row r="29" spans="1:16" x14ac:dyDescent="0.25">
      <c r="A29" s="16"/>
      <c r="B29" s="11" t="s">
        <v>253</v>
      </c>
      <c r="C29" s="50">
        <v>59.583779792070786</v>
      </c>
      <c r="D29" s="50">
        <v>56.988967119358811</v>
      </c>
      <c r="E29" s="50">
        <v>52.742171341246568</v>
      </c>
      <c r="F29" s="50">
        <v>50.61266610782512</v>
      </c>
      <c r="G29" s="50">
        <v>52.768259551814566</v>
      </c>
      <c r="H29" s="50">
        <v>51.175991107817687</v>
      </c>
      <c r="I29" s="50">
        <v>52.903740648379056</v>
      </c>
      <c r="J29" s="205">
        <v>50.412268472415853</v>
      </c>
      <c r="K29" s="200">
        <v>16</v>
      </c>
      <c r="L29" s="18"/>
    </row>
    <row r="30" spans="1:16" x14ac:dyDescent="0.25">
      <c r="A30" s="16"/>
      <c r="B30" s="11" t="s">
        <v>250</v>
      </c>
      <c r="C30" s="50">
        <v>53.439822524918519</v>
      </c>
      <c r="D30" s="50">
        <v>55.082427577731551</v>
      </c>
      <c r="E30" s="50">
        <v>54.181308236972569</v>
      </c>
      <c r="F30" s="50">
        <v>54.30891556759159</v>
      </c>
      <c r="G30" s="50">
        <v>52.587762489021394</v>
      </c>
      <c r="H30" s="50">
        <v>52.061113369784515</v>
      </c>
      <c r="I30" s="50">
        <v>50.050677474355616</v>
      </c>
      <c r="J30" s="205">
        <v>48.213649586390119</v>
      </c>
      <c r="K30" s="200">
        <v>17</v>
      </c>
      <c r="L30" s="18"/>
    </row>
    <row r="31" spans="1:16" x14ac:dyDescent="0.25">
      <c r="A31" s="16"/>
      <c r="B31" s="11" t="s">
        <v>255</v>
      </c>
      <c r="C31" s="50">
        <v>46.910319082285241</v>
      </c>
      <c r="D31" s="50">
        <v>49.272676876986871</v>
      </c>
      <c r="E31" s="50">
        <v>51.393957631198909</v>
      </c>
      <c r="F31" s="50">
        <v>43.616781012702511</v>
      </c>
      <c r="G31" s="50">
        <v>47.691262603543279</v>
      </c>
      <c r="H31" s="50">
        <v>48.139581072436158</v>
      </c>
      <c r="I31" s="50">
        <v>47.350833058533006</v>
      </c>
      <c r="J31" s="205">
        <v>45.956500757939722</v>
      </c>
      <c r="K31" s="200">
        <v>18</v>
      </c>
      <c r="L31" s="18"/>
    </row>
    <row r="32" spans="1:16" x14ac:dyDescent="0.25">
      <c r="A32" s="16"/>
      <c r="B32" s="11" t="s">
        <v>267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0</v>
      </c>
      <c r="I32" s="50">
        <v>0</v>
      </c>
      <c r="J32" s="205">
        <v>45.768208725484946</v>
      </c>
      <c r="K32" s="200">
        <v>19</v>
      </c>
      <c r="L32" s="18"/>
    </row>
    <row r="33" spans="1:12" x14ac:dyDescent="0.25">
      <c r="A33" s="16"/>
      <c r="B33" s="11" t="s">
        <v>246</v>
      </c>
      <c r="C33" s="50">
        <v>53.918727223624003</v>
      </c>
      <c r="D33" s="50">
        <v>50.379076897033869</v>
      </c>
      <c r="E33" s="50">
        <v>50.15642728247704</v>
      </c>
      <c r="F33" s="50">
        <v>49.403046873042989</v>
      </c>
      <c r="G33" s="50">
        <v>48.04072512898059</v>
      </c>
      <c r="H33" s="50">
        <v>48.361061875549389</v>
      </c>
      <c r="I33" s="50">
        <v>45.9456269802454</v>
      </c>
      <c r="J33" s="205">
        <v>44.970867938950953</v>
      </c>
      <c r="K33" s="200">
        <v>20</v>
      </c>
      <c r="L33" s="18"/>
    </row>
    <row r="34" spans="1:12" x14ac:dyDescent="0.25">
      <c r="A34" s="16"/>
      <c r="B34" s="12" t="s">
        <v>2</v>
      </c>
      <c r="C34" s="47">
        <v>46.126995701062555</v>
      </c>
      <c r="D34" s="47">
        <v>47.907927607369565</v>
      </c>
      <c r="E34" s="47">
        <v>44.433861714134146</v>
      </c>
      <c r="F34" s="47">
        <v>44.60496435940675</v>
      </c>
      <c r="G34" s="47">
        <v>43.843789210464074</v>
      </c>
      <c r="H34" s="47">
        <v>41.522840703520011</v>
      </c>
      <c r="I34" s="47">
        <v>41.155726360444497</v>
      </c>
      <c r="J34" s="199">
        <v>38.287963586823409</v>
      </c>
      <c r="K34" s="92">
        <v>21</v>
      </c>
      <c r="L34" s="18"/>
    </row>
    <row r="35" spans="1:12" x14ac:dyDescent="0.25">
      <c r="A35" s="16"/>
      <c r="B35" s="11" t="s">
        <v>245</v>
      </c>
      <c r="C35" s="50">
        <v>45.598523350423591</v>
      </c>
      <c r="D35" s="50">
        <v>42.336225729654579</v>
      </c>
      <c r="E35" s="50">
        <v>42.496461205410846</v>
      </c>
      <c r="F35" s="50">
        <v>40.891115103384251</v>
      </c>
      <c r="G35" s="50">
        <v>38.449067889069447</v>
      </c>
      <c r="H35" s="50">
        <v>37.17339897694</v>
      </c>
      <c r="I35" s="50">
        <v>36.665272045894362</v>
      </c>
      <c r="J35" s="205">
        <v>37.597109410918691</v>
      </c>
      <c r="K35" s="200">
        <v>22</v>
      </c>
      <c r="L35" s="18"/>
    </row>
    <row r="36" spans="1:12" x14ac:dyDescent="0.25">
      <c r="A36" s="16"/>
      <c r="B36" s="11" t="s">
        <v>256</v>
      </c>
      <c r="C36" s="50">
        <v>41.204661645192289</v>
      </c>
      <c r="D36" s="50">
        <v>41.192760745767998</v>
      </c>
      <c r="E36" s="50">
        <v>41.352832355428511</v>
      </c>
      <c r="F36" s="50">
        <v>40.561092125744466</v>
      </c>
      <c r="G36" s="50">
        <v>42.103480575562429</v>
      </c>
      <c r="H36" s="50">
        <v>39.059454605444436</v>
      </c>
      <c r="I36" s="50">
        <v>38.067935615468336</v>
      </c>
      <c r="J36" s="205">
        <v>37.288211525704099</v>
      </c>
      <c r="K36" s="200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2" t="s">
        <v>47</v>
      </c>
      <c r="D38" s="232"/>
      <c r="E38" s="232"/>
      <c r="F38" s="232"/>
      <c r="G38" s="232"/>
      <c r="H38" s="232"/>
      <c r="I38" s="232"/>
      <c r="J38" s="232"/>
      <c r="K38" s="232"/>
      <c r="L38" s="18"/>
    </row>
    <row r="39" spans="1:12" x14ac:dyDescent="0.25">
      <c r="A39" s="16"/>
      <c r="C39" s="232" t="s">
        <v>231</v>
      </c>
      <c r="D39" s="232"/>
      <c r="E39" s="232"/>
      <c r="F39" s="232"/>
      <c r="G39" s="232"/>
      <c r="H39" s="232"/>
      <c r="I39" s="232"/>
      <c r="J39" s="232"/>
      <c r="K39" s="232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257</v>
      </c>
    </row>
    <row r="51" spans="1:14" x14ac:dyDescent="0.25">
      <c r="A51" s="16"/>
      <c r="B51" s="176" t="s">
        <v>233</v>
      </c>
      <c r="L51" s="18"/>
    </row>
    <row r="52" spans="1:14" x14ac:dyDescent="0.25">
      <c r="A52" s="16"/>
      <c r="B52" s="176" t="s">
        <v>58</v>
      </c>
      <c r="L52" s="18"/>
    </row>
    <row r="53" spans="1:14" x14ac:dyDescent="0.25">
      <c r="A53" s="16"/>
      <c r="B53" s="176" t="s">
        <v>56</v>
      </c>
      <c r="L53" s="18"/>
      <c r="N53" s="56" t="s">
        <v>257</v>
      </c>
    </row>
    <row r="54" spans="1:14" x14ac:dyDescent="0.25">
      <c r="A54" s="16"/>
      <c r="B54" s="176" t="s">
        <v>106</v>
      </c>
      <c r="L54" s="18"/>
      <c r="N54" s="56" t="s">
        <v>257</v>
      </c>
    </row>
    <row r="55" spans="1:14" x14ac:dyDescent="0.25">
      <c r="A55" s="7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257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257</v>
      </c>
    </row>
    <row r="58" spans="1:14" x14ac:dyDescent="0.25">
      <c r="L58" s="56"/>
      <c r="M58" s="56"/>
      <c r="N58" s="56" t="s">
        <v>257</v>
      </c>
    </row>
    <row r="59" spans="1:14" x14ac:dyDescent="0.25">
      <c r="L59" s="56"/>
      <c r="M59" s="56"/>
      <c r="N59" s="56" t="s">
        <v>257</v>
      </c>
    </row>
    <row r="60" spans="1:14" x14ac:dyDescent="0.25">
      <c r="L60" s="56"/>
      <c r="M60" s="56"/>
      <c r="N60" s="56" t="s">
        <v>257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46"/>
      <c r="L1" s="11"/>
      <c r="M1" s="11"/>
    </row>
    <row r="2" spans="1:14" x14ac:dyDescent="0.25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46"/>
      <c r="L2" s="11"/>
      <c r="M2" s="11"/>
    </row>
    <row r="3" spans="1:14" x14ac:dyDescent="0.25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46"/>
      <c r="L3" s="11"/>
      <c r="M3" s="11"/>
    </row>
    <row r="4" spans="1:14" x14ac:dyDescent="0.25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46"/>
      <c r="L4" s="11"/>
      <c r="M4" s="11"/>
    </row>
    <row r="5" spans="1:14" x14ac:dyDescent="0.25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46"/>
      <c r="L5" s="11"/>
      <c r="M5" s="11"/>
    </row>
    <row r="6" spans="1:14" x14ac:dyDescent="0.25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x14ac:dyDescent="0.25">
      <c r="A7" s="16"/>
      <c r="B7" s="3" t="s">
        <v>213</v>
      </c>
      <c r="C7" s="230" t="s">
        <v>214</v>
      </c>
      <c r="D7" s="230"/>
      <c r="E7" s="230"/>
      <c r="F7" s="230"/>
      <c r="G7" s="230"/>
      <c r="H7" s="230"/>
      <c r="I7" s="230"/>
      <c r="J7" s="18"/>
    </row>
    <row r="8" spans="1:14" x14ac:dyDescent="0.25">
      <c r="A8" s="16"/>
      <c r="B8" s="3"/>
      <c r="C8" s="230" t="s">
        <v>243</v>
      </c>
      <c r="D8" s="230"/>
      <c r="E8" s="230"/>
      <c r="F8" s="230"/>
      <c r="G8" s="230"/>
      <c r="H8" s="230"/>
      <c r="I8" s="230"/>
      <c r="J8" s="18"/>
    </row>
    <row r="9" spans="1:14" x14ac:dyDescent="0.25">
      <c r="A9" s="16"/>
      <c r="B9" s="146"/>
      <c r="C9" s="144"/>
      <c r="D9" s="146"/>
      <c r="E9" s="146"/>
      <c r="F9" s="146"/>
      <c r="G9" s="146"/>
      <c r="H9" s="146"/>
      <c r="I9" s="146"/>
      <c r="J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223</v>
      </c>
      <c r="H10" s="235"/>
      <c r="I10" s="235" t="s">
        <v>218</v>
      </c>
      <c r="J10" s="18"/>
    </row>
    <row r="11" spans="1:14" ht="15.75" customHeight="1" x14ac:dyDescent="0.25">
      <c r="A11" s="16"/>
      <c r="B11" s="11"/>
      <c r="C11" s="221">
        <v>2014</v>
      </c>
      <c r="D11" s="221">
        <v>2015</v>
      </c>
      <c r="E11" s="221">
        <v>2016</v>
      </c>
      <c r="F11" s="193">
        <v>2017</v>
      </c>
      <c r="G11" s="194" t="s">
        <v>59</v>
      </c>
      <c r="H11" s="194" t="s">
        <v>60</v>
      </c>
      <c r="I11" s="235"/>
      <c r="J11" s="18"/>
      <c r="M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8"/>
    </row>
    <row r="13" spans="1:14" ht="15.75" customHeight="1" x14ac:dyDescent="0.25">
      <c r="A13" s="16"/>
      <c r="B13" s="102" t="s">
        <v>78</v>
      </c>
      <c r="C13" s="24">
        <v>1226.3846666666664</v>
      </c>
      <c r="D13" s="24">
        <v>1230.794333333333</v>
      </c>
      <c r="E13" s="24">
        <v>1222.9473333333335</v>
      </c>
      <c r="F13" s="93">
        <v>1199.5083333333337</v>
      </c>
      <c r="G13" s="26">
        <v>-1.9165992975440083</v>
      </c>
      <c r="H13" s="26">
        <v>-23.438999999999851</v>
      </c>
      <c r="I13" s="26">
        <v>28.514354978234234</v>
      </c>
      <c r="J13" s="18"/>
      <c r="K13" s="102"/>
      <c r="M13" s="120">
        <v>0.25818489210228052</v>
      </c>
      <c r="N13" s="119"/>
    </row>
    <row r="14" spans="1:14" x14ac:dyDescent="0.25">
      <c r="A14" s="16"/>
      <c r="B14" s="102" t="s">
        <v>92</v>
      </c>
      <c r="C14" s="24">
        <v>970.22433333333356</v>
      </c>
      <c r="D14" s="24">
        <v>1012.872</v>
      </c>
      <c r="E14" s="24">
        <v>976.52133333333313</v>
      </c>
      <c r="F14" s="93">
        <v>955.40433333333362</v>
      </c>
      <c r="G14" s="26">
        <v>-2.1624719582845287</v>
      </c>
      <c r="H14" s="26">
        <v>-21.116999999999507</v>
      </c>
      <c r="I14" s="26">
        <v>22.71158736572059</v>
      </c>
      <c r="J14" s="18"/>
      <c r="K14" s="102"/>
      <c r="M14" s="120">
        <v>0.20564339393144518</v>
      </c>
      <c r="N14" s="119"/>
    </row>
    <row r="15" spans="1:14" ht="15.75" customHeight="1" x14ac:dyDescent="0.25">
      <c r="A15" s="16"/>
      <c r="B15" s="103" t="s">
        <v>75</v>
      </c>
      <c r="C15" s="24">
        <v>701.98866666666686</v>
      </c>
      <c r="D15" s="24">
        <v>649.04466666666644</v>
      </c>
      <c r="E15" s="24">
        <v>645.97566666666671</v>
      </c>
      <c r="F15" s="93">
        <v>634.37933333333353</v>
      </c>
      <c r="G15" s="26">
        <v>-1.7951656589747511</v>
      </c>
      <c r="H15" s="26">
        <v>-11.596333333333178</v>
      </c>
      <c r="I15" s="26">
        <v>15.080276642392857</v>
      </c>
      <c r="J15" s="18"/>
      <c r="K15" s="103"/>
      <c r="M15" s="120">
        <v>0.13654524539519663</v>
      </c>
      <c r="N15" s="119"/>
    </row>
    <row r="16" spans="1:14" ht="15.75" customHeight="1" x14ac:dyDescent="0.25">
      <c r="A16" s="16"/>
      <c r="B16" s="102" t="s">
        <v>81</v>
      </c>
      <c r="C16" s="24">
        <v>598.92566666666653</v>
      </c>
      <c r="D16" s="24">
        <v>644.13566666666645</v>
      </c>
      <c r="E16" s="24">
        <v>637.69833333333327</v>
      </c>
      <c r="F16" s="93">
        <v>688.62</v>
      </c>
      <c r="G16" s="26">
        <v>7.9852281251061807</v>
      </c>
      <c r="H16" s="26">
        <v>50.921666666666738</v>
      </c>
      <c r="I16" s="26">
        <v>16.369669621674149</v>
      </c>
      <c r="J16" s="18"/>
      <c r="K16" s="102"/>
      <c r="M16" s="120">
        <v>0.14822012941369508</v>
      </c>
      <c r="N16" s="119"/>
    </row>
    <row r="17" spans="1:14" x14ac:dyDescent="0.25">
      <c r="A17" s="16"/>
      <c r="B17" s="102" t="s">
        <v>90</v>
      </c>
      <c r="C17" s="24">
        <v>365.95400000000001</v>
      </c>
      <c r="D17" s="24">
        <v>343.20333333333343</v>
      </c>
      <c r="E17" s="24">
        <v>352.64833333333343</v>
      </c>
      <c r="F17" s="93">
        <v>362.69900000000001</v>
      </c>
      <c r="G17" s="26">
        <v>2.8500536417299438</v>
      </c>
      <c r="H17" s="26">
        <v>10.050666666666586</v>
      </c>
      <c r="I17" s="26">
        <v>8.6219726440004525</v>
      </c>
      <c r="J17" s="18"/>
      <c r="K17" s="102"/>
      <c r="M17" s="120">
        <v>7.8068154741683063E-2</v>
      </c>
      <c r="N17" s="119"/>
    </row>
    <row r="18" spans="1:14" x14ac:dyDescent="0.25">
      <c r="A18" s="16"/>
      <c r="B18" s="102" t="s">
        <v>77</v>
      </c>
      <c r="C18" s="24">
        <v>233.52033333333327</v>
      </c>
      <c r="D18" s="24">
        <v>222.00833333333327</v>
      </c>
      <c r="E18" s="24">
        <v>225.0836666666666</v>
      </c>
      <c r="F18" s="93">
        <v>206.66199999999995</v>
      </c>
      <c r="G18" s="26">
        <v>-8.1843640364842045</v>
      </c>
      <c r="H18" s="26">
        <v>-18.421666666666653</v>
      </c>
      <c r="I18" s="26">
        <v>4.9127075358752599</v>
      </c>
      <c r="J18" s="18"/>
      <c r="K18" s="102"/>
      <c r="M18" s="120">
        <v>4.4482397236346671E-2</v>
      </c>
      <c r="N18" s="119"/>
    </row>
    <row r="19" spans="1:14" x14ac:dyDescent="0.25">
      <c r="A19" s="16"/>
      <c r="B19" s="102" t="s">
        <v>80</v>
      </c>
      <c r="C19" s="24">
        <v>117.26499999999999</v>
      </c>
      <c r="D19" s="24">
        <v>103.90766666666669</v>
      </c>
      <c r="E19" s="24">
        <v>144.97666666666663</v>
      </c>
      <c r="F19" s="93">
        <v>113.33566666666664</v>
      </c>
      <c r="G19" s="26">
        <v>-21.824891361828335</v>
      </c>
      <c r="H19" s="26">
        <v>-31.640999999999991</v>
      </c>
      <c r="I19" s="26">
        <v>2.6941817253137001</v>
      </c>
      <c r="J19" s="18"/>
      <c r="K19" s="102"/>
      <c r="M19" s="120">
        <v>2.4394625744998313E-2</v>
      </c>
      <c r="N19" s="119"/>
    </row>
    <row r="20" spans="1:14" x14ac:dyDescent="0.25">
      <c r="A20" s="16"/>
      <c r="B20" s="102" t="s">
        <v>86</v>
      </c>
      <c r="C20" s="24">
        <v>22.609333333333339</v>
      </c>
      <c r="D20" s="24">
        <v>25.695666666666671</v>
      </c>
      <c r="E20" s="24">
        <v>19.573333333333338</v>
      </c>
      <c r="F20" s="93">
        <v>20.919666666666672</v>
      </c>
      <c r="G20" s="26">
        <v>6.8784059945504072</v>
      </c>
      <c r="H20" s="26">
        <v>1.3463333333333338</v>
      </c>
      <c r="I20" s="26">
        <v>0.49729608772455447</v>
      </c>
      <c r="J20" s="18"/>
      <c r="K20" s="102"/>
      <c r="L20" s="22"/>
      <c r="M20" s="120">
        <v>4.5027964633973707E-3</v>
      </c>
      <c r="N20" s="119"/>
    </row>
    <row r="21" spans="1:14" x14ac:dyDescent="0.25">
      <c r="A21" s="16"/>
      <c r="B21" s="102" t="s">
        <v>88</v>
      </c>
      <c r="C21" s="24">
        <v>17.789333333333328</v>
      </c>
      <c r="D21" s="24">
        <v>13.323333333333331</v>
      </c>
      <c r="E21" s="24">
        <v>11.199333333333335</v>
      </c>
      <c r="F21" s="93">
        <v>14.944000000000001</v>
      </c>
      <c r="G21" s="26">
        <v>33.436514078218927</v>
      </c>
      <c r="H21" s="26">
        <v>3.7446666666666655</v>
      </c>
      <c r="I21" s="26">
        <v>0.35524431882068264</v>
      </c>
      <c r="J21" s="18"/>
      <c r="K21" s="102"/>
      <c r="M21" s="120">
        <v>3.2165804274610953E-3</v>
      </c>
      <c r="N21" s="119"/>
    </row>
    <row r="22" spans="1:14" x14ac:dyDescent="0.25">
      <c r="A22" s="16"/>
      <c r="B22" s="102" t="s">
        <v>74</v>
      </c>
      <c r="C22" s="24">
        <v>23.425333333333342</v>
      </c>
      <c r="D22" s="24">
        <v>18.524666666666665</v>
      </c>
      <c r="E22" s="24">
        <v>4.3863333333333347</v>
      </c>
      <c r="F22" s="93">
        <v>10.210000000000001</v>
      </c>
      <c r="G22" s="26">
        <v>132.7684474504141</v>
      </c>
      <c r="H22" s="26">
        <v>5.8236666666666661</v>
      </c>
      <c r="I22" s="26">
        <v>0.24270908024352045</v>
      </c>
      <c r="J22" s="18"/>
      <c r="K22" s="102"/>
      <c r="M22" s="120">
        <v>2.1976235388368433E-3</v>
      </c>
      <c r="N22" s="119"/>
    </row>
    <row r="23" spans="1:14" x14ac:dyDescent="0.25">
      <c r="A23" s="16"/>
      <c r="B23" s="102" t="s">
        <v>72</v>
      </c>
      <c r="C23" s="26">
        <v>1.968</v>
      </c>
      <c r="D23" s="26">
        <v>1.4059999999999999</v>
      </c>
      <c r="E23" s="26">
        <v>0</v>
      </c>
      <c r="F23" s="93">
        <v>0</v>
      </c>
      <c r="G23" s="26" t="s">
        <v>257</v>
      </c>
      <c r="H23" s="26">
        <v>0</v>
      </c>
      <c r="I23" s="26" t="s">
        <v>257</v>
      </c>
      <c r="J23" s="18"/>
      <c r="K23" s="102"/>
    </row>
    <row r="24" spans="1:14" x14ac:dyDescent="0.25">
      <c r="A24" s="16"/>
      <c r="B24" s="234" t="s">
        <v>199</v>
      </c>
      <c r="C24" s="234"/>
      <c r="D24" s="234"/>
      <c r="E24" s="234"/>
      <c r="F24" s="234"/>
      <c r="G24" s="234"/>
      <c r="H24" s="234"/>
      <c r="I24" s="234"/>
      <c r="J24" s="18"/>
      <c r="L24" s="90"/>
    </row>
    <row r="25" spans="1:14" x14ac:dyDescent="0.25">
      <c r="A25" s="16"/>
      <c r="B25" s="234" t="s">
        <v>220</v>
      </c>
      <c r="C25" s="234"/>
      <c r="D25" s="234"/>
      <c r="E25" s="234"/>
      <c r="F25" s="234"/>
      <c r="G25" s="234"/>
      <c r="H25" s="234"/>
      <c r="I25" s="234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6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6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6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6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6" t="s">
        <v>233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33" t="s">
        <v>130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244</v>
      </c>
      <c r="C13" s="201">
        <v>3664.3563333333295</v>
      </c>
      <c r="D13" s="201">
        <v>3637.2506666666654</v>
      </c>
      <c r="E13" s="201">
        <v>3712.746000000001</v>
      </c>
      <c r="F13" s="201">
        <v>3673.4656666666656</v>
      </c>
      <c r="G13" s="202">
        <v>3891.6829999999991</v>
      </c>
      <c r="H13" s="27">
        <v>5.9403667581122699</v>
      </c>
      <c r="I13" s="27">
        <v>-1.0579860117911455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3">
        <v>3576.9966666666628</v>
      </c>
      <c r="D14" s="203">
        <v>3557.0793333333322</v>
      </c>
      <c r="E14" s="203">
        <v>3622.4836666666679</v>
      </c>
      <c r="F14" s="203">
        <v>3594.4606666666655</v>
      </c>
      <c r="G14" s="204">
        <v>3799.5853333333325</v>
      </c>
      <c r="H14" s="26">
        <v>5.7066883098456644</v>
      </c>
      <c r="I14" s="26">
        <v>-0.77358526852348009</v>
      </c>
      <c r="J14" s="26">
        <v>97.633474600406387</v>
      </c>
      <c r="K14" s="26">
        <v>97.849306154760114</v>
      </c>
      <c r="L14" s="18"/>
    </row>
    <row r="15" spans="1:15" x14ac:dyDescent="0.25">
      <c r="A15" s="16"/>
      <c r="B15" s="12" t="s">
        <v>2</v>
      </c>
      <c r="C15" s="202">
        <v>22.727333333333295</v>
      </c>
      <c r="D15" s="202">
        <v>22.609333333333339</v>
      </c>
      <c r="E15" s="202">
        <v>25.695666666666671</v>
      </c>
      <c r="F15" s="202">
        <v>19.573333333333338</v>
      </c>
      <c r="G15" s="202">
        <v>20.919666666666672</v>
      </c>
      <c r="H15" s="47">
        <v>6.8784059945504072</v>
      </c>
      <c r="I15" s="47">
        <v>-23.826326099082852</v>
      </c>
      <c r="J15" s="47">
        <v>0.53754806510876341</v>
      </c>
      <c r="K15" s="47">
        <v>0.53283016936685701</v>
      </c>
      <c r="L15" s="18"/>
      <c r="N15" s="22" t="s">
        <v>2</v>
      </c>
      <c r="O15" s="117">
        <v>0.53754806510876341</v>
      </c>
    </row>
    <row r="16" spans="1:15" x14ac:dyDescent="0.25">
      <c r="A16" s="16"/>
      <c r="B16" s="11" t="s">
        <v>245</v>
      </c>
      <c r="C16" s="203">
        <v>19.145</v>
      </c>
      <c r="D16" s="203">
        <v>16.657</v>
      </c>
      <c r="E16" s="203">
        <v>15.928999999999997</v>
      </c>
      <c r="F16" s="203">
        <v>12.755000000000001</v>
      </c>
      <c r="G16" s="204">
        <v>14.206</v>
      </c>
      <c r="H16" s="26">
        <v>11.375931007448049</v>
      </c>
      <c r="I16" s="26">
        <v>-19.92592127566072</v>
      </c>
      <c r="J16" s="26">
        <v>0.36503487051745998</v>
      </c>
      <c r="K16" s="26">
        <v>0.34721979616523807</v>
      </c>
      <c r="L16" s="18"/>
      <c r="N16" s="22" t="s">
        <v>12</v>
      </c>
      <c r="O16" s="117">
        <v>99.462451934891234</v>
      </c>
    </row>
    <row r="17" spans="1:14" x14ac:dyDescent="0.25">
      <c r="A17" s="16"/>
      <c r="B17" s="11" t="s">
        <v>246</v>
      </c>
      <c r="C17" s="203">
        <v>10.364333333333297</v>
      </c>
      <c r="D17" s="203">
        <v>8.0766666666666662</v>
      </c>
      <c r="E17" s="203">
        <v>8.82</v>
      </c>
      <c r="F17" s="203">
        <v>8.468</v>
      </c>
      <c r="G17" s="204">
        <v>11.278666666666664</v>
      </c>
      <c r="H17" s="26">
        <v>33.191623366398957</v>
      </c>
      <c r="I17" s="26">
        <v>-3.990929705215418</v>
      </c>
      <c r="J17" s="26">
        <v>0.28981462947179065</v>
      </c>
      <c r="K17" s="26">
        <v>0.23051801128398555</v>
      </c>
      <c r="L17" s="18"/>
    </row>
    <row r="18" spans="1:14" x14ac:dyDescent="0.25">
      <c r="A18" s="16"/>
      <c r="B18" s="11" t="s">
        <v>249</v>
      </c>
      <c r="C18" s="203">
        <v>12.593666666666701</v>
      </c>
      <c r="D18" s="203">
        <v>9.7546666666666688</v>
      </c>
      <c r="E18" s="203">
        <v>8.1466666666666683</v>
      </c>
      <c r="F18" s="203">
        <v>10.449666666666667</v>
      </c>
      <c r="G18" s="204">
        <v>11.169000000000002</v>
      </c>
      <c r="H18" s="26">
        <v>6.8837921464799612</v>
      </c>
      <c r="I18" s="26">
        <v>28.269230769230759</v>
      </c>
      <c r="J18" s="26">
        <v>0.28699665414680497</v>
      </c>
      <c r="K18" s="26">
        <v>0.28446343629907356</v>
      </c>
      <c r="L18" s="18"/>
    </row>
    <row r="19" spans="1:14" x14ac:dyDescent="0.25">
      <c r="A19" s="16"/>
      <c r="B19" s="11" t="s">
        <v>255</v>
      </c>
      <c r="C19" s="203">
        <v>4.2616666666666712</v>
      </c>
      <c r="D19" s="203">
        <v>5.4343333333333321</v>
      </c>
      <c r="E19" s="203">
        <v>5.8213333333333326</v>
      </c>
      <c r="F19" s="203">
        <v>7.5956666666666655</v>
      </c>
      <c r="G19" s="204">
        <v>6.4196666666666671</v>
      </c>
      <c r="H19" s="26">
        <v>-15.482511958572854</v>
      </c>
      <c r="I19" s="26">
        <v>30.479844251030698</v>
      </c>
      <c r="J19" s="26">
        <v>0.16495862244346901</v>
      </c>
      <c r="K19" s="26">
        <v>0.20677113537742789</v>
      </c>
      <c r="L19" s="18"/>
    </row>
    <row r="20" spans="1:14" x14ac:dyDescent="0.25">
      <c r="A20" s="16"/>
      <c r="B20" s="11" t="s">
        <v>250</v>
      </c>
      <c r="C20" s="203">
        <v>4.66766666666667</v>
      </c>
      <c r="D20" s="203">
        <v>3.952666666666667</v>
      </c>
      <c r="E20" s="203">
        <v>7.6686666666666685</v>
      </c>
      <c r="F20" s="203">
        <v>5.4663333333333348</v>
      </c>
      <c r="G20" s="204">
        <v>5.325666666666665</v>
      </c>
      <c r="H20" s="26">
        <v>-2.573327641929446</v>
      </c>
      <c r="I20" s="26">
        <v>-28.718595149091541</v>
      </c>
      <c r="J20" s="26">
        <v>0.13684739138996332</v>
      </c>
      <c r="K20" s="26">
        <v>0.14880589147559756</v>
      </c>
      <c r="L20" s="18"/>
    </row>
    <row r="21" spans="1:14" x14ac:dyDescent="0.25">
      <c r="A21" s="16"/>
      <c r="B21" s="11" t="s">
        <v>247</v>
      </c>
      <c r="C21" s="203">
        <v>3.4243333333333301</v>
      </c>
      <c r="D21" s="203">
        <v>3.9683333333333328</v>
      </c>
      <c r="E21" s="203">
        <v>5.4583333333333321</v>
      </c>
      <c r="F21" s="203">
        <v>2.7669999999999995</v>
      </c>
      <c r="G21" s="204">
        <v>5.2396666666666656</v>
      </c>
      <c r="H21" s="26">
        <v>89.362727382243094</v>
      </c>
      <c r="I21" s="26">
        <v>-49.306870229007636</v>
      </c>
      <c r="J21" s="26">
        <v>0.13463755055760368</v>
      </c>
      <c r="K21" s="26">
        <v>7.5323965189275852E-2</v>
      </c>
      <c r="L21" s="18"/>
    </row>
    <row r="22" spans="1:14" x14ac:dyDescent="0.25">
      <c r="A22" s="16"/>
      <c r="B22" s="11" t="s">
        <v>261</v>
      </c>
      <c r="C22" s="203">
        <v>0</v>
      </c>
      <c r="D22" s="203">
        <v>0</v>
      </c>
      <c r="E22" s="203">
        <v>0</v>
      </c>
      <c r="F22" s="203">
        <v>0</v>
      </c>
      <c r="G22" s="204">
        <v>4.1513333333333327</v>
      </c>
      <c r="H22" s="26" t="s">
        <v>257</v>
      </c>
      <c r="I22" s="26" t="s">
        <v>257</v>
      </c>
      <c r="J22" s="26">
        <v>0.10667192917134653</v>
      </c>
      <c r="K22" s="26" t="s">
        <v>257</v>
      </c>
      <c r="L22" s="18"/>
    </row>
    <row r="23" spans="1:14" x14ac:dyDescent="0.25">
      <c r="A23" s="16"/>
      <c r="B23" s="11" t="s">
        <v>248</v>
      </c>
      <c r="C23" s="203">
        <v>2.5353333333333294</v>
      </c>
      <c r="D23" s="203">
        <v>1.6220000000000001</v>
      </c>
      <c r="E23" s="203">
        <v>4.5119999999999996</v>
      </c>
      <c r="F23" s="203">
        <v>4.3903333333333343</v>
      </c>
      <c r="G23" s="204">
        <v>3.1219999999999999</v>
      </c>
      <c r="H23" s="26">
        <v>-28.889226330574768</v>
      </c>
      <c r="I23" s="26">
        <v>-2.6965130023640316</v>
      </c>
      <c r="J23" s="26">
        <v>8.022236137938267E-2</v>
      </c>
      <c r="K23" s="26">
        <v>0.11951475069364567</v>
      </c>
      <c r="L23" s="18"/>
    </row>
    <row r="24" spans="1:14" x14ac:dyDescent="0.25">
      <c r="A24" s="16"/>
      <c r="B24" s="11" t="s">
        <v>253</v>
      </c>
      <c r="C24" s="203">
        <v>2.7839999999999998</v>
      </c>
      <c r="D24" s="203">
        <v>3.1943333333333337</v>
      </c>
      <c r="E24" s="203">
        <v>2.9936666666666665</v>
      </c>
      <c r="F24" s="203">
        <v>3.1379999999999999</v>
      </c>
      <c r="G24" s="204">
        <v>2.8260000000000001</v>
      </c>
      <c r="H24" s="26">
        <v>-9.9426386233269604</v>
      </c>
      <c r="I24" s="26">
        <v>4.8212893887094932</v>
      </c>
      <c r="J24" s="26">
        <v>7.2616397584284245E-2</v>
      </c>
      <c r="K24" s="26">
        <v>8.5423419864093852E-2</v>
      </c>
      <c r="L24" s="18"/>
    </row>
    <row r="25" spans="1:14" x14ac:dyDescent="0.25">
      <c r="A25" s="16"/>
      <c r="B25" s="11" t="s">
        <v>256</v>
      </c>
      <c r="C25" s="203">
        <v>2.9380000000000002</v>
      </c>
      <c r="D25" s="203">
        <v>2.9526666666666674</v>
      </c>
      <c r="E25" s="203">
        <v>3.3450000000000002</v>
      </c>
      <c r="F25" s="203">
        <v>1.9683333333333328</v>
      </c>
      <c r="G25" s="204">
        <v>2.4910000000000001</v>
      </c>
      <c r="H25" s="26">
        <v>26.553767993226106</v>
      </c>
      <c r="I25" s="26">
        <v>-41.155954160438476</v>
      </c>
      <c r="J25" s="26">
        <v>6.400829666753434E-2</v>
      </c>
      <c r="K25" s="26">
        <v>5.3582461684456559E-2</v>
      </c>
      <c r="L25" s="18"/>
    </row>
    <row r="26" spans="1:14" x14ac:dyDescent="0.25">
      <c r="A26" s="16"/>
      <c r="B26" s="11" t="s">
        <v>252</v>
      </c>
      <c r="C26" s="203">
        <v>1.9183333333333297</v>
      </c>
      <c r="D26" s="203">
        <v>1.9493333333333336</v>
      </c>
      <c r="E26" s="203">
        <v>1.8720000000000001</v>
      </c>
      <c r="F26" s="203">
        <v>2.433333333333334</v>
      </c>
      <c r="G26" s="204">
        <v>2.4746666666666672</v>
      </c>
      <c r="H26" s="26">
        <v>1.6986301369863011</v>
      </c>
      <c r="I26" s="26">
        <v>29.985754985755019</v>
      </c>
      <c r="J26" s="26">
        <v>6.3588598214876904E-2</v>
      </c>
      <c r="K26" s="26">
        <v>6.6240807840225749E-2</v>
      </c>
      <c r="L26" s="18"/>
    </row>
    <row r="27" spans="1:14" x14ac:dyDescent="0.25">
      <c r="A27" s="16"/>
      <c r="B27" s="11" t="s">
        <v>258</v>
      </c>
      <c r="C27" s="203">
        <v>0</v>
      </c>
      <c r="D27" s="203">
        <v>0</v>
      </c>
      <c r="E27" s="203">
        <v>0</v>
      </c>
      <c r="F27" s="203">
        <v>0</v>
      </c>
      <c r="G27" s="204">
        <v>2.4743333333333339</v>
      </c>
      <c r="H27" s="26" t="s">
        <v>257</v>
      </c>
      <c r="I27" s="26" t="s">
        <v>257</v>
      </c>
      <c r="J27" s="26">
        <v>6.3580032940332862E-2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topLeftCell="A13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131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N9" s="9"/>
      <c r="O9" s="9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  <c r="N10" s="9"/>
      <c r="O10" s="9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244</v>
      </c>
      <c r="C13" s="25">
        <v>177.63800000000003</v>
      </c>
      <c r="D13" s="25">
        <v>194.81899999999996</v>
      </c>
      <c r="E13" s="25">
        <v>207.47133333333329</v>
      </c>
      <c r="F13" s="25">
        <v>181.63399999999996</v>
      </c>
      <c r="G13" s="93">
        <v>161.82833333333338</v>
      </c>
      <c r="H13" s="27">
        <v>-10.904162583363576</v>
      </c>
      <c r="I13" s="27">
        <v>-12.453447383895611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153.14033333333333</v>
      </c>
      <c r="D14" s="24">
        <v>154.20033333333328</v>
      </c>
      <c r="E14" s="24">
        <v>179.05466666666661</v>
      </c>
      <c r="F14" s="24">
        <v>166.01333333333329</v>
      </c>
      <c r="G14" s="28">
        <v>136.18300000000005</v>
      </c>
      <c r="H14" s="26">
        <v>-17.968637057264424</v>
      </c>
      <c r="I14" s="26">
        <v>-7.283436715788838</v>
      </c>
      <c r="J14" s="26">
        <v>84.152754462032817</v>
      </c>
      <c r="K14" s="26">
        <v>91.399921453765998</v>
      </c>
      <c r="L14" s="18"/>
    </row>
    <row r="15" spans="1:15" x14ac:dyDescent="0.25">
      <c r="A15" s="16"/>
      <c r="B15" s="12" t="s">
        <v>2</v>
      </c>
      <c r="C15" s="93">
        <v>10.454666666666702</v>
      </c>
      <c r="D15" s="93">
        <v>23.425333333333342</v>
      </c>
      <c r="E15" s="93">
        <v>18.524666666666665</v>
      </c>
      <c r="F15" s="93">
        <v>4.3863333333333347</v>
      </c>
      <c r="G15" s="93">
        <v>10.210000000000001</v>
      </c>
      <c r="H15" s="47">
        <v>132.7684474504141</v>
      </c>
      <c r="I15" s="47">
        <v>-76.321661208478773</v>
      </c>
      <c r="J15" s="47">
        <v>6.3091547627630096</v>
      </c>
      <c r="K15" s="47">
        <v>2.4149296570759526</v>
      </c>
      <c r="L15" s="18"/>
      <c r="N15" s="22" t="s">
        <v>2</v>
      </c>
      <c r="O15" s="31">
        <v>6.3091547627630096</v>
      </c>
    </row>
    <row r="16" spans="1:15" x14ac:dyDescent="0.25">
      <c r="A16" s="16"/>
      <c r="B16" s="11" t="s">
        <v>245</v>
      </c>
      <c r="C16" s="24">
        <v>1.75</v>
      </c>
      <c r="D16" s="24">
        <v>3.2583333333333337</v>
      </c>
      <c r="E16" s="24">
        <v>1.7623333333333338</v>
      </c>
      <c r="F16" s="24">
        <v>2.1709999999999998</v>
      </c>
      <c r="G16" s="28">
        <v>2.9176666666666677</v>
      </c>
      <c r="H16" s="26">
        <v>34.392752955627273</v>
      </c>
      <c r="I16" s="26">
        <v>23.188954038206887</v>
      </c>
      <c r="J16" s="26">
        <v>1.8029393287125248</v>
      </c>
      <c r="K16" s="26">
        <v>1.1952607991895792</v>
      </c>
      <c r="L16" s="18"/>
      <c r="N16" s="22" t="s">
        <v>12</v>
      </c>
      <c r="O16" s="31">
        <v>93.690845237236985</v>
      </c>
    </row>
    <row r="17" spans="1:18" x14ac:dyDescent="0.25">
      <c r="A17" s="16"/>
      <c r="B17" s="11" t="s">
        <v>247</v>
      </c>
      <c r="C17" s="24">
        <v>0.40300000000000008</v>
      </c>
      <c r="D17" s="24">
        <v>0.66833333333333356</v>
      </c>
      <c r="E17" s="24">
        <v>0.7246666666666669</v>
      </c>
      <c r="F17" s="24">
        <v>1.6063333333333332</v>
      </c>
      <c r="G17" s="28">
        <v>2.089</v>
      </c>
      <c r="H17" s="26">
        <v>30.04772774434532</v>
      </c>
      <c r="I17" s="26">
        <v>121.66513339466411</v>
      </c>
      <c r="J17" s="26">
        <v>1.2908740743792286</v>
      </c>
      <c r="K17" s="26">
        <v>0.88437920947252913</v>
      </c>
      <c r="L17" s="18"/>
    </row>
    <row r="18" spans="1:18" x14ac:dyDescent="0.25">
      <c r="A18" s="16"/>
      <c r="B18" s="11" t="s">
        <v>262</v>
      </c>
      <c r="C18" s="24">
        <v>0</v>
      </c>
      <c r="D18" s="24">
        <v>0</v>
      </c>
      <c r="E18" s="24">
        <v>0</v>
      </c>
      <c r="F18" s="24">
        <v>0</v>
      </c>
      <c r="G18" s="28">
        <v>1.7390000000000001</v>
      </c>
      <c r="H18" s="26" t="s">
        <v>257</v>
      </c>
      <c r="I18" s="26" t="s">
        <v>257</v>
      </c>
      <c r="J18" s="26">
        <v>1.0745955075851981</v>
      </c>
      <c r="K18" s="26" t="s">
        <v>257</v>
      </c>
      <c r="L18" s="18"/>
    </row>
    <row r="19" spans="1:18" x14ac:dyDescent="0.25">
      <c r="A19" s="16"/>
      <c r="B19" s="11" t="s">
        <v>248</v>
      </c>
      <c r="C19" s="24">
        <v>2.0390000000000001</v>
      </c>
      <c r="D19" s="24">
        <v>0.88200000000000001</v>
      </c>
      <c r="E19" s="24">
        <v>1.210666666666667</v>
      </c>
      <c r="F19" s="24">
        <v>1.3960000000000001</v>
      </c>
      <c r="G19" s="28">
        <v>1.5413333333333332</v>
      </c>
      <c r="H19" s="26">
        <v>10.410697230181443</v>
      </c>
      <c r="I19" s="26">
        <v>15.308370044052833</v>
      </c>
      <c r="J19" s="26">
        <v>0.95244961224342628</v>
      </c>
      <c r="K19" s="26">
        <v>0.76857857009150299</v>
      </c>
      <c r="L19" s="18"/>
    </row>
    <row r="20" spans="1:18" x14ac:dyDescent="0.25">
      <c r="A20" s="16"/>
      <c r="B20" s="11" t="s">
        <v>260</v>
      </c>
      <c r="C20" s="24">
        <v>0</v>
      </c>
      <c r="D20" s="24">
        <v>0</v>
      </c>
      <c r="E20" s="24">
        <v>0</v>
      </c>
      <c r="F20" s="24">
        <v>0</v>
      </c>
      <c r="G20" s="28">
        <v>1.181</v>
      </c>
      <c r="H20" s="26" t="s">
        <v>257</v>
      </c>
      <c r="I20" s="26" t="s">
        <v>257</v>
      </c>
      <c r="J20" s="26">
        <v>0.72978567823928631</v>
      </c>
      <c r="K20" s="26" t="s">
        <v>257</v>
      </c>
      <c r="L20" s="18"/>
    </row>
    <row r="21" spans="1:18" x14ac:dyDescent="0.25">
      <c r="A21" s="16"/>
      <c r="B21" s="11" t="s">
        <v>251</v>
      </c>
      <c r="C21" s="24">
        <v>5.8183333333333289</v>
      </c>
      <c r="D21" s="24">
        <v>7.8393333333333315</v>
      </c>
      <c r="E21" s="24">
        <v>3.3566666666666678</v>
      </c>
      <c r="F21" s="24">
        <v>3.173</v>
      </c>
      <c r="G21" s="28">
        <v>1.1353333333333335</v>
      </c>
      <c r="H21" s="26">
        <v>-64.218930559932758</v>
      </c>
      <c r="I21" s="26">
        <v>-5.4716981132075793</v>
      </c>
      <c r="J21" s="26">
        <v>0.7015664747623509</v>
      </c>
      <c r="K21" s="26">
        <v>1.7469196295847695</v>
      </c>
      <c r="L21" s="18"/>
    </row>
    <row r="22" spans="1:18" x14ac:dyDescent="0.25">
      <c r="A22" s="16"/>
      <c r="B22" s="11" t="s">
        <v>246</v>
      </c>
      <c r="C22" s="24">
        <v>0.88833333333332987</v>
      </c>
      <c r="D22" s="24">
        <v>0.40599999999999992</v>
      </c>
      <c r="E22" s="24">
        <v>1.0846666666666664</v>
      </c>
      <c r="F22" s="24">
        <v>0.86899999999999999</v>
      </c>
      <c r="G22" s="28">
        <v>1.0879999999999999</v>
      </c>
      <c r="H22" s="26">
        <v>25.201380897583412</v>
      </c>
      <c r="I22" s="26">
        <v>-19.88322065150583</v>
      </c>
      <c r="J22" s="26">
        <v>0.672317373348301</v>
      </c>
      <c r="K22" s="26">
        <v>0.47843465430481091</v>
      </c>
      <c r="L22" s="18"/>
    </row>
    <row r="23" spans="1:18" x14ac:dyDescent="0.25">
      <c r="A23" s="16"/>
      <c r="B23" s="11" t="s">
        <v>254</v>
      </c>
      <c r="C23" s="24">
        <v>0.84266666666667012</v>
      </c>
      <c r="D23" s="24">
        <v>0.40033333333333343</v>
      </c>
      <c r="E23" s="24">
        <v>0.35233333333333344</v>
      </c>
      <c r="F23" s="24">
        <v>0.4533333333333332</v>
      </c>
      <c r="G23" s="28">
        <v>0.82733333333333348</v>
      </c>
      <c r="H23" s="26">
        <v>82.500000000000085</v>
      </c>
      <c r="I23" s="26">
        <v>28.66603595080408</v>
      </c>
      <c r="J23" s="26">
        <v>0.51124133598360399</v>
      </c>
      <c r="K23" s="26">
        <v>0.24958616411758444</v>
      </c>
      <c r="L23" s="18"/>
    </row>
    <row r="24" spans="1:18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0</v>
      </c>
      <c r="G24" s="28">
        <v>0.78766666666666652</v>
      </c>
      <c r="H24" s="26" t="s">
        <v>257</v>
      </c>
      <c r="I24" s="26" t="s">
        <v>257</v>
      </c>
      <c r="J24" s="26">
        <v>0.48672976508028037</v>
      </c>
      <c r="K24" s="26" t="s">
        <v>257</v>
      </c>
      <c r="L24" s="18"/>
      <c r="N24" s="9"/>
      <c r="O24" s="9"/>
    </row>
    <row r="25" spans="1:18" x14ac:dyDescent="0.25">
      <c r="A25" s="16"/>
      <c r="B25" s="11" t="s">
        <v>253</v>
      </c>
      <c r="C25" s="24">
        <v>1.3206666666666702</v>
      </c>
      <c r="D25" s="24">
        <v>2.7989999999999999</v>
      </c>
      <c r="E25" s="24">
        <v>0.61799999999999999</v>
      </c>
      <c r="F25" s="24">
        <v>1.0680000000000001</v>
      </c>
      <c r="G25" s="28">
        <v>0.73933333333333306</v>
      </c>
      <c r="H25" s="26">
        <v>-30.774032459425747</v>
      </c>
      <c r="I25" s="26">
        <v>72.815533980582529</v>
      </c>
      <c r="J25" s="26">
        <v>0.45686272490396174</v>
      </c>
      <c r="K25" s="26">
        <v>0.58799563958289769</v>
      </c>
      <c r="L25" s="18"/>
      <c r="N25" s="9"/>
      <c r="O25" s="9"/>
    </row>
    <row r="26" spans="1:18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0.72599999999999998</v>
      </c>
      <c r="H26" s="26" t="s">
        <v>257</v>
      </c>
      <c r="I26" s="26" t="s">
        <v>257</v>
      </c>
      <c r="J26" s="26">
        <v>0.44862354140704647</v>
      </c>
      <c r="K26" s="26" t="s">
        <v>257</v>
      </c>
      <c r="L26" s="18"/>
      <c r="N26" s="9"/>
      <c r="O26" s="9"/>
    </row>
    <row r="27" spans="1:18" s="22" customFormat="1" x14ac:dyDescent="0.25">
      <c r="A27" s="16"/>
      <c r="B27" s="11" t="s">
        <v>250</v>
      </c>
      <c r="C27" s="24">
        <v>0.98100000000000021</v>
      </c>
      <c r="D27" s="24">
        <v>0.93999999999999984</v>
      </c>
      <c r="E27" s="24">
        <v>0.78266666666666651</v>
      </c>
      <c r="F27" s="24">
        <v>0.49766666666666654</v>
      </c>
      <c r="G27" s="28">
        <v>0.66366666666666685</v>
      </c>
      <c r="H27" s="26">
        <v>33.355659745478981</v>
      </c>
      <c r="I27" s="26">
        <v>-36.413969335604776</v>
      </c>
      <c r="J27" s="26">
        <v>0.41010535855896685</v>
      </c>
      <c r="K27" s="26">
        <v>0.27399422281437763</v>
      </c>
      <c r="L27" s="18"/>
      <c r="M27" s="9"/>
      <c r="N27" s="9"/>
      <c r="O27" s="9"/>
      <c r="P27" s="9"/>
      <c r="Q27" s="9"/>
      <c r="R27" s="9"/>
    </row>
    <row r="28" spans="1:18" s="22" customFormat="1" ht="48" customHeight="1" x14ac:dyDescent="0.25">
      <c r="A28" s="16"/>
      <c r="B28" s="12"/>
      <c r="C28" s="4"/>
      <c r="D28" s="4"/>
      <c r="E28" s="4"/>
      <c r="F28" s="4"/>
      <c r="G28" s="4"/>
      <c r="H28" s="228"/>
      <c r="I28" s="23"/>
      <c r="J28" s="23"/>
      <c r="K28" s="23"/>
      <c r="L28" s="18"/>
      <c r="M28" s="9"/>
      <c r="N28" s="9"/>
      <c r="O28" s="9"/>
      <c r="P28" s="9"/>
      <c r="Q28" s="9"/>
      <c r="R28" s="9"/>
    </row>
    <row r="29" spans="1:18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8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8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8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x14ac:dyDescent="0.25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x14ac:dyDescent="0.25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x14ac:dyDescent="0.25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x14ac:dyDescent="0.25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x14ac:dyDescent="0.25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3" t="s">
        <v>132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244</v>
      </c>
      <c r="C13" s="25">
        <v>2546.67333333333</v>
      </c>
      <c r="D13" s="25">
        <v>2727.2249999999999</v>
      </c>
      <c r="E13" s="25">
        <v>2637.0213333333327</v>
      </c>
      <c r="F13" s="25">
        <v>2709.7313333333341</v>
      </c>
      <c r="G13" s="93">
        <v>2720.5753333333341</v>
      </c>
      <c r="H13" s="27">
        <v>0.40018727563888579</v>
      </c>
      <c r="I13" s="27">
        <v>2.7572776556984424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898.18366666666361</v>
      </c>
      <c r="D14" s="24">
        <v>962.7496666666666</v>
      </c>
      <c r="E14" s="24">
        <v>937.70299999999975</v>
      </c>
      <c r="F14" s="24">
        <v>978.46966666666754</v>
      </c>
      <c r="G14" s="28">
        <v>1013.1266666666672</v>
      </c>
      <c r="H14" s="26">
        <v>3.5419595701995599</v>
      </c>
      <c r="I14" s="26">
        <v>4.3475030651141999</v>
      </c>
      <c r="J14" s="26">
        <v>37.239427052562171</v>
      </c>
      <c r="K14" s="26">
        <v>36.109471615513193</v>
      </c>
      <c r="L14" s="18"/>
    </row>
    <row r="15" spans="1:15" x14ac:dyDescent="0.25">
      <c r="A15" s="16"/>
      <c r="B15" s="12" t="s">
        <v>2</v>
      </c>
      <c r="C15" s="93">
        <v>617.04</v>
      </c>
      <c r="D15" s="93">
        <v>701.98866666666686</v>
      </c>
      <c r="E15" s="93">
        <v>649.04466666666644</v>
      </c>
      <c r="F15" s="93">
        <v>645.97566666666671</v>
      </c>
      <c r="G15" s="93">
        <v>634.37933333333353</v>
      </c>
      <c r="H15" s="47">
        <v>-1.7951656589747511</v>
      </c>
      <c r="I15" s="47">
        <v>-0.47284881266513867</v>
      </c>
      <c r="J15" s="47">
        <v>23.317837428014617</v>
      </c>
      <c r="K15" s="47">
        <v>23.83910385211621</v>
      </c>
      <c r="L15" s="18"/>
      <c r="N15" s="22" t="s">
        <v>2</v>
      </c>
      <c r="O15" s="31">
        <v>23.317837428014617</v>
      </c>
    </row>
    <row r="16" spans="1:15" x14ac:dyDescent="0.25">
      <c r="A16" s="16"/>
      <c r="B16" s="11" t="s">
        <v>245</v>
      </c>
      <c r="C16" s="24">
        <v>367.89800000000002</v>
      </c>
      <c r="D16" s="24">
        <v>368.48666666666674</v>
      </c>
      <c r="E16" s="24">
        <v>380.02133333333342</v>
      </c>
      <c r="F16" s="24">
        <v>382.79299999999989</v>
      </c>
      <c r="G16" s="93">
        <v>361.88366666666673</v>
      </c>
      <c r="H16" s="26">
        <v>-5.4623081752626534</v>
      </c>
      <c r="I16" s="26">
        <v>0.72934501922694572</v>
      </c>
      <c r="J16" s="26">
        <v>13.301732991281497</v>
      </c>
      <c r="K16" s="26">
        <v>14.126603449247236</v>
      </c>
      <c r="L16" s="18"/>
      <c r="N16" s="22" t="s">
        <v>12</v>
      </c>
      <c r="O16" s="31">
        <v>76.682162571985387</v>
      </c>
    </row>
    <row r="17" spans="1:14" x14ac:dyDescent="0.25">
      <c r="A17" s="16"/>
      <c r="B17" s="11" t="s">
        <v>246</v>
      </c>
      <c r="C17" s="24">
        <v>211.227</v>
      </c>
      <c r="D17" s="24">
        <v>220.0176666666666</v>
      </c>
      <c r="E17" s="24">
        <v>193.648</v>
      </c>
      <c r="F17" s="24">
        <v>236.8086666666666</v>
      </c>
      <c r="G17" s="93">
        <v>221.99866666666671</v>
      </c>
      <c r="H17" s="26">
        <v>-6.2539940824237412</v>
      </c>
      <c r="I17" s="26">
        <v>22.288206780687947</v>
      </c>
      <c r="J17" s="26">
        <v>8.1599896884556031</v>
      </c>
      <c r="K17" s="26">
        <v>8.739193578108722</v>
      </c>
      <c r="L17" s="18"/>
    </row>
    <row r="18" spans="1:14" x14ac:dyDescent="0.25">
      <c r="A18" s="16"/>
      <c r="B18" s="11" t="s">
        <v>247</v>
      </c>
      <c r="C18" s="24">
        <v>118.58166666666702</v>
      </c>
      <c r="D18" s="24">
        <v>123.6853333333333</v>
      </c>
      <c r="E18" s="24">
        <v>130.23299999999998</v>
      </c>
      <c r="F18" s="24">
        <v>136.13499999999999</v>
      </c>
      <c r="G18" s="93">
        <v>113.37933333333336</v>
      </c>
      <c r="H18" s="26">
        <v>-16.715515236101385</v>
      </c>
      <c r="I18" s="26">
        <v>4.5318774811299978</v>
      </c>
      <c r="J18" s="26">
        <v>4.1674763401760853</v>
      </c>
      <c r="K18" s="26">
        <v>5.0239298016506906</v>
      </c>
      <c r="L18" s="18"/>
    </row>
    <row r="19" spans="1:14" x14ac:dyDescent="0.25">
      <c r="A19" s="16"/>
      <c r="B19" s="11" t="s">
        <v>249</v>
      </c>
      <c r="C19" s="24">
        <v>92.686333333333295</v>
      </c>
      <c r="D19" s="24">
        <v>98.498333333333363</v>
      </c>
      <c r="E19" s="24">
        <v>106.76666666666669</v>
      </c>
      <c r="F19" s="24">
        <v>94.052999999999997</v>
      </c>
      <c r="G19" s="93">
        <v>102.827</v>
      </c>
      <c r="H19" s="26">
        <v>9.3287827076222953</v>
      </c>
      <c r="I19" s="26">
        <v>-11.907898844832998</v>
      </c>
      <c r="J19" s="26">
        <v>3.7796049512076233</v>
      </c>
      <c r="K19" s="26">
        <v>3.4709345108506442</v>
      </c>
      <c r="L19" s="18"/>
    </row>
    <row r="20" spans="1:14" x14ac:dyDescent="0.25">
      <c r="A20" s="16"/>
      <c r="B20" s="11" t="s">
        <v>248</v>
      </c>
      <c r="C20" s="24">
        <v>58.325333333333298</v>
      </c>
      <c r="D20" s="24">
        <v>62.241666666666646</v>
      </c>
      <c r="E20" s="24">
        <v>51.01066666666668</v>
      </c>
      <c r="F20" s="24">
        <v>52.980666666666679</v>
      </c>
      <c r="G20" s="93">
        <v>55.558333333333351</v>
      </c>
      <c r="H20" s="26">
        <v>4.8652967749241993</v>
      </c>
      <c r="I20" s="26">
        <v>3.8619373725756745</v>
      </c>
      <c r="J20" s="26">
        <v>2.0421538287367156</v>
      </c>
      <c r="K20" s="26">
        <v>1.9551999866161394</v>
      </c>
      <c r="L20" s="18"/>
    </row>
    <row r="21" spans="1:14" x14ac:dyDescent="0.25">
      <c r="A21" s="16"/>
      <c r="B21" s="11" t="s">
        <v>255</v>
      </c>
      <c r="C21" s="24">
        <v>47.692333333333295</v>
      </c>
      <c r="D21" s="24">
        <v>49.792333333333346</v>
      </c>
      <c r="E21" s="24">
        <v>50.798000000000002</v>
      </c>
      <c r="F21" s="24">
        <v>42.96833333333332</v>
      </c>
      <c r="G21" s="93">
        <v>51.683666666666653</v>
      </c>
      <c r="H21" s="26">
        <v>20.283154260889802</v>
      </c>
      <c r="I21" s="26">
        <v>-15.413336483063667</v>
      </c>
      <c r="J21" s="26">
        <v>1.8997329731480808</v>
      </c>
      <c r="K21" s="26">
        <v>1.5857045606243365</v>
      </c>
      <c r="L21" s="18"/>
    </row>
    <row r="22" spans="1:14" x14ac:dyDescent="0.25">
      <c r="A22" s="16"/>
      <c r="B22" s="11" t="s">
        <v>251</v>
      </c>
      <c r="C22" s="24">
        <v>39.128999999999998</v>
      </c>
      <c r="D22" s="24">
        <v>43.099333333333341</v>
      </c>
      <c r="E22" s="24">
        <v>40.637333333333345</v>
      </c>
      <c r="F22" s="24">
        <v>43.937999999999995</v>
      </c>
      <c r="G22" s="93">
        <v>45.082333333333345</v>
      </c>
      <c r="H22" s="26">
        <v>2.6044274508019161</v>
      </c>
      <c r="I22" s="26">
        <v>8.1222521162805492</v>
      </c>
      <c r="J22" s="26">
        <v>1.6570882188399856</v>
      </c>
      <c r="K22" s="26">
        <v>1.6214891660846074</v>
      </c>
      <c r="L22" s="18"/>
    </row>
    <row r="23" spans="1:14" x14ac:dyDescent="0.25">
      <c r="A23" s="16"/>
      <c r="B23" s="11" t="s">
        <v>250</v>
      </c>
      <c r="C23" s="24">
        <v>33.341000000000001</v>
      </c>
      <c r="D23" s="24">
        <v>32.077666666666666</v>
      </c>
      <c r="E23" s="24">
        <v>34.514333333333347</v>
      </c>
      <c r="F23" s="24">
        <v>34.752333333333326</v>
      </c>
      <c r="G23" s="93">
        <v>35.242666666666658</v>
      </c>
      <c r="H23" s="26">
        <v>1.4109364359227605</v>
      </c>
      <c r="I23" s="26">
        <v>0.68956858503224083</v>
      </c>
      <c r="J23" s="26">
        <v>1.2954122694145813</v>
      </c>
      <c r="K23" s="26">
        <v>1.2825010696017336</v>
      </c>
      <c r="L23" s="18"/>
    </row>
    <row r="24" spans="1:14" x14ac:dyDescent="0.25">
      <c r="A24" s="16"/>
      <c r="B24" s="11" t="s">
        <v>256</v>
      </c>
      <c r="C24" s="24">
        <v>27.809333333333299</v>
      </c>
      <c r="D24" s="24">
        <v>29.803999999999998</v>
      </c>
      <c r="E24" s="24">
        <v>26.441666666666677</v>
      </c>
      <c r="F24" s="24">
        <v>25.14266666666667</v>
      </c>
      <c r="G24" s="93">
        <v>29.865666666666662</v>
      </c>
      <c r="H24" s="26">
        <v>18.784801400010576</v>
      </c>
      <c r="I24" s="26">
        <v>-4.9127009139615758</v>
      </c>
      <c r="J24" s="26">
        <v>1.0977702510473883</v>
      </c>
      <c r="K24" s="26">
        <v>0.92786566540299065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0</v>
      </c>
      <c r="G25" s="93">
        <v>19.178666666666672</v>
      </c>
      <c r="H25" s="26" t="s">
        <v>257</v>
      </c>
      <c r="I25" s="26" t="s">
        <v>257</v>
      </c>
      <c r="J25" s="26">
        <v>0.70494892869473924</v>
      </c>
      <c r="K25" s="26" t="s">
        <v>257</v>
      </c>
      <c r="L25" s="18"/>
    </row>
    <row r="26" spans="1:14" x14ac:dyDescent="0.25">
      <c r="A26" s="16"/>
      <c r="B26" s="11" t="s">
        <v>253</v>
      </c>
      <c r="C26" s="24">
        <v>15.3836666666667</v>
      </c>
      <c r="D26" s="24">
        <v>14.209333333333339</v>
      </c>
      <c r="E26" s="24">
        <v>17.217333333333329</v>
      </c>
      <c r="F26" s="24">
        <v>16.25633333333333</v>
      </c>
      <c r="G26" s="93">
        <v>18.954999999999995</v>
      </c>
      <c r="H26" s="26">
        <v>16.600709467079476</v>
      </c>
      <c r="I26" s="26">
        <v>-5.581584449779287</v>
      </c>
      <c r="J26" s="26">
        <v>0.69672762844525737</v>
      </c>
      <c r="K26" s="26">
        <v>0.59992417452455893</v>
      </c>
      <c r="L26" s="18"/>
    </row>
    <row r="27" spans="1:14" x14ac:dyDescent="0.25">
      <c r="A27" s="16"/>
      <c r="B27" s="11" t="s">
        <v>252</v>
      </c>
      <c r="C27" s="24">
        <v>19.376000000000001</v>
      </c>
      <c r="D27" s="24">
        <v>20.574333333333328</v>
      </c>
      <c r="E27" s="24">
        <v>18.98533333333333</v>
      </c>
      <c r="F27" s="24">
        <v>19.457999999999998</v>
      </c>
      <c r="G27" s="93">
        <v>17.414333333333339</v>
      </c>
      <c r="H27" s="26">
        <v>-10.502963648199504</v>
      </c>
      <c r="I27" s="26">
        <v>2.4896411264836216</v>
      </c>
      <c r="J27" s="26">
        <v>0.64009744997565465</v>
      </c>
      <c r="K27" s="26">
        <v>0.71807856965893513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133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244</v>
      </c>
      <c r="C13" s="25">
        <v>126.01033333333298</v>
      </c>
      <c r="D13" s="25">
        <v>119.09266666666664</v>
      </c>
      <c r="E13" s="25">
        <v>114.43366666666664</v>
      </c>
      <c r="F13" s="25">
        <v>112.83400000000002</v>
      </c>
      <c r="G13" s="93">
        <v>112.2553333333333</v>
      </c>
      <c r="H13" s="27">
        <v>-0.51284778228789518</v>
      </c>
      <c r="I13" s="27">
        <v>-1.397898637056072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63.038666666666373</v>
      </c>
      <c r="D14" s="24">
        <v>65.171666666666653</v>
      </c>
      <c r="E14" s="24">
        <v>57.579333333333302</v>
      </c>
      <c r="F14" s="24">
        <v>60.403000000000013</v>
      </c>
      <c r="G14" s="28">
        <v>53.758666666666628</v>
      </c>
      <c r="H14" s="26">
        <v>-11.000005518489786</v>
      </c>
      <c r="I14" s="26">
        <v>4.9039585962556753</v>
      </c>
      <c r="J14" s="26">
        <v>47.889632563857376</v>
      </c>
      <c r="K14" s="26">
        <v>53.532623145505788</v>
      </c>
      <c r="L14" s="18"/>
    </row>
    <row r="15" spans="1:15" x14ac:dyDescent="0.25">
      <c r="A15" s="16"/>
      <c r="B15" s="12" t="s">
        <v>2</v>
      </c>
      <c r="C15" s="93">
        <v>18.546333333333301</v>
      </c>
      <c r="D15" s="93">
        <v>17.789333333333328</v>
      </c>
      <c r="E15" s="93">
        <v>13.323333333333331</v>
      </c>
      <c r="F15" s="93">
        <v>11.199333333333335</v>
      </c>
      <c r="G15" s="93">
        <v>14.944000000000001</v>
      </c>
      <c r="H15" s="47">
        <v>33.436514078218927</v>
      </c>
      <c r="I15" s="47">
        <v>-15.941956467350483</v>
      </c>
      <c r="J15" s="47">
        <v>13.312507794729878</v>
      </c>
      <c r="K15" s="47">
        <v>9.9254952703381374</v>
      </c>
      <c r="L15" s="18"/>
      <c r="N15" s="22" t="s">
        <v>2</v>
      </c>
      <c r="O15" s="31">
        <v>13.312507794729878</v>
      </c>
    </row>
    <row r="16" spans="1:15" x14ac:dyDescent="0.25">
      <c r="A16" s="16"/>
      <c r="B16" s="11" t="s">
        <v>245</v>
      </c>
      <c r="C16" s="24">
        <v>12.297333333333299</v>
      </c>
      <c r="D16" s="24">
        <v>9.2923333333333353</v>
      </c>
      <c r="E16" s="24">
        <v>15.162000000000001</v>
      </c>
      <c r="F16" s="24">
        <v>10.864333333333336</v>
      </c>
      <c r="G16" s="28">
        <v>11.210666666666665</v>
      </c>
      <c r="H16" s="26">
        <v>3.1878010615775887</v>
      </c>
      <c r="I16" s="26">
        <v>-28.344985270193014</v>
      </c>
      <c r="J16" s="26">
        <v>9.9867563827702348</v>
      </c>
      <c r="K16" s="26">
        <v>9.6285989447625138</v>
      </c>
      <c r="L16" s="18"/>
      <c r="N16" s="22" t="s">
        <v>12</v>
      </c>
      <c r="O16" s="31">
        <v>86.687492205270118</v>
      </c>
    </row>
    <row r="17" spans="1:14" x14ac:dyDescent="0.25">
      <c r="A17" s="16"/>
      <c r="B17" s="11" t="s">
        <v>246</v>
      </c>
      <c r="C17" s="24">
        <v>8.4380000000000006</v>
      </c>
      <c r="D17" s="24">
        <v>7.1643333333333352</v>
      </c>
      <c r="E17" s="24">
        <v>7.3836666666666684</v>
      </c>
      <c r="F17" s="24">
        <v>4.9269999999999996</v>
      </c>
      <c r="G17" s="28">
        <v>8.0609999999999999</v>
      </c>
      <c r="H17" s="26">
        <v>63.608686827684188</v>
      </c>
      <c r="I17" s="26">
        <v>-33.271635592072613</v>
      </c>
      <c r="J17" s="26">
        <v>7.1809505710196424</v>
      </c>
      <c r="K17" s="26">
        <v>4.3665916301823904</v>
      </c>
      <c r="L17" s="18"/>
    </row>
    <row r="18" spans="1:14" x14ac:dyDescent="0.25">
      <c r="A18" s="16"/>
      <c r="B18" s="11" t="s">
        <v>247</v>
      </c>
      <c r="C18" s="24">
        <v>7.3783333333333294</v>
      </c>
      <c r="D18" s="24">
        <v>5.8289999999999997</v>
      </c>
      <c r="E18" s="24">
        <v>6.0963333333333356</v>
      </c>
      <c r="F18" s="24">
        <v>9.1020000000000021</v>
      </c>
      <c r="G18" s="28">
        <v>6.4986666666666668</v>
      </c>
      <c r="H18" s="26">
        <v>-28.601772504211542</v>
      </c>
      <c r="I18" s="26">
        <v>49.302859642407995</v>
      </c>
      <c r="J18" s="26">
        <v>5.7891829935326031</v>
      </c>
      <c r="K18" s="26">
        <v>8.0667174787741285</v>
      </c>
      <c r="L18" s="18"/>
    </row>
    <row r="19" spans="1:14" x14ac:dyDescent="0.25">
      <c r="A19" s="16"/>
      <c r="B19" s="11" t="s">
        <v>248</v>
      </c>
      <c r="C19" s="24">
        <v>2.6720000000000006</v>
      </c>
      <c r="D19" s="24">
        <v>2.6019999999999999</v>
      </c>
      <c r="E19" s="24">
        <v>2.8843333333333323</v>
      </c>
      <c r="F19" s="24">
        <v>3.6070000000000007</v>
      </c>
      <c r="G19" s="28">
        <v>3.2926666666666682</v>
      </c>
      <c r="H19" s="26">
        <v>-8.7145365493022542</v>
      </c>
      <c r="I19" s="26">
        <v>25.054894256327344</v>
      </c>
      <c r="J19" s="26">
        <v>2.933193968512263</v>
      </c>
      <c r="K19" s="26">
        <v>3.1967314816456032</v>
      </c>
      <c r="L19" s="18"/>
    </row>
    <row r="20" spans="1:14" x14ac:dyDescent="0.25">
      <c r="A20" s="16"/>
      <c r="B20" s="11" t="s">
        <v>249</v>
      </c>
      <c r="C20" s="24">
        <v>3.54266666666667</v>
      </c>
      <c r="D20" s="24">
        <v>2.82</v>
      </c>
      <c r="E20" s="24">
        <v>3.0559999999999992</v>
      </c>
      <c r="F20" s="24">
        <v>2.8586666666666676</v>
      </c>
      <c r="G20" s="28">
        <v>3.0773333333333337</v>
      </c>
      <c r="H20" s="26">
        <v>7.649253731343264</v>
      </c>
      <c r="I20" s="26">
        <v>-6.4572425828969831</v>
      </c>
      <c r="J20" s="26">
        <v>2.7413693781438755</v>
      </c>
      <c r="K20" s="26">
        <v>2.5335153115786615</v>
      </c>
      <c r="L20" s="18"/>
    </row>
    <row r="21" spans="1:14" x14ac:dyDescent="0.25">
      <c r="A21" s="16"/>
      <c r="B21" s="11" t="s">
        <v>251</v>
      </c>
      <c r="C21" s="24">
        <v>3.11533333333333</v>
      </c>
      <c r="D21" s="24">
        <v>2.594333333333334</v>
      </c>
      <c r="E21" s="24">
        <v>3.093</v>
      </c>
      <c r="F21" s="24">
        <v>3.3523333333333318</v>
      </c>
      <c r="G21" s="28">
        <v>2.3249999999999997</v>
      </c>
      <c r="H21" s="26">
        <v>-30.645321666500923</v>
      </c>
      <c r="I21" s="26">
        <v>8.3845241944174642</v>
      </c>
      <c r="J21" s="26">
        <v>2.0711710802159367</v>
      </c>
      <c r="K21" s="26">
        <v>2.9710311903622411</v>
      </c>
      <c r="L21" s="18"/>
    </row>
    <row r="22" spans="1:14" x14ac:dyDescent="0.25">
      <c r="A22" s="16"/>
      <c r="B22" s="11" t="s">
        <v>256</v>
      </c>
      <c r="C22" s="24">
        <v>2.5430000000000001</v>
      </c>
      <c r="D22" s="24">
        <v>1.404666666666667</v>
      </c>
      <c r="E22" s="24">
        <v>1.7716666666666672</v>
      </c>
      <c r="F22" s="24">
        <v>2.0943333333333336</v>
      </c>
      <c r="G22" s="28">
        <v>2.0826666666666664</v>
      </c>
      <c r="H22" s="26">
        <v>-0.5570587299061236</v>
      </c>
      <c r="I22" s="26">
        <v>18.212605832549379</v>
      </c>
      <c r="J22" s="26">
        <v>1.8552941805289138</v>
      </c>
      <c r="K22" s="26">
        <v>1.8561190184991521</v>
      </c>
      <c r="L22" s="18"/>
    </row>
    <row r="23" spans="1:14" x14ac:dyDescent="0.25">
      <c r="A23" s="16"/>
      <c r="B23" s="11" t="s">
        <v>253</v>
      </c>
      <c r="C23" s="24">
        <v>1.72766666666667</v>
      </c>
      <c r="D23" s="24">
        <v>1.492</v>
      </c>
      <c r="E23" s="24">
        <v>1.5256666666666663</v>
      </c>
      <c r="F23" s="24">
        <v>1.8343333333333336</v>
      </c>
      <c r="G23" s="28">
        <v>1.6393333333333338</v>
      </c>
      <c r="H23" s="26">
        <v>-10.630565146283832</v>
      </c>
      <c r="I23" s="26">
        <v>20.231592746340453</v>
      </c>
      <c r="J23" s="26">
        <v>1.4603612003587068</v>
      </c>
      <c r="K23" s="26">
        <v>1.6256920195449363</v>
      </c>
      <c r="L23" s="18"/>
    </row>
    <row r="24" spans="1:14" x14ac:dyDescent="0.25">
      <c r="A24" s="16"/>
      <c r="B24" s="11" t="s">
        <v>252</v>
      </c>
      <c r="C24" s="24">
        <v>1.0149999999999999</v>
      </c>
      <c r="D24" s="24">
        <v>1.5736666666666668</v>
      </c>
      <c r="E24" s="24">
        <v>1.024</v>
      </c>
      <c r="F24" s="24">
        <v>0.85233333333333361</v>
      </c>
      <c r="G24" s="28">
        <v>1.4583333333333333</v>
      </c>
      <c r="H24" s="26">
        <v>71.098944075087928</v>
      </c>
      <c r="I24" s="26">
        <v>-16.764322916666639</v>
      </c>
      <c r="J24" s="26">
        <v>1.2991216452967347</v>
      </c>
      <c r="K24" s="26">
        <v>0.7553869696486285</v>
      </c>
      <c r="L24" s="18"/>
    </row>
    <row r="25" spans="1:14" x14ac:dyDescent="0.25">
      <c r="A25" s="16"/>
      <c r="B25" s="11" t="s">
        <v>250</v>
      </c>
      <c r="C25" s="24">
        <v>1.6960000000000004</v>
      </c>
      <c r="D25" s="24">
        <v>1.3593333333333337</v>
      </c>
      <c r="E25" s="24">
        <v>1.5343333333333338</v>
      </c>
      <c r="F25" s="24">
        <v>1.7393333333333338</v>
      </c>
      <c r="G25" s="28">
        <v>1.3540000000000001</v>
      </c>
      <c r="H25" s="26">
        <v>-22.154082023763909</v>
      </c>
      <c r="I25" s="26">
        <v>13.360851618509662</v>
      </c>
      <c r="J25" s="26">
        <v>1.206178771016077</v>
      </c>
      <c r="K25" s="26">
        <v>1.5414975391578192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1.3006666666666664</v>
      </c>
      <c r="H26" s="26" t="s">
        <v>257</v>
      </c>
      <c r="I26" s="26" t="s">
        <v>257</v>
      </c>
      <c r="J26" s="26">
        <v>1.1586680365595103</v>
      </c>
      <c r="K26" s="26" t="s">
        <v>257</v>
      </c>
      <c r="L26" s="18"/>
    </row>
    <row r="27" spans="1:14" x14ac:dyDescent="0.25">
      <c r="A27" s="16"/>
      <c r="B27" s="11" t="s">
        <v>261</v>
      </c>
      <c r="C27" s="24">
        <v>0</v>
      </c>
      <c r="D27" s="24">
        <v>0</v>
      </c>
      <c r="E27" s="24">
        <v>0</v>
      </c>
      <c r="F27" s="24">
        <v>0</v>
      </c>
      <c r="G27" s="28">
        <v>1.2523333333333331</v>
      </c>
      <c r="H27" s="26" t="s">
        <v>257</v>
      </c>
      <c r="I27" s="26" t="s">
        <v>257</v>
      </c>
      <c r="J27" s="26">
        <v>1.1156114334582472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134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244</v>
      </c>
      <c r="C13" s="25">
        <v>1290.0876666666702</v>
      </c>
      <c r="D13" s="25">
        <v>1423.4106666666662</v>
      </c>
      <c r="E13" s="25">
        <v>1388.915666666667</v>
      </c>
      <c r="F13" s="25">
        <v>1441.923</v>
      </c>
      <c r="G13" s="93">
        <v>1388.1883333333337</v>
      </c>
      <c r="H13" s="27">
        <v>-3.7265975136443696</v>
      </c>
      <c r="I13" s="27">
        <v>3.8164544187587746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629.88133333333678</v>
      </c>
      <c r="D14" s="24">
        <v>743.14833333333274</v>
      </c>
      <c r="E14" s="24">
        <v>730.2953333333337</v>
      </c>
      <c r="F14" s="24">
        <v>757.59433333333334</v>
      </c>
      <c r="G14" s="28">
        <v>702.78966666666702</v>
      </c>
      <c r="H14" s="26">
        <v>-7.2340386213729619</v>
      </c>
      <c r="I14" s="26">
        <v>3.7380767415556404</v>
      </c>
      <c r="J14" s="26">
        <v>50.626391952100647</v>
      </c>
      <c r="K14" s="26">
        <v>52.540554061023606</v>
      </c>
      <c r="L14" s="18"/>
    </row>
    <row r="15" spans="1:15" x14ac:dyDescent="0.25">
      <c r="A15" s="16"/>
      <c r="B15" s="12" t="s">
        <v>2</v>
      </c>
      <c r="C15" s="93">
        <v>244.51499999999996</v>
      </c>
      <c r="D15" s="93">
        <v>233.52033333333327</v>
      </c>
      <c r="E15" s="93">
        <v>222.00833333333327</v>
      </c>
      <c r="F15" s="93">
        <v>225.0836666666666</v>
      </c>
      <c r="G15" s="93">
        <v>206.66199999999995</v>
      </c>
      <c r="H15" s="47">
        <v>-8.1843640364842045</v>
      </c>
      <c r="I15" s="47">
        <v>1.3852332870387674</v>
      </c>
      <c r="J15" s="47">
        <v>14.887173090106643</v>
      </c>
      <c r="K15" s="47">
        <v>15.609964378587943</v>
      </c>
      <c r="L15" s="18"/>
      <c r="N15" s="22" t="s">
        <v>2</v>
      </c>
      <c r="O15" s="31">
        <v>14.887173090106643</v>
      </c>
    </row>
    <row r="16" spans="1:15" x14ac:dyDescent="0.25">
      <c r="A16" s="16"/>
      <c r="B16" s="11" t="s">
        <v>245</v>
      </c>
      <c r="C16" s="24">
        <v>121.02500000000001</v>
      </c>
      <c r="D16" s="24">
        <v>131.14700000000002</v>
      </c>
      <c r="E16" s="24">
        <v>123.16199999999998</v>
      </c>
      <c r="F16" s="24">
        <v>144.876</v>
      </c>
      <c r="G16" s="28">
        <v>133.26900000000001</v>
      </c>
      <c r="H16" s="26">
        <v>-8.0116789530356947</v>
      </c>
      <c r="I16" s="26">
        <v>17.630437959760336</v>
      </c>
      <c r="J16" s="26">
        <v>9.6002103460985708</v>
      </c>
      <c r="K16" s="26">
        <v>10.047415846754646</v>
      </c>
      <c r="L16" s="18"/>
      <c r="N16" s="22" t="s">
        <v>12</v>
      </c>
      <c r="O16" s="31">
        <v>85.112826909893357</v>
      </c>
    </row>
    <row r="17" spans="1:14" x14ac:dyDescent="0.25">
      <c r="A17" s="16"/>
      <c r="B17" s="11" t="s">
        <v>246</v>
      </c>
      <c r="C17" s="24">
        <v>63.729666666666709</v>
      </c>
      <c r="D17" s="24">
        <v>64.935999999999979</v>
      </c>
      <c r="E17" s="24">
        <v>74.473666666666659</v>
      </c>
      <c r="F17" s="24">
        <v>72.894666666666694</v>
      </c>
      <c r="G17" s="28">
        <v>80.575000000000003</v>
      </c>
      <c r="H17" s="26">
        <v>10.536207495747242</v>
      </c>
      <c r="I17" s="26">
        <v>-2.1202125135953653</v>
      </c>
      <c r="J17" s="26">
        <v>5.804327702893338</v>
      </c>
      <c r="K17" s="26">
        <v>5.055378592800496</v>
      </c>
      <c r="L17" s="18"/>
    </row>
    <row r="18" spans="1:14" x14ac:dyDescent="0.25">
      <c r="A18" s="16"/>
      <c r="B18" s="11" t="s">
        <v>247</v>
      </c>
      <c r="C18" s="24">
        <v>63.569333333333269</v>
      </c>
      <c r="D18" s="24">
        <v>63.561999999999998</v>
      </c>
      <c r="E18" s="24">
        <v>56.384</v>
      </c>
      <c r="F18" s="24">
        <v>60.244666666666674</v>
      </c>
      <c r="G18" s="28">
        <v>63.17266666666665</v>
      </c>
      <c r="H18" s="26">
        <v>4.8601812608584538</v>
      </c>
      <c r="I18" s="26">
        <v>6.8470961029133637</v>
      </c>
      <c r="J18" s="26">
        <v>4.5507273868939473</v>
      </c>
      <c r="K18" s="26">
        <v>4.1780779325017132</v>
      </c>
      <c r="L18" s="18"/>
    </row>
    <row r="19" spans="1:14" x14ac:dyDescent="0.25">
      <c r="A19" s="16"/>
      <c r="B19" s="11" t="s">
        <v>251</v>
      </c>
      <c r="C19" s="24">
        <v>33.502333333333297</v>
      </c>
      <c r="D19" s="24">
        <v>40.562666666666658</v>
      </c>
      <c r="E19" s="24">
        <v>36.708666666666659</v>
      </c>
      <c r="F19" s="24">
        <v>37.827666666666659</v>
      </c>
      <c r="G19" s="28">
        <v>38.473999999999997</v>
      </c>
      <c r="H19" s="26">
        <v>1.7086259615977761</v>
      </c>
      <c r="I19" s="26">
        <v>3.0483264624157735</v>
      </c>
      <c r="J19" s="26">
        <v>2.7715259576930591</v>
      </c>
      <c r="K19" s="26">
        <v>2.6234179402552469</v>
      </c>
      <c r="L19" s="18"/>
    </row>
    <row r="20" spans="1:14" x14ac:dyDescent="0.25">
      <c r="A20" s="16"/>
      <c r="B20" s="11" t="s">
        <v>249</v>
      </c>
      <c r="C20" s="24">
        <v>34.111333333333299</v>
      </c>
      <c r="D20" s="24">
        <v>42.637</v>
      </c>
      <c r="E20" s="24">
        <v>41.32</v>
      </c>
      <c r="F20" s="24">
        <v>39.588333333333331</v>
      </c>
      <c r="G20" s="28">
        <v>34.513666666666673</v>
      </c>
      <c r="H20" s="26">
        <v>-12.818591335831242</v>
      </c>
      <c r="I20" s="26">
        <v>-4.1908680219425731</v>
      </c>
      <c r="J20" s="26">
        <v>2.4862380584766952</v>
      </c>
      <c r="K20" s="26">
        <v>2.7455233971115884</v>
      </c>
      <c r="L20" s="18"/>
    </row>
    <row r="21" spans="1:14" x14ac:dyDescent="0.25">
      <c r="A21" s="16"/>
      <c r="B21" s="11" t="s">
        <v>255</v>
      </c>
      <c r="C21" s="24">
        <v>15.7296666666667</v>
      </c>
      <c r="D21" s="24">
        <v>17.858333333333338</v>
      </c>
      <c r="E21" s="24">
        <v>20.568666666666672</v>
      </c>
      <c r="F21" s="24">
        <v>22.27033333333334</v>
      </c>
      <c r="G21" s="28">
        <v>23.225999999999999</v>
      </c>
      <c r="H21" s="26">
        <v>4.2912095313645482</v>
      </c>
      <c r="I21" s="26">
        <v>8.2731014812173811</v>
      </c>
      <c r="J21" s="26">
        <v>1.6731159196698808</v>
      </c>
      <c r="K21" s="26">
        <v>1.5444883903879292</v>
      </c>
      <c r="L21" s="18"/>
    </row>
    <row r="22" spans="1:14" x14ac:dyDescent="0.25">
      <c r="A22" s="16"/>
      <c r="B22" s="11" t="s">
        <v>253</v>
      </c>
      <c r="C22" s="24">
        <v>19.930666666666699</v>
      </c>
      <c r="D22" s="24">
        <v>19.975666666666665</v>
      </c>
      <c r="E22" s="24">
        <v>17.971333333333337</v>
      </c>
      <c r="F22" s="24">
        <v>17.26766666666667</v>
      </c>
      <c r="G22" s="28">
        <v>20.198333333333338</v>
      </c>
      <c r="H22" s="26">
        <v>16.971990039186924</v>
      </c>
      <c r="I22" s="26">
        <v>-3.9154950476685046</v>
      </c>
      <c r="J22" s="26">
        <v>1.4550139090157075</v>
      </c>
      <c r="K22" s="26">
        <v>1.1975442979040261</v>
      </c>
      <c r="L22" s="18"/>
    </row>
    <row r="23" spans="1:14" x14ac:dyDescent="0.25">
      <c r="A23" s="16"/>
      <c r="B23" s="11" t="s">
        <v>259</v>
      </c>
      <c r="C23" s="24">
        <v>0</v>
      </c>
      <c r="D23" s="24">
        <v>0</v>
      </c>
      <c r="E23" s="24">
        <v>0</v>
      </c>
      <c r="F23" s="24">
        <v>0</v>
      </c>
      <c r="G23" s="28">
        <v>20.049666666666671</v>
      </c>
      <c r="H23" s="26" t="s">
        <v>257</v>
      </c>
      <c r="I23" s="26" t="s">
        <v>257</v>
      </c>
      <c r="J23" s="26">
        <v>1.4443045071934284</v>
      </c>
      <c r="K23" s="26" t="s">
        <v>257</v>
      </c>
      <c r="L23" s="18"/>
    </row>
    <row r="24" spans="1:14" x14ac:dyDescent="0.25">
      <c r="A24" s="16"/>
      <c r="B24" s="11" t="s">
        <v>248</v>
      </c>
      <c r="C24" s="24">
        <v>24.015999999999995</v>
      </c>
      <c r="D24" s="24">
        <v>24.897999999999996</v>
      </c>
      <c r="E24" s="24">
        <v>23.900666666666659</v>
      </c>
      <c r="F24" s="24">
        <v>20.660333333333337</v>
      </c>
      <c r="G24" s="28">
        <v>19.754999999999995</v>
      </c>
      <c r="H24" s="26">
        <v>-4.3819880285894452</v>
      </c>
      <c r="I24" s="26">
        <v>-13.557501882792621</v>
      </c>
      <c r="J24" s="26">
        <v>1.4230778004425424</v>
      </c>
      <c r="K24" s="26">
        <v>1.4328319427135388</v>
      </c>
      <c r="L24" s="18"/>
    </row>
    <row r="25" spans="1:14" x14ac:dyDescent="0.25">
      <c r="A25" s="16"/>
      <c r="B25" s="11" t="s">
        <v>250</v>
      </c>
      <c r="C25" s="24">
        <v>18.719666666666704</v>
      </c>
      <c r="D25" s="24">
        <v>17.706</v>
      </c>
      <c r="E25" s="24">
        <v>17.977666666666671</v>
      </c>
      <c r="F25" s="24">
        <v>19.446333333333328</v>
      </c>
      <c r="G25" s="28">
        <v>18.666333333333341</v>
      </c>
      <c r="H25" s="26">
        <v>-4.0110389276469594</v>
      </c>
      <c r="I25" s="26">
        <v>8.169395360910702</v>
      </c>
      <c r="J25" s="26">
        <v>1.3446542436004723</v>
      </c>
      <c r="K25" s="26">
        <v>1.3486388200571964</v>
      </c>
      <c r="L25" s="18"/>
    </row>
    <row r="26" spans="1:14" x14ac:dyDescent="0.25">
      <c r="A26" s="16"/>
      <c r="B26" s="11" t="s">
        <v>256</v>
      </c>
      <c r="C26" s="24">
        <v>11.835333333333297</v>
      </c>
      <c r="D26" s="24">
        <v>13.714333333333338</v>
      </c>
      <c r="E26" s="24">
        <v>14.870666666666668</v>
      </c>
      <c r="F26" s="24">
        <v>12.883333333333329</v>
      </c>
      <c r="G26" s="28">
        <v>13.93566666666667</v>
      </c>
      <c r="H26" s="26">
        <v>8.1681759379043317</v>
      </c>
      <c r="I26" s="26">
        <v>-13.364117277862498</v>
      </c>
      <c r="J26" s="26">
        <v>1.0038743542242707</v>
      </c>
      <c r="K26" s="26">
        <v>0.89348275416463507</v>
      </c>
      <c r="L26" s="18"/>
    </row>
    <row r="27" spans="1:14" x14ac:dyDescent="0.25">
      <c r="A27" s="16"/>
      <c r="B27" s="11" t="s">
        <v>252</v>
      </c>
      <c r="C27" s="24">
        <v>9.5223333333333304</v>
      </c>
      <c r="D27" s="24">
        <v>9.7449999999999992</v>
      </c>
      <c r="E27" s="24">
        <v>9.2746666666666684</v>
      </c>
      <c r="F27" s="24">
        <v>11.285666666666664</v>
      </c>
      <c r="G27" s="28">
        <v>12.90133333333333</v>
      </c>
      <c r="H27" s="26">
        <v>14.316094160734849</v>
      </c>
      <c r="I27" s="26">
        <v>21.682719953996511</v>
      </c>
      <c r="J27" s="26">
        <v>0.9293647715907899</v>
      </c>
      <c r="K27" s="26">
        <v>0.7826816457374397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41" t="s">
        <v>220</v>
      </c>
      <c r="I30" s="241"/>
      <c r="J30" s="241"/>
      <c r="K30" s="24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33" t="s">
        <v>135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5872.0783333333293</v>
      </c>
      <c r="D13" s="25">
        <v>6050.3976666666676</v>
      </c>
      <c r="E13" s="25">
        <v>6246.9920000000002</v>
      </c>
      <c r="F13" s="25">
        <v>6266.5673333333325</v>
      </c>
      <c r="G13" s="93">
        <v>6198.2619999999997</v>
      </c>
      <c r="H13" s="27">
        <v>-1.0899960010004373</v>
      </c>
      <c r="I13" s="27">
        <v>0.31335614537897349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2862.1376666666665</v>
      </c>
      <c r="D14" s="24">
        <v>2863.1196666666683</v>
      </c>
      <c r="E14" s="24">
        <v>3033.0113333333334</v>
      </c>
      <c r="F14" s="24">
        <v>3071.5943333333325</v>
      </c>
      <c r="G14" s="28">
        <v>2909.654</v>
      </c>
      <c r="H14" s="26">
        <v>-5.2721914341335889</v>
      </c>
      <c r="I14" s="26">
        <v>1.2721020714945963</v>
      </c>
      <c r="J14" s="26">
        <v>46.943062426209153</v>
      </c>
      <c r="K14" s="26">
        <v>49.01558014057882</v>
      </c>
      <c r="L14" s="18"/>
    </row>
    <row r="15" spans="1:15" s="48" customFormat="1" x14ac:dyDescent="0.25">
      <c r="A15" s="80"/>
      <c r="B15" s="12" t="s">
        <v>2</v>
      </c>
      <c r="C15" s="93">
        <v>1149.8083333333298</v>
      </c>
      <c r="D15" s="93">
        <v>1226.3846666666664</v>
      </c>
      <c r="E15" s="93">
        <v>1230.794333333333</v>
      </c>
      <c r="F15" s="93">
        <v>1222.9473333333335</v>
      </c>
      <c r="G15" s="93">
        <v>1199.5083333333337</v>
      </c>
      <c r="H15" s="47">
        <v>-1.9165992975440083</v>
      </c>
      <c r="I15" s="47">
        <v>-0.63755574651921387</v>
      </c>
      <c r="J15" s="47">
        <v>19.352333498218272</v>
      </c>
      <c r="K15" s="47">
        <v>19.515426361545522</v>
      </c>
      <c r="L15" s="81"/>
      <c r="N15" s="160" t="s">
        <v>2</v>
      </c>
      <c r="O15" s="161">
        <v>19.352333498218272</v>
      </c>
    </row>
    <row r="16" spans="1:15" x14ac:dyDescent="0.25">
      <c r="A16" s="16"/>
      <c r="B16" s="11" t="s">
        <v>245</v>
      </c>
      <c r="C16" s="24">
        <v>513.15733333333299</v>
      </c>
      <c r="D16" s="24">
        <v>521.26633333333348</v>
      </c>
      <c r="E16" s="24">
        <v>518.78066666666655</v>
      </c>
      <c r="F16" s="24">
        <v>495.161</v>
      </c>
      <c r="G16" s="28">
        <v>499.39799999999991</v>
      </c>
      <c r="H16" s="26">
        <v>0.85568128346131811</v>
      </c>
      <c r="I16" s="26">
        <v>-4.5529196025038026</v>
      </c>
      <c r="J16" s="26">
        <v>8.0570650288742218</v>
      </c>
      <c r="K16" s="26">
        <v>7.9016305683994368</v>
      </c>
      <c r="L16" s="18"/>
      <c r="N16" s="22" t="s">
        <v>12</v>
      </c>
      <c r="O16" s="31">
        <v>80.647666501781728</v>
      </c>
    </row>
    <row r="17" spans="1:14" x14ac:dyDescent="0.25">
      <c r="A17" s="16"/>
      <c r="B17" s="11" t="s">
        <v>246</v>
      </c>
      <c r="C17" s="24">
        <v>353.03933333333299</v>
      </c>
      <c r="D17" s="24">
        <v>366.59899999999993</v>
      </c>
      <c r="E17" s="24">
        <v>366.47666666666674</v>
      </c>
      <c r="F17" s="24">
        <v>397.17433333333344</v>
      </c>
      <c r="G17" s="28">
        <v>387.21033333333344</v>
      </c>
      <c r="H17" s="26">
        <v>-2.5087220305440971</v>
      </c>
      <c r="I17" s="26">
        <v>8.3764314235558412</v>
      </c>
      <c r="J17" s="26">
        <v>6.2470791543392883</v>
      </c>
      <c r="K17" s="26">
        <v>6.3379887617367583</v>
      </c>
      <c r="L17" s="18"/>
    </row>
    <row r="18" spans="1:14" x14ac:dyDescent="0.25">
      <c r="A18" s="16"/>
      <c r="B18" s="11" t="s">
        <v>247</v>
      </c>
      <c r="C18" s="24">
        <v>245.96799999999999</v>
      </c>
      <c r="D18" s="24">
        <v>290.88900000000007</v>
      </c>
      <c r="E18" s="24">
        <v>314.80133333333322</v>
      </c>
      <c r="F18" s="24">
        <v>294.28066666666655</v>
      </c>
      <c r="G18" s="28">
        <v>304.91533333333325</v>
      </c>
      <c r="H18" s="26">
        <v>3.6137836668395984</v>
      </c>
      <c r="I18" s="26">
        <v>-6.5186085615901668</v>
      </c>
      <c r="J18" s="26">
        <v>4.9193682573168616</v>
      </c>
      <c r="K18" s="26">
        <v>4.6960425223761506</v>
      </c>
      <c r="L18" s="18"/>
    </row>
    <row r="19" spans="1:14" x14ac:dyDescent="0.25">
      <c r="A19" s="16"/>
      <c r="B19" s="11" t="s">
        <v>249</v>
      </c>
      <c r="C19" s="24">
        <v>171.131</v>
      </c>
      <c r="D19" s="24">
        <v>189.40199999999999</v>
      </c>
      <c r="E19" s="24">
        <v>173.85499999999999</v>
      </c>
      <c r="F19" s="24">
        <v>186.40600000000001</v>
      </c>
      <c r="G19" s="28">
        <v>174.64466666666672</v>
      </c>
      <c r="H19" s="26">
        <v>-6.3095250868176356</v>
      </c>
      <c r="I19" s="26">
        <v>7.219234419487508</v>
      </c>
      <c r="J19" s="26">
        <v>2.8176393102883797</v>
      </c>
      <c r="K19" s="26">
        <v>2.9746109805357559</v>
      </c>
      <c r="L19" s="18"/>
    </row>
    <row r="20" spans="1:14" x14ac:dyDescent="0.25">
      <c r="A20" s="16"/>
      <c r="B20" s="11" t="s">
        <v>251</v>
      </c>
      <c r="C20" s="24">
        <v>123.001</v>
      </c>
      <c r="D20" s="24">
        <v>127.84266666666664</v>
      </c>
      <c r="E20" s="24">
        <v>135.52666666666661</v>
      </c>
      <c r="F20" s="24">
        <v>132.18100000000001</v>
      </c>
      <c r="G20" s="28">
        <v>132.22033333333329</v>
      </c>
      <c r="H20" s="26">
        <v>2.975717639697173E-2</v>
      </c>
      <c r="I20" s="26">
        <v>-2.468640857887705</v>
      </c>
      <c r="J20" s="26">
        <v>2.1331840011495689</v>
      </c>
      <c r="K20" s="26">
        <v>2.1093047113193606</v>
      </c>
      <c r="L20" s="18"/>
    </row>
    <row r="21" spans="1:14" x14ac:dyDescent="0.25">
      <c r="A21" s="16"/>
      <c r="B21" s="11" t="s">
        <v>248</v>
      </c>
      <c r="C21" s="24">
        <v>142.29366666666701</v>
      </c>
      <c r="D21" s="24">
        <v>134.52799999999999</v>
      </c>
      <c r="E21" s="24">
        <v>135.41633333333337</v>
      </c>
      <c r="F21" s="24">
        <v>125.98766666666664</v>
      </c>
      <c r="G21" s="28">
        <v>130.37266666666665</v>
      </c>
      <c r="H21" s="26">
        <v>3.4804994139638001</v>
      </c>
      <c r="I21" s="26">
        <v>-6.9627248313227081</v>
      </c>
      <c r="J21" s="26">
        <v>2.1033745696239796</v>
      </c>
      <c r="K21" s="26">
        <v>2.0104733575032196</v>
      </c>
      <c r="L21" s="18"/>
    </row>
    <row r="22" spans="1:14" x14ac:dyDescent="0.25">
      <c r="A22" s="16"/>
      <c r="B22" s="11" t="s">
        <v>255</v>
      </c>
      <c r="C22" s="24">
        <v>89.895666666666685</v>
      </c>
      <c r="D22" s="24">
        <v>99.532666666666643</v>
      </c>
      <c r="E22" s="24">
        <v>100.81566666666669</v>
      </c>
      <c r="F22" s="24">
        <v>100.86866666666668</v>
      </c>
      <c r="G22" s="28">
        <v>100.07066666666668</v>
      </c>
      <c r="H22" s="26">
        <v>-0.79112773705742878</v>
      </c>
      <c r="I22" s="26">
        <v>5.257119429189494E-2</v>
      </c>
      <c r="J22" s="26">
        <v>1.614495590323008</v>
      </c>
      <c r="K22" s="26">
        <v>1.6096318973566714</v>
      </c>
      <c r="L22" s="18"/>
    </row>
    <row r="23" spans="1:14" x14ac:dyDescent="0.25">
      <c r="A23" s="16"/>
      <c r="B23" s="11" t="s">
        <v>253</v>
      </c>
      <c r="C23" s="24">
        <v>73.713666666666711</v>
      </c>
      <c r="D23" s="24">
        <v>77.879333333333307</v>
      </c>
      <c r="E23" s="24">
        <v>85.29533333333336</v>
      </c>
      <c r="F23" s="24">
        <v>85.853333333333353</v>
      </c>
      <c r="G23" s="28">
        <v>82.929000000000002</v>
      </c>
      <c r="H23" s="26">
        <v>-3.4061966143811295</v>
      </c>
      <c r="I23" s="26">
        <v>0.65419757235642972</v>
      </c>
      <c r="J23" s="26">
        <v>1.3379395708022668</v>
      </c>
      <c r="K23" s="26">
        <v>1.3700217163016737</v>
      </c>
      <c r="L23" s="18"/>
    </row>
    <row r="24" spans="1:14" x14ac:dyDescent="0.25">
      <c r="A24" s="16"/>
      <c r="B24" s="11" t="s">
        <v>250</v>
      </c>
      <c r="C24" s="24">
        <v>88.265333333333274</v>
      </c>
      <c r="D24" s="24">
        <v>89.695999999999984</v>
      </c>
      <c r="E24" s="24">
        <v>86.575000000000003</v>
      </c>
      <c r="F24" s="24">
        <v>87.801000000000002</v>
      </c>
      <c r="G24" s="28">
        <v>82.766333333333307</v>
      </c>
      <c r="H24" s="26">
        <v>-5.7341791855066493</v>
      </c>
      <c r="I24" s="26">
        <v>1.4161131966502927</v>
      </c>
      <c r="J24" s="26">
        <v>1.3353151792120648</v>
      </c>
      <c r="K24" s="26">
        <v>1.4011019961912163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0</v>
      </c>
      <c r="G25" s="28">
        <v>69.707333333333352</v>
      </c>
      <c r="H25" s="26" t="s">
        <v>257</v>
      </c>
      <c r="I25" s="26" t="s">
        <v>257</v>
      </c>
      <c r="J25" s="26">
        <v>1.1246270863240915</v>
      </c>
      <c r="K25" s="26" t="s">
        <v>257</v>
      </c>
      <c r="L25" s="18"/>
    </row>
    <row r="26" spans="1:14" x14ac:dyDescent="0.25">
      <c r="A26" s="16"/>
      <c r="B26" s="11" t="s">
        <v>252</v>
      </c>
      <c r="C26" s="24">
        <v>59.667333333333296</v>
      </c>
      <c r="D26" s="24">
        <v>63.258333333333326</v>
      </c>
      <c r="E26" s="24">
        <v>65.643666666666647</v>
      </c>
      <c r="F26" s="24">
        <v>66.311999999999998</v>
      </c>
      <c r="G26" s="28">
        <v>64.852000000000004</v>
      </c>
      <c r="H26" s="26">
        <v>-2.2017131137652246</v>
      </c>
      <c r="I26" s="26">
        <v>1.0181230989534606</v>
      </c>
      <c r="J26" s="26">
        <v>1.0462932996378662</v>
      </c>
      <c r="K26" s="26">
        <v>1.058186986155419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60.012999999999998</v>
      </c>
      <c r="H27" s="26" t="s">
        <v>257</v>
      </c>
      <c r="I27" s="26" t="s">
        <v>257</v>
      </c>
      <c r="J27" s="26">
        <v>0.96822302768098545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41" t="s">
        <v>220</v>
      </c>
      <c r="I30" s="241"/>
      <c r="J30" s="241"/>
      <c r="K30" s="24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topLeftCell="A10" zoomScaleNormal="100" zoomScaleSheetLayoutView="100" workbookViewId="0">
      <selection activeCell="T26" sqref="T2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136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1733.02966666667</v>
      </c>
      <c r="D13" s="25">
        <v>1795.5519999999999</v>
      </c>
      <c r="E13" s="25">
        <v>1727.7683333333339</v>
      </c>
      <c r="F13" s="25">
        <v>1766.8613333333337</v>
      </c>
      <c r="G13" s="93">
        <v>1739.9583333333328</v>
      </c>
      <c r="H13" s="27">
        <v>-1.5226435426738405</v>
      </c>
      <c r="I13" s="27">
        <v>2.2626297314165322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804.48500000000297</v>
      </c>
      <c r="D14" s="24">
        <v>832.3693333333332</v>
      </c>
      <c r="E14" s="24">
        <v>814.0366666666672</v>
      </c>
      <c r="F14" s="24">
        <v>830.19133333333366</v>
      </c>
      <c r="G14" s="28">
        <v>743.05466666666598</v>
      </c>
      <c r="H14" s="26">
        <v>-10.495974020446807</v>
      </c>
      <c r="I14" s="26">
        <v>1.9845133921076119</v>
      </c>
      <c r="J14" s="26">
        <v>42.70531382456474</v>
      </c>
      <c r="K14" s="26">
        <v>46.98678485238608</v>
      </c>
      <c r="L14" s="18"/>
    </row>
    <row r="15" spans="1:15" s="48" customFormat="1" x14ac:dyDescent="0.25">
      <c r="A15" s="80"/>
      <c r="B15" s="12" t="s">
        <v>2</v>
      </c>
      <c r="C15" s="93">
        <v>368.06366666666702</v>
      </c>
      <c r="D15" s="93">
        <v>365.95400000000001</v>
      </c>
      <c r="E15" s="93">
        <v>343.20333333333343</v>
      </c>
      <c r="F15" s="93">
        <v>352.64833333333343</v>
      </c>
      <c r="G15" s="93">
        <v>362.69900000000001</v>
      </c>
      <c r="H15" s="47">
        <v>2.8500536417299438</v>
      </c>
      <c r="I15" s="47">
        <v>2.7520128980876191</v>
      </c>
      <c r="J15" s="47">
        <v>20.845269283268284</v>
      </c>
      <c r="K15" s="47">
        <v>19.959027156252972</v>
      </c>
      <c r="L15" s="81"/>
      <c r="N15" s="160" t="s">
        <v>2</v>
      </c>
      <c r="O15" s="161">
        <v>20.845269283268284</v>
      </c>
    </row>
    <row r="16" spans="1:15" x14ac:dyDescent="0.25">
      <c r="A16" s="16"/>
      <c r="B16" s="11" t="s">
        <v>245</v>
      </c>
      <c r="C16" s="24">
        <v>138.11099999999999</v>
      </c>
      <c r="D16" s="24">
        <v>150.41166666666663</v>
      </c>
      <c r="E16" s="24">
        <v>134.02766666666665</v>
      </c>
      <c r="F16" s="24">
        <v>152.59033333333332</v>
      </c>
      <c r="G16" s="28">
        <v>141.22499999999999</v>
      </c>
      <c r="H16" s="26">
        <v>-7.4482656175249184</v>
      </c>
      <c r="I16" s="26">
        <v>13.849876766737212</v>
      </c>
      <c r="J16" s="26">
        <v>8.1165736727412074</v>
      </c>
      <c r="K16" s="26">
        <v>8.6362370636895829</v>
      </c>
      <c r="L16" s="18"/>
      <c r="N16" s="22" t="s">
        <v>12</v>
      </c>
      <c r="O16" s="31">
        <v>79.15473071673172</v>
      </c>
    </row>
    <row r="17" spans="1:14" x14ac:dyDescent="0.25">
      <c r="A17" s="16"/>
      <c r="B17" s="11" t="s">
        <v>246</v>
      </c>
      <c r="C17" s="24">
        <v>95.001999999999995</v>
      </c>
      <c r="D17" s="24">
        <v>108.3746666666667</v>
      </c>
      <c r="E17" s="24">
        <v>102.58300000000003</v>
      </c>
      <c r="F17" s="24">
        <v>101.60566666666664</v>
      </c>
      <c r="G17" s="28">
        <v>108.71233333333336</v>
      </c>
      <c r="H17" s="26">
        <v>6.9943605507567508</v>
      </c>
      <c r="I17" s="26">
        <v>-0.95272446051820614</v>
      </c>
      <c r="J17" s="26">
        <v>6.2479848655379717</v>
      </c>
      <c r="K17" s="26">
        <v>5.750630496564149</v>
      </c>
      <c r="L17" s="18"/>
    </row>
    <row r="18" spans="1:14" x14ac:dyDescent="0.25">
      <c r="A18" s="16"/>
      <c r="B18" s="11" t="s">
        <v>247</v>
      </c>
      <c r="C18" s="24">
        <v>90.113</v>
      </c>
      <c r="D18" s="24">
        <v>100.60366666666668</v>
      </c>
      <c r="E18" s="24">
        <v>100.02766666666663</v>
      </c>
      <c r="F18" s="24">
        <v>97.684000000000012</v>
      </c>
      <c r="G18" s="28">
        <v>98.470999999999989</v>
      </c>
      <c r="H18" s="26">
        <v>0.80565906392038311</v>
      </c>
      <c r="I18" s="26">
        <v>-2.3430184315672231</v>
      </c>
      <c r="J18" s="26">
        <v>5.6593883953159807</v>
      </c>
      <c r="K18" s="26">
        <v>5.5286738216015436</v>
      </c>
      <c r="L18" s="18"/>
    </row>
    <row r="19" spans="1:14" x14ac:dyDescent="0.25">
      <c r="A19" s="16"/>
      <c r="B19" s="11" t="s">
        <v>251</v>
      </c>
      <c r="C19" s="24">
        <v>58.776000000000003</v>
      </c>
      <c r="D19" s="24">
        <v>57.490666666666677</v>
      </c>
      <c r="E19" s="24">
        <v>60.530999999999999</v>
      </c>
      <c r="F19" s="24">
        <v>56.432666666666677</v>
      </c>
      <c r="G19" s="28">
        <v>64.040333333333322</v>
      </c>
      <c r="H19" s="26">
        <v>13.480962563054465</v>
      </c>
      <c r="I19" s="26">
        <v>-6.7706354319824964</v>
      </c>
      <c r="J19" s="26">
        <v>3.6805670633875338</v>
      </c>
      <c r="K19" s="26">
        <v>3.1939499496659236</v>
      </c>
      <c r="L19" s="18"/>
    </row>
    <row r="20" spans="1:14" x14ac:dyDescent="0.25">
      <c r="A20" s="16"/>
      <c r="B20" s="11" t="s">
        <v>249</v>
      </c>
      <c r="C20" s="24">
        <v>55.621666666666705</v>
      </c>
      <c r="D20" s="24">
        <v>56.282000000000011</v>
      </c>
      <c r="E20" s="24">
        <v>50.261000000000003</v>
      </c>
      <c r="F20" s="24">
        <v>53.943666666666651</v>
      </c>
      <c r="G20" s="28">
        <v>55.963666666666683</v>
      </c>
      <c r="H20" s="26">
        <v>3.7446471936774195</v>
      </c>
      <c r="I20" s="26">
        <v>7.3270859447019498</v>
      </c>
      <c r="J20" s="26">
        <v>3.2163797025790863</v>
      </c>
      <c r="K20" s="26">
        <v>3.0530786796322804</v>
      </c>
      <c r="L20" s="18"/>
    </row>
    <row r="21" spans="1:14" x14ac:dyDescent="0.25">
      <c r="A21" s="16"/>
      <c r="B21" s="11" t="s">
        <v>248</v>
      </c>
      <c r="C21" s="24">
        <v>35.478000000000002</v>
      </c>
      <c r="D21" s="24">
        <v>35.240666666666677</v>
      </c>
      <c r="E21" s="24">
        <v>31.786666666666665</v>
      </c>
      <c r="F21" s="24">
        <v>36.243333333333347</v>
      </c>
      <c r="G21" s="28">
        <v>36.658999999999999</v>
      </c>
      <c r="H21" s="26">
        <v>1.1468775866825709</v>
      </c>
      <c r="I21" s="26">
        <v>14.020553691275218</v>
      </c>
      <c r="J21" s="26">
        <v>2.1068895327953263</v>
      </c>
      <c r="K21" s="26">
        <v>2.0512834057530265</v>
      </c>
      <c r="L21" s="18"/>
    </row>
    <row r="22" spans="1:14" x14ac:dyDescent="0.25">
      <c r="A22" s="16"/>
      <c r="B22" s="11" t="s">
        <v>259</v>
      </c>
      <c r="C22" s="24">
        <v>0</v>
      </c>
      <c r="D22" s="24">
        <v>0</v>
      </c>
      <c r="E22" s="24">
        <v>0</v>
      </c>
      <c r="F22" s="24">
        <v>0</v>
      </c>
      <c r="G22" s="28">
        <v>25.835666666666661</v>
      </c>
      <c r="H22" s="26" t="s">
        <v>257</v>
      </c>
      <c r="I22" s="26" t="s">
        <v>257</v>
      </c>
      <c r="J22" s="26">
        <v>1.4848439857276277</v>
      </c>
      <c r="K22" s="26" t="s">
        <v>257</v>
      </c>
      <c r="L22" s="18"/>
    </row>
    <row r="23" spans="1:14" x14ac:dyDescent="0.25">
      <c r="A23" s="16"/>
      <c r="B23" s="11" t="s">
        <v>255</v>
      </c>
      <c r="C23" s="24">
        <v>22.96</v>
      </c>
      <c r="D23" s="24">
        <v>22.36066666666666</v>
      </c>
      <c r="E23" s="24">
        <v>22.922000000000001</v>
      </c>
      <c r="F23" s="24">
        <v>23.556999999999999</v>
      </c>
      <c r="G23" s="28">
        <v>22.007333333333339</v>
      </c>
      <c r="H23" s="26">
        <v>-6.5783701942805139</v>
      </c>
      <c r="I23" s="26">
        <v>2.7702643748363842</v>
      </c>
      <c r="J23" s="26">
        <v>1.2648195598553613</v>
      </c>
      <c r="K23" s="26">
        <v>1.3332681832794271</v>
      </c>
      <c r="L23" s="18"/>
    </row>
    <row r="24" spans="1:14" x14ac:dyDescent="0.25">
      <c r="A24" s="16"/>
      <c r="B24" s="11" t="s">
        <v>250</v>
      </c>
      <c r="C24" s="24">
        <v>24.355333333333295</v>
      </c>
      <c r="D24" s="24">
        <v>22.072333333333329</v>
      </c>
      <c r="E24" s="24">
        <v>23.757999999999996</v>
      </c>
      <c r="F24" s="24">
        <v>18.585000000000004</v>
      </c>
      <c r="G24" s="28">
        <v>21.539666666666658</v>
      </c>
      <c r="H24" s="26">
        <v>15.898125728634138</v>
      </c>
      <c r="I24" s="26">
        <v>-21.773718326458425</v>
      </c>
      <c r="J24" s="26">
        <v>1.2379415215881606</v>
      </c>
      <c r="K24" s="26">
        <v>1.0518652284352064</v>
      </c>
      <c r="L24" s="18"/>
    </row>
    <row r="25" spans="1:14" x14ac:dyDescent="0.25">
      <c r="A25" s="16"/>
      <c r="B25" s="11" t="s">
        <v>252</v>
      </c>
      <c r="C25" s="24">
        <v>19.672000000000001</v>
      </c>
      <c r="D25" s="24">
        <v>21.598666666666659</v>
      </c>
      <c r="E25" s="24">
        <v>23.445333333333327</v>
      </c>
      <c r="F25" s="24">
        <v>21.938666666666673</v>
      </c>
      <c r="G25" s="28">
        <v>20.619666666666671</v>
      </c>
      <c r="H25" s="26">
        <v>-6.0122158745593897</v>
      </c>
      <c r="I25" s="26">
        <v>-6.4262966333029521</v>
      </c>
      <c r="J25" s="26">
        <v>1.1850666922100632</v>
      </c>
      <c r="K25" s="26">
        <v>1.2416745022812581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19.593999999999998</v>
      </c>
      <c r="H26" s="26" t="s">
        <v>257</v>
      </c>
      <c r="I26" s="26" t="s">
        <v>257</v>
      </c>
      <c r="J26" s="26">
        <v>1.1261189204722337</v>
      </c>
      <c r="K26" s="26" t="s">
        <v>257</v>
      </c>
      <c r="L26" s="18"/>
    </row>
    <row r="27" spans="1:14" x14ac:dyDescent="0.25">
      <c r="A27" s="16"/>
      <c r="B27" s="11" t="s">
        <v>253</v>
      </c>
      <c r="C27" s="24">
        <v>20.391999999999999</v>
      </c>
      <c r="D27" s="24">
        <v>22.79366666666667</v>
      </c>
      <c r="E27" s="24">
        <v>21.186000000000003</v>
      </c>
      <c r="F27" s="24">
        <v>21.441333333333329</v>
      </c>
      <c r="G27" s="28">
        <v>19.537000000000003</v>
      </c>
      <c r="H27" s="26">
        <v>-8.8815994030221663</v>
      </c>
      <c r="I27" s="26">
        <v>1.2051984014600503</v>
      </c>
      <c r="J27" s="26">
        <v>1.122842979956417</v>
      </c>
      <c r="K27" s="26">
        <v>1.2135266604585451</v>
      </c>
      <c r="L27" s="18"/>
    </row>
    <row r="28" spans="1:14" s="22" customFormat="1" ht="58.5" customHeight="1" x14ac:dyDescent="0.25">
      <c r="A28" s="16"/>
      <c r="B28" s="227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28" sqref="B2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137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312.06099999999998</v>
      </c>
      <c r="D13" s="25">
        <v>296.22133333333335</v>
      </c>
      <c r="E13" s="25">
        <v>297.96000000000009</v>
      </c>
      <c r="F13" s="25">
        <v>349.54833333333346</v>
      </c>
      <c r="G13" s="93">
        <v>321.483</v>
      </c>
      <c r="H13" s="27">
        <v>-8.0290279360508361</v>
      </c>
      <c r="I13" s="27">
        <v>17.313845258871453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67.489333333333661</v>
      </c>
      <c r="D14" s="24">
        <v>68.365333333333353</v>
      </c>
      <c r="E14" s="24">
        <v>74.399333333333431</v>
      </c>
      <c r="F14" s="24">
        <v>79.017333333333511</v>
      </c>
      <c r="G14" s="28">
        <v>81.798333333333403</v>
      </c>
      <c r="H14" s="26">
        <v>3.5194809577643982</v>
      </c>
      <c r="I14" s="26">
        <v>6.2070448659935273</v>
      </c>
      <c r="J14" s="26">
        <v>25.444061842565052</v>
      </c>
      <c r="K14" s="26">
        <v>22.605552880145375</v>
      </c>
      <c r="L14" s="18"/>
    </row>
    <row r="15" spans="1:15" s="48" customFormat="1" x14ac:dyDescent="0.25">
      <c r="A15" s="80"/>
      <c r="B15" s="12" t="s">
        <v>2</v>
      </c>
      <c r="C15" s="93">
        <v>141.41833333333301</v>
      </c>
      <c r="D15" s="93">
        <v>117.26499999999999</v>
      </c>
      <c r="E15" s="93">
        <v>103.90766666666669</v>
      </c>
      <c r="F15" s="93">
        <v>144.97666666666663</v>
      </c>
      <c r="G15" s="93">
        <v>113.33566666666664</v>
      </c>
      <c r="H15" s="47">
        <v>-21.824891361828335</v>
      </c>
      <c r="I15" s="47">
        <v>39.524513750990394</v>
      </c>
      <c r="J15" s="47">
        <v>35.254015505226292</v>
      </c>
      <c r="K15" s="47">
        <v>41.475427813988503</v>
      </c>
      <c r="L15" s="81"/>
      <c r="N15" s="160" t="s">
        <v>2</v>
      </c>
      <c r="O15" s="161">
        <v>35.254015505226292</v>
      </c>
    </row>
    <row r="16" spans="1:15" x14ac:dyDescent="0.25">
      <c r="A16" s="16"/>
      <c r="B16" s="11" t="s">
        <v>245</v>
      </c>
      <c r="C16" s="24">
        <v>31.562000000000001</v>
      </c>
      <c r="D16" s="24">
        <v>33.284666666666681</v>
      </c>
      <c r="E16" s="24">
        <v>39.007666666666658</v>
      </c>
      <c r="F16" s="24">
        <v>41.729333333333344</v>
      </c>
      <c r="G16" s="28">
        <v>39.865000000000009</v>
      </c>
      <c r="H16" s="26">
        <v>-4.4676806083650211</v>
      </c>
      <c r="I16" s="26">
        <v>6.9772608803398084</v>
      </c>
      <c r="J16" s="26">
        <v>12.400344652749915</v>
      </c>
      <c r="K16" s="26">
        <v>11.938072464942854</v>
      </c>
      <c r="L16" s="18"/>
      <c r="N16" s="22" t="s">
        <v>12</v>
      </c>
      <c r="O16" s="31">
        <v>64.745984494773708</v>
      </c>
    </row>
    <row r="17" spans="1:14" x14ac:dyDescent="0.25">
      <c r="A17" s="16"/>
      <c r="B17" s="11" t="s">
        <v>246</v>
      </c>
      <c r="C17" s="24">
        <v>20.983000000000001</v>
      </c>
      <c r="D17" s="24">
        <v>20.438666666666663</v>
      </c>
      <c r="E17" s="24">
        <v>31.269333333333336</v>
      </c>
      <c r="F17" s="24">
        <v>28.555333333333323</v>
      </c>
      <c r="G17" s="28">
        <v>25.522000000000006</v>
      </c>
      <c r="H17" s="26">
        <v>-10.622650759928042</v>
      </c>
      <c r="I17" s="26">
        <v>-8.6794303257718308</v>
      </c>
      <c r="J17" s="26">
        <v>7.9388334686437547</v>
      </c>
      <c r="K17" s="26">
        <v>8.1692088361647599</v>
      </c>
      <c r="L17" s="18"/>
    </row>
    <row r="18" spans="1:14" x14ac:dyDescent="0.25">
      <c r="A18" s="16"/>
      <c r="B18" s="11" t="s">
        <v>247</v>
      </c>
      <c r="C18" s="24">
        <v>13.571000000000002</v>
      </c>
      <c r="D18" s="24">
        <v>18.634333333333338</v>
      </c>
      <c r="E18" s="24">
        <v>14.320666666666662</v>
      </c>
      <c r="F18" s="24">
        <v>19.502000000000002</v>
      </c>
      <c r="G18" s="28">
        <v>18.364333333333335</v>
      </c>
      <c r="H18" s="26">
        <v>-5.8335897172939628</v>
      </c>
      <c r="I18" s="26">
        <v>36.180810949210993</v>
      </c>
      <c r="J18" s="26">
        <v>5.7123808516572678</v>
      </c>
      <c r="K18" s="26">
        <v>5.5791998245354701</v>
      </c>
      <c r="L18" s="18"/>
    </row>
    <row r="19" spans="1:14" x14ac:dyDescent="0.25">
      <c r="A19" s="16"/>
      <c r="B19" s="11" t="s">
        <v>249</v>
      </c>
      <c r="C19" s="24">
        <v>10.493333333333299</v>
      </c>
      <c r="D19" s="24">
        <v>10.682</v>
      </c>
      <c r="E19" s="24">
        <v>9.2326666666666632</v>
      </c>
      <c r="F19" s="24">
        <v>10.627000000000001</v>
      </c>
      <c r="G19" s="28">
        <v>9.8946666666666641</v>
      </c>
      <c r="H19" s="26">
        <v>-6.8912518427904024</v>
      </c>
      <c r="I19" s="26">
        <v>15.102173442125832</v>
      </c>
      <c r="J19" s="26">
        <v>3.0778195632946885</v>
      </c>
      <c r="K19" s="26">
        <v>3.0402090316551349</v>
      </c>
      <c r="L19" s="18"/>
    </row>
    <row r="20" spans="1:14" x14ac:dyDescent="0.25">
      <c r="A20" s="16"/>
      <c r="B20" s="11" t="s">
        <v>248</v>
      </c>
      <c r="C20" s="24">
        <v>4.3733333333333295</v>
      </c>
      <c r="D20" s="24">
        <v>4.5223333333333322</v>
      </c>
      <c r="E20" s="24">
        <v>5.3569999999999993</v>
      </c>
      <c r="F20" s="24">
        <v>3.4603333333333324</v>
      </c>
      <c r="G20" s="28">
        <v>5.4673333333333352</v>
      </c>
      <c r="H20" s="26">
        <v>58.000192659666808</v>
      </c>
      <c r="I20" s="26">
        <v>-35.405388588140141</v>
      </c>
      <c r="J20" s="26">
        <v>1.7006601696927475</v>
      </c>
      <c r="K20" s="26">
        <v>0.98994416604284519</v>
      </c>
      <c r="L20" s="18"/>
    </row>
    <row r="21" spans="1:14" x14ac:dyDescent="0.25">
      <c r="A21" s="16"/>
      <c r="B21" s="11" t="s">
        <v>251</v>
      </c>
      <c r="C21" s="24">
        <v>5.3176666666666721</v>
      </c>
      <c r="D21" s="24">
        <v>6.2270000000000003</v>
      </c>
      <c r="E21" s="24">
        <v>3.2973333333333326</v>
      </c>
      <c r="F21" s="24">
        <v>4.6630000000000003</v>
      </c>
      <c r="G21" s="28">
        <v>4.5390000000000006</v>
      </c>
      <c r="H21" s="26">
        <v>-2.6592322539137792</v>
      </c>
      <c r="I21" s="26">
        <v>41.417306914678576</v>
      </c>
      <c r="J21" s="26">
        <v>1.411894252573231</v>
      </c>
      <c r="K21" s="26">
        <v>1.3340072188395498</v>
      </c>
      <c r="L21" s="18"/>
    </row>
    <row r="22" spans="1:14" x14ac:dyDescent="0.25">
      <c r="A22" s="16"/>
      <c r="B22" s="11" t="s">
        <v>255</v>
      </c>
      <c r="C22" s="24">
        <v>3.3290000000000002</v>
      </c>
      <c r="D22" s="24">
        <v>3.1156666666666677</v>
      </c>
      <c r="E22" s="24">
        <v>4.2296666666666676</v>
      </c>
      <c r="F22" s="24">
        <v>2.4816666666666674</v>
      </c>
      <c r="G22" s="28">
        <v>4.399</v>
      </c>
      <c r="H22" s="26">
        <v>77.259905977165829</v>
      </c>
      <c r="I22" s="26">
        <v>-41.327133737883202</v>
      </c>
      <c r="J22" s="26">
        <v>1.3683460711763917</v>
      </c>
      <c r="K22" s="26">
        <v>0.70996381044109302</v>
      </c>
      <c r="L22" s="18"/>
    </row>
    <row r="23" spans="1:14" x14ac:dyDescent="0.25">
      <c r="A23" s="16"/>
      <c r="B23" s="11" t="s">
        <v>250</v>
      </c>
      <c r="C23" s="24">
        <v>3.4509999999999992</v>
      </c>
      <c r="D23" s="24">
        <v>4.6926666666666677</v>
      </c>
      <c r="E23" s="24">
        <v>3.1709999999999994</v>
      </c>
      <c r="F23" s="24">
        <v>4.5680000000000005</v>
      </c>
      <c r="G23" s="28">
        <v>4.3396666666666679</v>
      </c>
      <c r="H23" s="26">
        <v>-4.9985405720957221</v>
      </c>
      <c r="I23" s="26">
        <v>44.055502995900397</v>
      </c>
      <c r="J23" s="26">
        <v>1.3498899371558273</v>
      </c>
      <c r="K23" s="26">
        <v>1.3068292892256195</v>
      </c>
      <c r="L23" s="18"/>
    </row>
    <row r="24" spans="1:14" x14ac:dyDescent="0.25">
      <c r="A24" s="16"/>
      <c r="B24" s="11" t="s">
        <v>253</v>
      </c>
      <c r="C24" s="24">
        <v>2.88</v>
      </c>
      <c r="D24" s="24">
        <v>3.8053333333333343</v>
      </c>
      <c r="E24" s="24">
        <v>3.2383333333333324</v>
      </c>
      <c r="F24" s="24">
        <v>3.4476666666666658</v>
      </c>
      <c r="G24" s="28">
        <v>4.0813333333333324</v>
      </c>
      <c r="H24" s="26">
        <v>18.37958039253602</v>
      </c>
      <c r="I24" s="26">
        <v>6.4642305712815373</v>
      </c>
      <c r="J24" s="26">
        <v>1.2695331738640401</v>
      </c>
      <c r="K24" s="26">
        <v>0.98632044209432113</v>
      </c>
      <c r="L24" s="18"/>
    </row>
    <row r="25" spans="1:14" x14ac:dyDescent="0.25">
      <c r="A25" s="16"/>
      <c r="B25" s="11" t="s">
        <v>254</v>
      </c>
      <c r="C25" s="24">
        <v>3.4603333333333302</v>
      </c>
      <c r="D25" s="24">
        <v>1.9610000000000003</v>
      </c>
      <c r="E25" s="24">
        <v>2.6850000000000001</v>
      </c>
      <c r="F25" s="24">
        <v>2.8273333333333341</v>
      </c>
      <c r="G25" s="28">
        <v>3.6153333333333344</v>
      </c>
      <c r="H25" s="26">
        <v>27.870785192171653</v>
      </c>
      <c r="I25" s="26">
        <v>5.3010552451893567</v>
      </c>
      <c r="J25" s="26">
        <v>1.1245799415002766</v>
      </c>
      <c r="K25" s="26">
        <v>0.80885332977318347</v>
      </c>
      <c r="L25" s="18"/>
    </row>
    <row r="26" spans="1:14" x14ac:dyDescent="0.25">
      <c r="A26" s="16"/>
      <c r="B26" s="11" t="s">
        <v>256</v>
      </c>
      <c r="C26" s="24">
        <v>3.7326666666666704</v>
      </c>
      <c r="D26" s="24">
        <v>3.2273333333333336</v>
      </c>
      <c r="E26" s="24">
        <v>3.8443333333333327</v>
      </c>
      <c r="F26" s="24">
        <v>3.6926666666666654</v>
      </c>
      <c r="G26" s="28">
        <v>3.2206666666666663</v>
      </c>
      <c r="H26" s="26">
        <v>-12.782090630077613</v>
      </c>
      <c r="I26" s="26">
        <v>-3.9452007283447665</v>
      </c>
      <c r="J26" s="26">
        <v>1.0018155444196633</v>
      </c>
      <c r="K26" s="26">
        <v>1.0564108921512994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0</v>
      </c>
      <c r="G27" s="28">
        <v>3.0406666666666662</v>
      </c>
      <c r="H27" s="26" t="s">
        <v>257</v>
      </c>
      <c r="I27" s="26" t="s">
        <v>257</v>
      </c>
      <c r="J27" s="26">
        <v>0.94582502548087033</v>
      </c>
      <c r="K27" s="26" t="s">
        <v>257</v>
      </c>
      <c r="L27" s="18"/>
    </row>
    <row r="28" spans="1:14" s="22" customFormat="1" ht="65.25" customHeight="1" x14ac:dyDescent="0.25">
      <c r="A28" s="16"/>
      <c r="B28" s="227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138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1510.3966666666699</v>
      </c>
      <c r="D13" s="25">
        <v>1658.7719999999999</v>
      </c>
      <c r="E13" s="25">
        <v>1716.3966666666672</v>
      </c>
      <c r="F13" s="25">
        <v>1838.9466666666672</v>
      </c>
      <c r="G13" s="93">
        <v>1874.3053333333328</v>
      </c>
      <c r="H13" s="27">
        <v>1.9227673813269286</v>
      </c>
      <c r="I13" s="27">
        <v>7.1399579351315356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409.77133333333768</v>
      </c>
      <c r="D14" s="24">
        <v>440.46966666666708</v>
      </c>
      <c r="E14" s="24">
        <v>426.97100000000069</v>
      </c>
      <c r="F14" s="24">
        <v>525.28466666666691</v>
      </c>
      <c r="G14" s="28">
        <v>507.42866666666623</v>
      </c>
      <c r="H14" s="26">
        <v>-3.3992996813157816</v>
      </c>
      <c r="I14" s="26">
        <v>23.025841723832773</v>
      </c>
      <c r="J14" s="26">
        <v>27.072892428056889</v>
      </c>
      <c r="K14" s="26">
        <v>28.564431812414359</v>
      </c>
      <c r="L14" s="18"/>
    </row>
    <row r="15" spans="1:15" s="48" customFormat="1" x14ac:dyDescent="0.25">
      <c r="A15" s="80"/>
      <c r="B15" s="12" t="s">
        <v>2</v>
      </c>
      <c r="C15" s="93">
        <v>559.38333333333298</v>
      </c>
      <c r="D15" s="93">
        <v>598.92566666666653</v>
      </c>
      <c r="E15" s="93">
        <v>644.13566666666645</v>
      </c>
      <c r="F15" s="93">
        <v>637.69833333333327</v>
      </c>
      <c r="G15" s="93">
        <v>688.62</v>
      </c>
      <c r="H15" s="47">
        <v>7.9852281251061807</v>
      </c>
      <c r="I15" s="47">
        <v>-0.99937539038098544</v>
      </c>
      <c r="J15" s="47">
        <v>36.740011766137009</v>
      </c>
      <c r="K15" s="47">
        <v>34.677369653642288</v>
      </c>
      <c r="L15" s="81"/>
      <c r="N15" s="160" t="s">
        <v>2</v>
      </c>
      <c r="O15" s="161">
        <v>36.740011766137009</v>
      </c>
    </row>
    <row r="16" spans="1:15" x14ac:dyDescent="0.25">
      <c r="A16" s="16"/>
      <c r="B16" s="11" t="s">
        <v>245</v>
      </c>
      <c r="C16" s="24">
        <v>183.29433333333296</v>
      </c>
      <c r="D16" s="24">
        <v>199.29566666666665</v>
      </c>
      <c r="E16" s="24">
        <v>199.41499999999996</v>
      </c>
      <c r="F16" s="24">
        <v>210.33933333333337</v>
      </c>
      <c r="G16" s="28">
        <v>202.714</v>
      </c>
      <c r="H16" s="26">
        <v>-3.6252531623503836</v>
      </c>
      <c r="I16" s="26">
        <v>5.4781903735092286</v>
      </c>
      <c r="J16" s="26">
        <v>10.815420326392928</v>
      </c>
      <c r="K16" s="26">
        <v>11.438033366927442</v>
      </c>
      <c r="L16" s="18"/>
      <c r="N16" s="22" t="s">
        <v>12</v>
      </c>
      <c r="O16" s="31">
        <v>63.259988233862991</v>
      </c>
    </row>
    <row r="17" spans="1:14" x14ac:dyDescent="0.25">
      <c r="A17" s="16"/>
      <c r="B17" s="11" t="s">
        <v>246</v>
      </c>
      <c r="C17" s="24">
        <v>105.501</v>
      </c>
      <c r="D17" s="24">
        <v>121.245</v>
      </c>
      <c r="E17" s="24">
        <v>135.79400000000001</v>
      </c>
      <c r="F17" s="24">
        <v>126.8543333333333</v>
      </c>
      <c r="G17" s="28">
        <v>123.16566666666664</v>
      </c>
      <c r="H17" s="26">
        <v>-2.9077971321436857</v>
      </c>
      <c r="I17" s="26">
        <v>-6.583256010329408</v>
      </c>
      <c r="J17" s="26">
        <v>6.5712701381276188</v>
      </c>
      <c r="K17" s="26">
        <v>6.8982062195024643</v>
      </c>
      <c r="L17" s="18"/>
    </row>
    <row r="18" spans="1:14" x14ac:dyDescent="0.25">
      <c r="A18" s="16"/>
      <c r="B18" s="11" t="s">
        <v>247</v>
      </c>
      <c r="C18" s="24">
        <v>65.895666666666685</v>
      </c>
      <c r="D18" s="24">
        <v>74.86</v>
      </c>
      <c r="E18" s="24">
        <v>78.274999999999977</v>
      </c>
      <c r="F18" s="24">
        <v>89.719000000000023</v>
      </c>
      <c r="G18" s="28">
        <v>87.928666666666686</v>
      </c>
      <c r="H18" s="26">
        <v>-1.9954896212990958</v>
      </c>
      <c r="I18" s="26">
        <v>14.620249121686424</v>
      </c>
      <c r="J18" s="26">
        <v>4.6912669511691112</v>
      </c>
      <c r="K18" s="26">
        <v>4.8788255595594574</v>
      </c>
      <c r="L18" s="18"/>
    </row>
    <row r="19" spans="1:14" x14ac:dyDescent="0.25">
      <c r="A19" s="16"/>
      <c r="B19" s="11" t="s">
        <v>249</v>
      </c>
      <c r="C19" s="24">
        <v>49.261333333333297</v>
      </c>
      <c r="D19" s="24">
        <v>55.64166666666668</v>
      </c>
      <c r="E19" s="24">
        <v>55.159666666666645</v>
      </c>
      <c r="F19" s="24">
        <v>60.103666666666669</v>
      </c>
      <c r="G19" s="28">
        <v>56.186333333333323</v>
      </c>
      <c r="H19" s="26">
        <v>-6.5176278762804518</v>
      </c>
      <c r="I19" s="26">
        <v>8.9630708428260153</v>
      </c>
      <c r="J19" s="26">
        <v>2.997715064567922</v>
      </c>
      <c r="K19" s="26">
        <v>3.2683746492557328</v>
      </c>
      <c r="L19" s="18"/>
    </row>
    <row r="20" spans="1:14" x14ac:dyDescent="0.25">
      <c r="A20" s="16"/>
      <c r="B20" s="11" t="s">
        <v>251</v>
      </c>
      <c r="C20" s="24">
        <v>28.033999999999995</v>
      </c>
      <c r="D20" s="24">
        <v>35.292000000000002</v>
      </c>
      <c r="E20" s="24">
        <v>34.497666666666674</v>
      </c>
      <c r="F20" s="24">
        <v>37.274999999999999</v>
      </c>
      <c r="G20" s="28">
        <v>38.274000000000001</v>
      </c>
      <c r="H20" s="26">
        <v>2.6800804828973845</v>
      </c>
      <c r="I20" s="26">
        <v>8.0507860435004908</v>
      </c>
      <c r="J20" s="26">
        <v>2.0420365518531671</v>
      </c>
      <c r="K20" s="26">
        <v>2.0269755874739883</v>
      </c>
      <c r="L20" s="18"/>
    </row>
    <row r="21" spans="1:14" x14ac:dyDescent="0.25">
      <c r="A21" s="16"/>
      <c r="B21" s="11" t="s">
        <v>255</v>
      </c>
      <c r="C21" s="24">
        <v>20.704000000000001</v>
      </c>
      <c r="D21" s="24">
        <v>30.000666666666675</v>
      </c>
      <c r="E21" s="24">
        <v>34.552333333333344</v>
      </c>
      <c r="F21" s="24">
        <v>32.919000000000011</v>
      </c>
      <c r="G21" s="28">
        <v>33.854666666666652</v>
      </c>
      <c r="H21" s="26">
        <v>2.8423301639376675</v>
      </c>
      <c r="I21" s="26">
        <v>-4.7271288962636326</v>
      </c>
      <c r="J21" s="26">
        <v>1.8062514183032432</v>
      </c>
      <c r="K21" s="26">
        <v>1.7901008548371895</v>
      </c>
      <c r="L21" s="18"/>
    </row>
    <row r="22" spans="1:14" x14ac:dyDescent="0.25">
      <c r="A22" s="16"/>
      <c r="B22" s="11" t="s">
        <v>248</v>
      </c>
      <c r="C22" s="24">
        <v>23.946999999999999</v>
      </c>
      <c r="D22" s="24">
        <v>24.32566666666666</v>
      </c>
      <c r="E22" s="24">
        <v>26.70366666666667</v>
      </c>
      <c r="F22" s="24">
        <v>28.964666666666677</v>
      </c>
      <c r="G22" s="28">
        <v>29.054999999999993</v>
      </c>
      <c r="H22" s="26">
        <v>0.31187423757674804</v>
      </c>
      <c r="I22" s="26">
        <v>8.4670020346769181</v>
      </c>
      <c r="J22" s="26">
        <v>1.5501743223622761</v>
      </c>
      <c r="K22" s="26">
        <v>1.5750683362214604</v>
      </c>
      <c r="L22" s="18"/>
    </row>
    <row r="23" spans="1:14" x14ac:dyDescent="0.25">
      <c r="A23" s="16"/>
      <c r="B23" s="11" t="s">
        <v>256</v>
      </c>
      <c r="C23" s="24">
        <v>18.349</v>
      </c>
      <c r="D23" s="24">
        <v>22.507000000000005</v>
      </c>
      <c r="E23" s="24">
        <v>25.944666666666674</v>
      </c>
      <c r="F23" s="24">
        <v>26.63</v>
      </c>
      <c r="G23" s="28">
        <v>26.457999999999995</v>
      </c>
      <c r="H23" s="26">
        <v>-0.64588809613219667</v>
      </c>
      <c r="I23" s="26">
        <v>2.6415191304570929</v>
      </c>
      <c r="J23" s="26">
        <v>1.4116163214958219</v>
      </c>
      <c r="K23" s="26">
        <v>1.4481116001189083</v>
      </c>
      <c r="L23" s="18"/>
    </row>
    <row r="24" spans="1:14" x14ac:dyDescent="0.25">
      <c r="A24" s="16"/>
      <c r="B24" s="11" t="s">
        <v>250</v>
      </c>
      <c r="C24" s="24">
        <v>19.343</v>
      </c>
      <c r="D24" s="24">
        <v>20.145666666666671</v>
      </c>
      <c r="E24" s="24">
        <v>22.917000000000005</v>
      </c>
      <c r="F24" s="24">
        <v>26.667333333333325</v>
      </c>
      <c r="G24" s="28">
        <v>23.041</v>
      </c>
      <c r="H24" s="26">
        <v>-13.598410039748977</v>
      </c>
      <c r="I24" s="26">
        <v>16.364852874867218</v>
      </c>
      <c r="J24" s="26">
        <v>1.22930877857681</v>
      </c>
      <c r="K24" s="26">
        <v>1.4501417478121523</v>
      </c>
      <c r="L24" s="18"/>
    </row>
    <row r="25" spans="1:14" x14ac:dyDescent="0.25">
      <c r="A25" s="16"/>
      <c r="B25" s="11" t="s">
        <v>253</v>
      </c>
      <c r="C25" s="24">
        <v>15.6206666666667</v>
      </c>
      <c r="D25" s="24">
        <v>20.550333333333327</v>
      </c>
      <c r="E25" s="24">
        <v>20.168333333333337</v>
      </c>
      <c r="F25" s="24">
        <v>21.425666666666672</v>
      </c>
      <c r="G25" s="28">
        <v>20.192666666666664</v>
      </c>
      <c r="H25" s="26">
        <v>-5.7547800924125596</v>
      </c>
      <c r="I25" s="26">
        <v>6.2341955210313271</v>
      </c>
      <c r="J25" s="26">
        <v>1.0773413652275796</v>
      </c>
      <c r="K25" s="26">
        <v>1.1651053864168619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19.961666666666673</v>
      </c>
      <c r="H26" s="26" t="s">
        <v>257</v>
      </c>
      <c r="I26" s="26" t="s">
        <v>257</v>
      </c>
      <c r="J26" s="26">
        <v>1.0650167991127741</v>
      </c>
      <c r="K26" s="26" t="s">
        <v>257</v>
      </c>
      <c r="L26" s="18"/>
    </row>
    <row r="27" spans="1:14" x14ac:dyDescent="0.25">
      <c r="A27" s="16"/>
      <c r="B27" s="11" t="s">
        <v>252</v>
      </c>
      <c r="C27" s="24">
        <v>11.292</v>
      </c>
      <c r="D27" s="24">
        <v>15.513</v>
      </c>
      <c r="E27" s="24">
        <v>11.862666666666669</v>
      </c>
      <c r="F27" s="24">
        <v>15.065666666666662</v>
      </c>
      <c r="G27" s="28">
        <v>17.425000000000001</v>
      </c>
      <c r="H27" s="26">
        <v>15.660331437927333</v>
      </c>
      <c r="I27" s="26">
        <v>27.00067438462397</v>
      </c>
      <c r="J27" s="26">
        <v>0.92967776861685325</v>
      </c>
      <c r="K27" s="26">
        <v>0.81925522581767773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139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4366.1149999999989</v>
      </c>
      <c r="D13" s="25">
        <v>4374.6459999999997</v>
      </c>
      <c r="E13" s="25">
        <v>4568.8976666666676</v>
      </c>
      <c r="F13" s="25">
        <v>4435.4956666666658</v>
      </c>
      <c r="G13" s="93">
        <v>4367.2039999999988</v>
      </c>
      <c r="H13" s="27">
        <v>-1.5396625720973556</v>
      </c>
      <c r="I13" s="27">
        <v>-2.9197852465215779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1992.6566666666658</v>
      </c>
      <c r="D14" s="24">
        <v>2012.1136666666662</v>
      </c>
      <c r="E14" s="24">
        <v>2079.7646666666674</v>
      </c>
      <c r="F14" s="24">
        <v>2000.5249999999996</v>
      </c>
      <c r="G14" s="28">
        <v>1925.2386666666648</v>
      </c>
      <c r="H14" s="26">
        <v>-3.7633287928586112</v>
      </c>
      <c r="I14" s="26">
        <v>-3.8100304297249532</v>
      </c>
      <c r="J14" s="26">
        <v>44.084010425587294</v>
      </c>
      <c r="K14" s="26">
        <v>45.10262550889653</v>
      </c>
      <c r="L14" s="18"/>
    </row>
    <row r="15" spans="1:15" s="48" customFormat="1" x14ac:dyDescent="0.25">
      <c r="A15" s="80"/>
      <c r="B15" s="12" t="s">
        <v>2</v>
      </c>
      <c r="C15" s="93">
        <v>982.40366666666705</v>
      </c>
      <c r="D15" s="93">
        <v>970.22433333333356</v>
      </c>
      <c r="E15" s="93">
        <v>1012.872</v>
      </c>
      <c r="F15" s="93">
        <v>976.52133333333313</v>
      </c>
      <c r="G15" s="93">
        <v>955.40433333333362</v>
      </c>
      <c r="H15" s="47">
        <v>-2.1624719582845287</v>
      </c>
      <c r="I15" s="47">
        <v>-3.5888707227237804</v>
      </c>
      <c r="J15" s="47">
        <v>21.876796534655444</v>
      </c>
      <c r="K15" s="47">
        <v>22.016058783960034</v>
      </c>
      <c r="L15" s="81"/>
      <c r="N15" s="160" t="s">
        <v>2</v>
      </c>
      <c r="O15" s="161">
        <v>21.876796534655444</v>
      </c>
    </row>
    <row r="16" spans="1:15" x14ac:dyDescent="0.25">
      <c r="A16" s="16"/>
      <c r="B16" s="11" t="s">
        <v>245</v>
      </c>
      <c r="C16" s="24">
        <v>387.56033333333295</v>
      </c>
      <c r="D16" s="24">
        <v>378.64900000000006</v>
      </c>
      <c r="E16" s="24">
        <v>395.36866666666646</v>
      </c>
      <c r="F16" s="24">
        <v>408.76</v>
      </c>
      <c r="G16" s="28">
        <v>402.24799999999999</v>
      </c>
      <c r="H16" s="26">
        <v>-1.5931108719052789</v>
      </c>
      <c r="I16" s="26">
        <v>3.3870497240550801</v>
      </c>
      <c r="J16" s="26">
        <v>9.2106528570682773</v>
      </c>
      <c r="K16" s="26">
        <v>9.2156554919416394</v>
      </c>
      <c r="L16" s="18"/>
      <c r="N16" s="22" t="s">
        <v>12</v>
      </c>
      <c r="O16" s="31">
        <v>78.12320346534456</v>
      </c>
    </row>
    <row r="17" spans="1:14" x14ac:dyDescent="0.25">
      <c r="A17" s="16"/>
      <c r="B17" s="11" t="s">
        <v>246</v>
      </c>
      <c r="C17" s="24">
        <v>261.93233333333302</v>
      </c>
      <c r="D17" s="24">
        <v>282.9523333333334</v>
      </c>
      <c r="E17" s="24">
        <v>302.17599999999999</v>
      </c>
      <c r="F17" s="24">
        <v>275.89566666666678</v>
      </c>
      <c r="G17" s="28">
        <v>273.91900000000004</v>
      </c>
      <c r="H17" s="26">
        <v>-0.71645440849019693</v>
      </c>
      <c r="I17" s="26">
        <v>-8.6970286632072735</v>
      </c>
      <c r="J17" s="26">
        <v>6.2721823848851592</v>
      </c>
      <c r="K17" s="26">
        <v>6.2201766702210772</v>
      </c>
      <c r="L17" s="18"/>
    </row>
    <row r="18" spans="1:14" x14ac:dyDescent="0.25">
      <c r="A18" s="16"/>
      <c r="B18" s="11" t="s">
        <v>247</v>
      </c>
      <c r="C18" s="24">
        <v>186.59366666666699</v>
      </c>
      <c r="D18" s="24">
        <v>182.74733333333336</v>
      </c>
      <c r="E18" s="24">
        <v>188.43733333333336</v>
      </c>
      <c r="F18" s="24">
        <v>199.61199999999997</v>
      </c>
      <c r="G18" s="28">
        <v>189.89533333333327</v>
      </c>
      <c r="H18" s="26">
        <v>-4.8677768203648553</v>
      </c>
      <c r="I18" s="26">
        <v>5.9301766104381093</v>
      </c>
      <c r="J18" s="26">
        <v>4.3482130290532179</v>
      </c>
      <c r="K18" s="26">
        <v>4.5003313045734759</v>
      </c>
      <c r="L18" s="18"/>
    </row>
    <row r="19" spans="1:14" x14ac:dyDescent="0.25">
      <c r="A19" s="16"/>
      <c r="B19" s="11" t="s">
        <v>249</v>
      </c>
      <c r="C19" s="24">
        <v>113.50233333333298</v>
      </c>
      <c r="D19" s="24">
        <v>107.7033333333333</v>
      </c>
      <c r="E19" s="24">
        <v>118.551</v>
      </c>
      <c r="F19" s="24">
        <v>118.17966666666671</v>
      </c>
      <c r="G19" s="28">
        <v>120.80166666666663</v>
      </c>
      <c r="H19" s="26">
        <v>2.2186557755281555</v>
      </c>
      <c r="I19" s="26">
        <v>-0.31322665631947633</v>
      </c>
      <c r="J19" s="26">
        <v>2.7661100023416969</v>
      </c>
      <c r="K19" s="26">
        <v>2.6644072173218984</v>
      </c>
      <c r="L19" s="18"/>
    </row>
    <row r="20" spans="1:14" x14ac:dyDescent="0.25">
      <c r="A20" s="16"/>
      <c r="B20" s="11" t="s">
        <v>251</v>
      </c>
      <c r="C20" s="24">
        <v>105.64966666666702</v>
      </c>
      <c r="D20" s="24">
        <v>103.91666666666669</v>
      </c>
      <c r="E20" s="24">
        <v>106.77333333333335</v>
      </c>
      <c r="F20" s="24">
        <v>100.68133333333331</v>
      </c>
      <c r="G20" s="28">
        <v>90.714666666666687</v>
      </c>
      <c r="H20" s="26">
        <v>-9.8992199811947508</v>
      </c>
      <c r="I20" s="26">
        <v>-5.7055444555444979</v>
      </c>
      <c r="J20" s="26">
        <v>2.0771795104297102</v>
      </c>
      <c r="K20" s="26">
        <v>2.2699003876830903</v>
      </c>
      <c r="L20" s="18"/>
    </row>
    <row r="21" spans="1:14" x14ac:dyDescent="0.25">
      <c r="A21" s="16"/>
      <c r="B21" s="11" t="s">
        <v>248</v>
      </c>
      <c r="C21" s="24">
        <v>69.394000000000005</v>
      </c>
      <c r="D21" s="24">
        <v>69.215333333333305</v>
      </c>
      <c r="E21" s="24">
        <v>78.029333333333312</v>
      </c>
      <c r="F21" s="24">
        <v>82.358333333333348</v>
      </c>
      <c r="G21" s="28">
        <v>74.23899999999999</v>
      </c>
      <c r="H21" s="26">
        <v>-9.8585449762218289</v>
      </c>
      <c r="I21" s="26">
        <v>5.547913605139998</v>
      </c>
      <c r="J21" s="26">
        <v>1.6999205899243548</v>
      </c>
      <c r="K21" s="26">
        <v>1.8568011226404093</v>
      </c>
      <c r="L21" s="18"/>
    </row>
    <row r="22" spans="1:14" x14ac:dyDescent="0.25">
      <c r="A22" s="16"/>
      <c r="B22" s="11" t="s">
        <v>255</v>
      </c>
      <c r="C22" s="24">
        <v>59.516666666666701</v>
      </c>
      <c r="D22" s="24">
        <v>63.222666666666647</v>
      </c>
      <c r="E22" s="24">
        <v>62.905000000000001</v>
      </c>
      <c r="F22" s="24">
        <v>67.322999999999993</v>
      </c>
      <c r="G22" s="28">
        <v>69.656999999999982</v>
      </c>
      <c r="H22" s="26">
        <v>3.466868677866386</v>
      </c>
      <c r="I22" s="26">
        <v>7.0232890867180542</v>
      </c>
      <c r="J22" s="26">
        <v>1.5950022027823751</v>
      </c>
      <c r="K22" s="26">
        <v>1.5178235998727541</v>
      </c>
      <c r="L22" s="18"/>
    </row>
    <row r="23" spans="1:14" x14ac:dyDescent="0.25">
      <c r="A23" s="16"/>
      <c r="B23" s="11" t="s">
        <v>250</v>
      </c>
      <c r="C23" s="24">
        <v>55.289333333333296</v>
      </c>
      <c r="D23" s="24">
        <v>57.775666666666645</v>
      </c>
      <c r="E23" s="24">
        <v>64.284000000000006</v>
      </c>
      <c r="F23" s="24">
        <v>54.040333333333351</v>
      </c>
      <c r="G23" s="28">
        <v>60.642000000000003</v>
      </c>
      <c r="H23" s="26">
        <v>12.216184208091452</v>
      </c>
      <c r="I23" s="26">
        <v>-15.935017526393281</v>
      </c>
      <c r="J23" s="26">
        <v>1.3885772224059152</v>
      </c>
      <c r="K23" s="26">
        <v>1.2183606386869807</v>
      </c>
      <c r="L23" s="18"/>
    </row>
    <row r="24" spans="1:14" x14ac:dyDescent="0.25">
      <c r="A24" s="16"/>
      <c r="B24" s="11" t="s">
        <v>253</v>
      </c>
      <c r="C24" s="24">
        <v>45.86666666666671</v>
      </c>
      <c r="D24" s="24">
        <v>45.563333333333318</v>
      </c>
      <c r="E24" s="24">
        <v>54.701666666666682</v>
      </c>
      <c r="F24" s="24">
        <v>45.476999999999997</v>
      </c>
      <c r="G24" s="28">
        <v>54.847666666666647</v>
      </c>
      <c r="H24" s="26">
        <v>20.605287654565284</v>
      </c>
      <c r="I24" s="26">
        <v>-16.863593431035039</v>
      </c>
      <c r="J24" s="26">
        <v>1.2558988924416323</v>
      </c>
      <c r="K24" s="26">
        <v>1.0252969096952489</v>
      </c>
      <c r="L24" s="18"/>
    </row>
    <row r="25" spans="1:14" x14ac:dyDescent="0.25">
      <c r="A25" s="16"/>
      <c r="B25" s="11" t="s">
        <v>252</v>
      </c>
      <c r="C25" s="24">
        <v>53.862333333333297</v>
      </c>
      <c r="D25" s="24">
        <v>52.893000000000008</v>
      </c>
      <c r="E25" s="24">
        <v>54.855666666666679</v>
      </c>
      <c r="F25" s="24">
        <v>55.258333333333319</v>
      </c>
      <c r="G25" s="28">
        <v>52.673333333333353</v>
      </c>
      <c r="H25" s="26">
        <v>-4.6780274468405381</v>
      </c>
      <c r="I25" s="26">
        <v>0.73404753079289176</v>
      </c>
      <c r="J25" s="26">
        <v>1.2061111258675659</v>
      </c>
      <c r="K25" s="26">
        <v>1.2458209292956135</v>
      </c>
      <c r="L25" s="18"/>
    </row>
    <row r="26" spans="1:14" x14ac:dyDescent="0.25">
      <c r="A26" s="16"/>
      <c r="B26" s="11" t="s">
        <v>256</v>
      </c>
      <c r="C26" s="24">
        <v>51.887333333333295</v>
      </c>
      <c r="D26" s="24">
        <v>47.669333333333341</v>
      </c>
      <c r="E26" s="24">
        <v>50.179000000000009</v>
      </c>
      <c r="F26" s="24">
        <v>50.863666666666681</v>
      </c>
      <c r="G26" s="28">
        <v>49.94700000000001</v>
      </c>
      <c r="H26" s="26">
        <v>-1.8022032754225425</v>
      </c>
      <c r="I26" s="26">
        <v>1.3644486073191464</v>
      </c>
      <c r="J26" s="26">
        <v>1.1436836932737748</v>
      </c>
      <c r="K26" s="26">
        <v>1.1467414352112626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46.976333333333343</v>
      </c>
      <c r="H27" s="26" t="s">
        <v>257</v>
      </c>
      <c r="I27" s="26" t="s">
        <v>257</v>
      </c>
      <c r="J27" s="26">
        <v>1.0756615292835727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4"/>
      <c r="K1" s="125"/>
      <c r="L1" s="11"/>
      <c r="M1" s="11"/>
    </row>
    <row r="2" spans="1:22" x14ac:dyDescent="0.25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</row>
    <row r="3" spans="1:22" x14ac:dyDescent="0.25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</row>
    <row r="4" spans="1:22" x14ac:dyDescent="0.25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</row>
    <row r="5" spans="1:22" x14ac:dyDescent="0.25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</row>
    <row r="6" spans="1:22" x14ac:dyDescent="0.25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22" x14ac:dyDescent="0.25">
      <c r="A7" s="16"/>
      <c r="B7" s="3"/>
      <c r="C7" s="230" t="s">
        <v>108</v>
      </c>
      <c r="D7" s="230"/>
      <c r="E7" s="230"/>
      <c r="F7" s="230"/>
      <c r="G7" s="230"/>
      <c r="H7" s="230"/>
      <c r="I7" s="230"/>
      <c r="J7" s="18"/>
    </row>
    <row r="8" spans="1:22" x14ac:dyDescent="0.25">
      <c r="A8" s="16"/>
      <c r="B8" s="3"/>
      <c r="C8" s="230" t="s">
        <v>84</v>
      </c>
      <c r="D8" s="230"/>
      <c r="E8" s="230"/>
      <c r="F8" s="230"/>
      <c r="G8" s="230"/>
      <c r="H8" s="230"/>
      <c r="I8" s="230"/>
      <c r="J8" s="18"/>
    </row>
    <row r="9" spans="1:22" x14ac:dyDescent="0.25">
      <c r="A9" s="16"/>
      <c r="B9" s="3"/>
      <c r="C9" s="237" t="s">
        <v>243</v>
      </c>
      <c r="D9" s="237"/>
      <c r="E9" s="237"/>
      <c r="F9" s="237"/>
      <c r="G9" s="237"/>
      <c r="H9" s="237"/>
      <c r="I9" s="237"/>
      <c r="J9" s="18"/>
    </row>
    <row r="10" spans="1:22" ht="15.75" customHeight="1" x14ac:dyDescent="0.25">
      <c r="A10" s="16"/>
      <c r="J10" s="18"/>
    </row>
    <row r="11" spans="1:22" x14ac:dyDescent="0.25">
      <c r="A11" s="16"/>
      <c r="B11" s="11"/>
      <c r="C11" s="231" t="s">
        <v>1</v>
      </c>
      <c r="D11" s="231"/>
      <c r="E11" s="231"/>
      <c r="F11" s="231"/>
      <c r="G11" s="235" t="s">
        <v>227</v>
      </c>
      <c r="H11" s="235"/>
      <c r="I11" s="235" t="s">
        <v>218</v>
      </c>
      <c r="J11" s="18"/>
      <c r="M11" s="2"/>
    </row>
    <row r="12" spans="1:22" ht="15" customHeight="1" x14ac:dyDescent="0.25">
      <c r="A12" s="16"/>
      <c r="B12" s="11"/>
      <c r="C12" s="221">
        <v>2014</v>
      </c>
      <c r="D12" s="221">
        <v>2015</v>
      </c>
      <c r="E12" s="221">
        <v>2016</v>
      </c>
      <c r="F12" s="157">
        <v>2017</v>
      </c>
      <c r="G12" s="121" t="s">
        <v>59</v>
      </c>
      <c r="H12" s="121" t="s">
        <v>60</v>
      </c>
      <c r="I12" s="235"/>
      <c r="J12" s="18"/>
    </row>
    <row r="13" spans="1:22" x14ac:dyDescent="0.25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332.5920000000001</v>
      </c>
      <c r="D14" s="24">
        <v>349.90766666666678</v>
      </c>
      <c r="E14" s="24">
        <v>353.60133333333323</v>
      </c>
      <c r="F14" s="93">
        <v>398.04466666666673</v>
      </c>
      <c r="G14" s="26">
        <v>12.56876859438696</v>
      </c>
      <c r="H14" s="26">
        <v>44.443333333333499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104.11966666666667</v>
      </c>
      <c r="D15" s="24">
        <v>100.41466666666668</v>
      </c>
      <c r="E15" s="24">
        <v>96.901666666666685</v>
      </c>
      <c r="F15" s="93">
        <v>133.12366666666665</v>
      </c>
      <c r="G15" s="26">
        <v>37.380162019917051</v>
      </c>
      <c r="H15" s="26">
        <v>36.221999999999966</v>
      </c>
      <c r="I15" s="26">
        <v>33.4444040618557</v>
      </c>
      <c r="J15" s="18"/>
    </row>
    <row r="16" spans="1:22" ht="15.75" customHeight="1" x14ac:dyDescent="0.25">
      <c r="A16" s="16"/>
      <c r="B16" s="90" t="s">
        <v>92</v>
      </c>
      <c r="C16" s="24">
        <v>70.695999999999984</v>
      </c>
      <c r="D16" s="24">
        <v>65.062666666666644</v>
      </c>
      <c r="E16" s="24">
        <v>79.746666666666684</v>
      </c>
      <c r="F16" s="93">
        <v>76.040666666666695</v>
      </c>
      <c r="G16" s="26">
        <v>-4.6472161845845017</v>
      </c>
      <c r="H16" s="26">
        <v>-3.7059999999999889</v>
      </c>
      <c r="I16" s="26">
        <v>19.103551192747219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57.894333333333329</v>
      </c>
      <c r="D17" s="24">
        <v>59.798000000000002</v>
      </c>
      <c r="E17" s="24">
        <v>54.856000000000002</v>
      </c>
      <c r="F17" s="93">
        <v>55.364333333333349</v>
      </c>
      <c r="G17" s="26">
        <v>0.92666861115164867</v>
      </c>
      <c r="H17" s="26">
        <v>0.50833333333334707</v>
      </c>
      <c r="I17" s="26">
        <v>13.909075530886819</v>
      </c>
      <c r="J17" s="18"/>
    </row>
    <row r="18" spans="1:13" ht="15.75" customHeight="1" x14ac:dyDescent="0.25">
      <c r="A18" s="16"/>
      <c r="B18" s="102" t="s">
        <v>75</v>
      </c>
      <c r="C18" s="24">
        <v>40.318000000000005</v>
      </c>
      <c r="D18" s="24">
        <v>48.536666666666683</v>
      </c>
      <c r="E18" s="24">
        <v>47.926333333333318</v>
      </c>
      <c r="F18" s="93">
        <v>51.092999999999989</v>
      </c>
      <c r="G18" s="26">
        <v>6.6073626885706727</v>
      </c>
      <c r="H18" s="26">
        <v>3.1666666666666714</v>
      </c>
      <c r="I18" s="26">
        <v>12.835996630193927</v>
      </c>
      <c r="J18" s="18"/>
      <c r="K18" s="90"/>
    </row>
    <row r="19" spans="1:13" x14ac:dyDescent="0.25">
      <c r="A19" s="16"/>
      <c r="B19" s="102" t="s">
        <v>77</v>
      </c>
      <c r="C19" s="24">
        <v>20.594999999999999</v>
      </c>
      <c r="D19" s="24">
        <v>27.654666666666675</v>
      </c>
      <c r="E19" s="24">
        <v>27.827999999999999</v>
      </c>
      <c r="F19" s="93">
        <v>38.384666666666675</v>
      </c>
      <c r="G19" s="26">
        <v>37.935412773705181</v>
      </c>
      <c r="H19" s="26">
        <v>10.556666666666676</v>
      </c>
      <c r="I19" s="26">
        <v>9.6433063626025231</v>
      </c>
      <c r="J19" s="18"/>
      <c r="K19" s="90"/>
    </row>
    <row r="20" spans="1:13" x14ac:dyDescent="0.25">
      <c r="A20" s="16"/>
      <c r="B20" s="102" t="s">
        <v>90</v>
      </c>
      <c r="C20" s="24">
        <v>23.905666666666662</v>
      </c>
      <c r="D20" s="24">
        <v>35.381666666666653</v>
      </c>
      <c r="E20" s="24">
        <v>25.88333333333334</v>
      </c>
      <c r="F20" s="93">
        <v>21.859666666666673</v>
      </c>
      <c r="G20" s="26">
        <v>-15.545396007726975</v>
      </c>
      <c r="H20" s="26">
        <v>-4.0236666666666672</v>
      </c>
      <c r="I20" s="26">
        <v>5.4917622310393979</v>
      </c>
      <c r="J20" s="18"/>
      <c r="K20" s="90"/>
    </row>
    <row r="21" spans="1:13" x14ac:dyDescent="0.25">
      <c r="A21" s="16"/>
      <c r="B21" s="102" t="s">
        <v>80</v>
      </c>
      <c r="C21" s="24">
        <v>11.914</v>
      </c>
      <c r="D21" s="24">
        <v>7.5590000000000019</v>
      </c>
      <c r="E21" s="24">
        <v>11.82666666666667</v>
      </c>
      <c r="F21" s="93">
        <v>10.323999999999998</v>
      </c>
      <c r="G21" s="26">
        <v>-12.705749718151104</v>
      </c>
      <c r="H21" s="26">
        <v>-1.5026666666666717</v>
      </c>
      <c r="I21" s="26">
        <v>2.5936787663696026</v>
      </c>
      <c r="J21" s="18"/>
      <c r="K21" s="90"/>
    </row>
    <row r="22" spans="1:13" x14ac:dyDescent="0.25">
      <c r="A22" s="16"/>
      <c r="B22" s="102" t="s">
        <v>86</v>
      </c>
      <c r="C22" s="24">
        <v>1.639</v>
      </c>
      <c r="D22" s="24">
        <v>0.82966666666666689</v>
      </c>
      <c r="E22" s="24">
        <v>3.4253333333333322</v>
      </c>
      <c r="F22" s="93">
        <v>5.8073333333333332</v>
      </c>
      <c r="G22" s="26">
        <v>69.540677306344918</v>
      </c>
      <c r="H22" s="26">
        <v>2.382000000000001</v>
      </c>
      <c r="I22" s="26">
        <v>1.4589652417567875</v>
      </c>
      <c r="J22" s="18"/>
      <c r="K22" s="90"/>
    </row>
    <row r="23" spans="1:13" x14ac:dyDescent="0.25">
      <c r="A23" s="16"/>
      <c r="B23" s="103" t="s">
        <v>74</v>
      </c>
      <c r="C23" s="24">
        <v>0</v>
      </c>
      <c r="D23" s="24">
        <v>4.1020000000000003</v>
      </c>
      <c r="E23" s="24">
        <v>5.2066666666666679</v>
      </c>
      <c r="F23" s="93">
        <v>3.5190000000000001</v>
      </c>
      <c r="G23" s="26">
        <v>-32.413572343149823</v>
      </c>
      <c r="H23" s="26">
        <v>-1.6876666666666678</v>
      </c>
      <c r="I23" s="26">
        <v>0.8840716368514755</v>
      </c>
      <c r="J23" s="18"/>
      <c r="M23" s="31"/>
    </row>
    <row r="24" spans="1:13" x14ac:dyDescent="0.25">
      <c r="A24" s="16"/>
      <c r="B24" s="102" t="s">
        <v>88</v>
      </c>
      <c r="C24" s="24">
        <v>0.69499999999999995</v>
      </c>
      <c r="D24" s="24">
        <v>0.56833333333333347</v>
      </c>
      <c r="E24" s="24">
        <v>0</v>
      </c>
      <c r="F24" s="93">
        <v>2.5276666666666672</v>
      </c>
      <c r="G24" s="26" t="s">
        <v>257</v>
      </c>
      <c r="H24" s="26">
        <v>2.5276666666666672</v>
      </c>
      <c r="I24" s="26">
        <v>0.6350208603054599</v>
      </c>
      <c r="J24" s="18"/>
      <c r="K24" s="90"/>
    </row>
    <row r="25" spans="1:13" x14ac:dyDescent="0.25">
      <c r="A25" s="16"/>
      <c r="B25" s="102" t="s">
        <v>72</v>
      </c>
      <c r="C25" s="24">
        <v>0.81599999999999995</v>
      </c>
      <c r="D25" s="24">
        <v>0</v>
      </c>
      <c r="E25" s="24">
        <v>0</v>
      </c>
      <c r="F25" s="93">
        <v>0</v>
      </c>
      <c r="G25" s="26" t="s">
        <v>257</v>
      </c>
      <c r="H25" s="26">
        <v>0</v>
      </c>
      <c r="I25" s="26" t="s">
        <v>257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257</v>
      </c>
    </row>
    <row r="27" spans="1:13" x14ac:dyDescent="0.25">
      <c r="A27" s="16"/>
      <c r="B27" s="213"/>
      <c r="C27" s="213"/>
      <c r="D27" s="213" t="s">
        <v>201</v>
      </c>
      <c r="E27" s="213"/>
      <c r="F27" s="213"/>
      <c r="G27" s="213"/>
      <c r="H27" s="213"/>
      <c r="I27" s="213"/>
      <c r="J27" s="18"/>
      <c r="L27" s="90"/>
    </row>
    <row r="28" spans="1:13" x14ac:dyDescent="0.25">
      <c r="A28" s="16"/>
      <c r="B28" s="213"/>
      <c r="C28" s="213"/>
      <c r="D28" s="220" t="s">
        <v>220</v>
      </c>
      <c r="E28" s="220"/>
      <c r="F28" s="220"/>
      <c r="G28" s="220"/>
      <c r="H28" s="220"/>
      <c r="I28" s="220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6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6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6" t="s">
        <v>233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140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1734.9543333333299</v>
      </c>
      <c r="D13" s="25">
        <v>1703.0506666666668</v>
      </c>
      <c r="E13" s="25">
        <v>1767.4666666666662</v>
      </c>
      <c r="F13" s="25">
        <v>1783.1673333333338</v>
      </c>
      <c r="G13" s="93">
        <v>1952.4749999999997</v>
      </c>
      <c r="H13" s="27">
        <v>9.4947716628575485</v>
      </c>
      <c r="I13" s="27">
        <v>0.88831472540740197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788.09133333333023</v>
      </c>
      <c r="D14" s="24">
        <v>752.74733333333336</v>
      </c>
      <c r="E14" s="24">
        <v>816.17133333333265</v>
      </c>
      <c r="F14" s="24">
        <v>808.01733333333391</v>
      </c>
      <c r="G14" s="28">
        <v>876.21599999999967</v>
      </c>
      <c r="H14" s="26">
        <v>8.4402479814788212</v>
      </c>
      <c r="I14" s="26">
        <v>-0.99905493699428138</v>
      </c>
      <c r="J14" s="26">
        <v>44.877194330273106</v>
      </c>
      <c r="K14" s="26">
        <v>45.313601153901821</v>
      </c>
      <c r="L14" s="18"/>
    </row>
    <row r="15" spans="1:15" s="48" customFormat="1" x14ac:dyDescent="0.25">
      <c r="A15" s="80"/>
      <c r="B15" s="12" t="s">
        <v>2</v>
      </c>
      <c r="C15" s="93">
        <v>312.62166666666701</v>
      </c>
      <c r="D15" s="93">
        <v>332.5920000000001</v>
      </c>
      <c r="E15" s="93">
        <v>349.90766666666678</v>
      </c>
      <c r="F15" s="93">
        <v>353.60133333333323</v>
      </c>
      <c r="G15" s="93">
        <v>398.04466666666673</v>
      </c>
      <c r="H15" s="47">
        <v>12.56876859438696</v>
      </c>
      <c r="I15" s="47">
        <v>1.0556118137831971</v>
      </c>
      <c r="J15" s="47">
        <v>20.386671617647693</v>
      </c>
      <c r="K15" s="47">
        <v>19.829958003567423</v>
      </c>
      <c r="L15" s="81"/>
      <c r="N15" s="160" t="s">
        <v>2</v>
      </c>
      <c r="O15" s="161">
        <v>20.386671617647693</v>
      </c>
    </row>
    <row r="16" spans="1:15" x14ac:dyDescent="0.25">
      <c r="A16" s="16"/>
      <c r="B16" s="11" t="s">
        <v>245</v>
      </c>
      <c r="C16" s="24">
        <v>170.30133333333299</v>
      </c>
      <c r="D16" s="24">
        <v>173.56433333333339</v>
      </c>
      <c r="E16" s="24">
        <v>160.441</v>
      </c>
      <c r="F16" s="24">
        <v>174.54733333333337</v>
      </c>
      <c r="G16" s="28">
        <v>200.471</v>
      </c>
      <c r="H16" s="26">
        <v>14.851940829803546</v>
      </c>
      <c r="I16" s="26">
        <v>8.7922247638280595</v>
      </c>
      <c r="J16" s="26">
        <v>10.267532234727719</v>
      </c>
      <c r="K16" s="26">
        <v>9.7886120988458369</v>
      </c>
      <c r="L16" s="18"/>
      <c r="N16" s="22" t="s">
        <v>12</v>
      </c>
      <c r="O16" s="31">
        <v>79.613328382352307</v>
      </c>
    </row>
    <row r="17" spans="1:14" x14ac:dyDescent="0.25">
      <c r="A17" s="16"/>
      <c r="B17" s="11" t="s">
        <v>246</v>
      </c>
      <c r="C17" s="24">
        <v>145.03733333333301</v>
      </c>
      <c r="D17" s="24">
        <v>130.97133333333329</v>
      </c>
      <c r="E17" s="24">
        <v>136.07666666666671</v>
      </c>
      <c r="F17" s="24">
        <v>121.3956666666667</v>
      </c>
      <c r="G17" s="28">
        <v>144.273</v>
      </c>
      <c r="H17" s="26">
        <v>18.845263559654768</v>
      </c>
      <c r="I17" s="26">
        <v>-10.788771035935628</v>
      </c>
      <c r="J17" s="26">
        <v>7.389236737986403</v>
      </c>
      <c r="K17" s="26">
        <v>6.8078673491476405</v>
      </c>
      <c r="L17" s="18"/>
    </row>
    <row r="18" spans="1:14" x14ac:dyDescent="0.25">
      <c r="A18" s="16"/>
      <c r="B18" s="11" t="s">
        <v>247</v>
      </c>
      <c r="C18" s="24">
        <v>57.684666666666715</v>
      </c>
      <c r="D18" s="24">
        <v>62.255333333333326</v>
      </c>
      <c r="E18" s="24">
        <v>67.585333333333352</v>
      </c>
      <c r="F18" s="24">
        <v>58.813000000000002</v>
      </c>
      <c r="G18" s="28">
        <v>68.710999999999999</v>
      </c>
      <c r="H18" s="26">
        <v>16.829612500637616</v>
      </c>
      <c r="I18" s="26">
        <v>-12.979640553177241</v>
      </c>
      <c r="J18" s="26">
        <v>3.5191743812340754</v>
      </c>
      <c r="K18" s="26">
        <v>3.298232246665203</v>
      </c>
      <c r="L18" s="18"/>
    </row>
    <row r="19" spans="1:14" x14ac:dyDescent="0.25">
      <c r="A19" s="16"/>
      <c r="B19" s="11" t="s">
        <v>248</v>
      </c>
      <c r="C19" s="24">
        <v>50.221333333333298</v>
      </c>
      <c r="D19" s="24">
        <v>45.411999999999999</v>
      </c>
      <c r="E19" s="24">
        <v>50.984666666666683</v>
      </c>
      <c r="F19" s="24">
        <v>50.679000000000009</v>
      </c>
      <c r="G19" s="28">
        <v>54.315333333333321</v>
      </c>
      <c r="H19" s="26">
        <v>7.1752270828810971</v>
      </c>
      <c r="I19" s="26">
        <v>-0.59952665507277958</v>
      </c>
      <c r="J19" s="26">
        <v>2.7818708732932986</v>
      </c>
      <c r="K19" s="26">
        <v>2.8420776363855924</v>
      </c>
      <c r="L19" s="18"/>
    </row>
    <row r="20" spans="1:14" x14ac:dyDescent="0.25">
      <c r="A20" s="16"/>
      <c r="B20" s="11" t="s">
        <v>249</v>
      </c>
      <c r="C20" s="24">
        <v>41.548666666666698</v>
      </c>
      <c r="D20" s="24">
        <v>43.628000000000007</v>
      </c>
      <c r="E20" s="24">
        <v>33.581666666666678</v>
      </c>
      <c r="F20" s="24">
        <v>46.270666666666678</v>
      </c>
      <c r="G20" s="28">
        <v>45.454000000000008</v>
      </c>
      <c r="H20" s="26">
        <v>-1.7649770913177654</v>
      </c>
      <c r="I20" s="26">
        <v>37.785498039604938</v>
      </c>
      <c r="J20" s="26">
        <v>2.328019564911203</v>
      </c>
      <c r="K20" s="26">
        <v>2.5948583625167352</v>
      </c>
      <c r="L20" s="18"/>
    </row>
    <row r="21" spans="1:14" x14ac:dyDescent="0.25">
      <c r="A21" s="16"/>
      <c r="B21" s="11" t="s">
        <v>250</v>
      </c>
      <c r="C21" s="24">
        <v>29.497000000000007</v>
      </c>
      <c r="D21" s="24">
        <v>30.576000000000008</v>
      </c>
      <c r="E21" s="24">
        <v>30.379666666666676</v>
      </c>
      <c r="F21" s="24">
        <v>30.820333333333338</v>
      </c>
      <c r="G21" s="28">
        <v>31.378666666666664</v>
      </c>
      <c r="H21" s="26">
        <v>1.8115746098354757</v>
      </c>
      <c r="I21" s="26">
        <v>1.4505316055694939</v>
      </c>
      <c r="J21" s="26">
        <v>1.6071225837291985</v>
      </c>
      <c r="K21" s="26">
        <v>1.7284038775945871</v>
      </c>
      <c r="L21" s="18"/>
    </row>
    <row r="22" spans="1:14" x14ac:dyDescent="0.25">
      <c r="A22" s="16"/>
      <c r="B22" s="11" t="s">
        <v>251</v>
      </c>
      <c r="C22" s="24">
        <v>37.046666666666709</v>
      </c>
      <c r="D22" s="24">
        <v>29.989333333333335</v>
      </c>
      <c r="E22" s="24">
        <v>30.221</v>
      </c>
      <c r="F22" s="24">
        <v>37.601999999999997</v>
      </c>
      <c r="G22" s="28">
        <v>29.968666666666675</v>
      </c>
      <c r="H22" s="26">
        <v>-20.300338634469771</v>
      </c>
      <c r="I22" s="26">
        <v>24.423414182191184</v>
      </c>
      <c r="J22" s="26">
        <v>1.5349065502332515</v>
      </c>
      <c r="K22" s="26">
        <v>2.1087196527826322</v>
      </c>
      <c r="L22" s="18"/>
    </row>
    <row r="23" spans="1:14" x14ac:dyDescent="0.25">
      <c r="A23" s="16"/>
      <c r="B23" s="11" t="s">
        <v>253</v>
      </c>
      <c r="C23" s="24">
        <v>21.209</v>
      </c>
      <c r="D23" s="24">
        <v>22.094333333333338</v>
      </c>
      <c r="E23" s="24">
        <v>22.688333333333329</v>
      </c>
      <c r="F23" s="24">
        <v>25.148333333333326</v>
      </c>
      <c r="G23" s="28">
        <v>25.647000000000006</v>
      </c>
      <c r="H23" s="26">
        <v>1.9829014513884857</v>
      </c>
      <c r="I23" s="26">
        <v>10.842576948505101</v>
      </c>
      <c r="J23" s="26">
        <v>1.3135635539507553</v>
      </c>
      <c r="K23" s="26">
        <v>1.4103181941047962</v>
      </c>
      <c r="L23" s="18"/>
    </row>
    <row r="24" spans="1:14" x14ac:dyDescent="0.25">
      <c r="A24" s="16"/>
      <c r="B24" s="11" t="s">
        <v>255</v>
      </c>
      <c r="C24" s="24">
        <v>32.033333333333303</v>
      </c>
      <c r="D24" s="24">
        <v>34.102333333333327</v>
      </c>
      <c r="E24" s="24">
        <v>28.880666666666663</v>
      </c>
      <c r="F24" s="24">
        <v>30.997666666666664</v>
      </c>
      <c r="G24" s="28">
        <v>24.998000000000001</v>
      </c>
      <c r="H24" s="26">
        <v>-19.355220285397813</v>
      </c>
      <c r="I24" s="26">
        <v>7.3301632002954697</v>
      </c>
      <c r="J24" s="26">
        <v>1.2803236917246064</v>
      </c>
      <c r="K24" s="26">
        <v>1.7383487285358519</v>
      </c>
      <c r="L24" s="18"/>
    </row>
    <row r="25" spans="1:14" x14ac:dyDescent="0.25">
      <c r="A25" s="16"/>
      <c r="B25" s="11" t="s">
        <v>256</v>
      </c>
      <c r="C25" s="24">
        <v>20.100999999999999</v>
      </c>
      <c r="D25" s="24">
        <v>18.920666666666666</v>
      </c>
      <c r="E25" s="24">
        <v>14.86</v>
      </c>
      <c r="F25" s="24">
        <v>17.773</v>
      </c>
      <c r="G25" s="28">
        <v>20.061333333333337</v>
      </c>
      <c r="H25" s="26">
        <v>12.875335246347476</v>
      </c>
      <c r="I25" s="26">
        <v>19.602960969044414</v>
      </c>
      <c r="J25" s="26">
        <v>1.0274822127470693</v>
      </c>
      <c r="K25" s="26">
        <v>0.99670960025811728</v>
      </c>
      <c r="L25" s="18"/>
    </row>
    <row r="26" spans="1:14" x14ac:dyDescent="0.25">
      <c r="A26" s="16"/>
      <c r="B26" s="11" t="s">
        <v>252</v>
      </c>
      <c r="C26" s="24">
        <v>16.4546666666667</v>
      </c>
      <c r="D26" s="24">
        <v>16.666666666666671</v>
      </c>
      <c r="E26" s="24">
        <v>15.291666666666663</v>
      </c>
      <c r="F26" s="24">
        <v>16.247</v>
      </c>
      <c r="G26" s="28">
        <v>18.481999999999999</v>
      </c>
      <c r="H26" s="26">
        <v>13.756385794300474</v>
      </c>
      <c r="I26" s="26">
        <v>6.247411444141715</v>
      </c>
      <c r="J26" s="26">
        <v>0.94659342629227017</v>
      </c>
      <c r="K26" s="26">
        <v>0.91113154084249315</v>
      </c>
      <c r="L26" s="18"/>
    </row>
    <row r="27" spans="1:14" x14ac:dyDescent="0.25">
      <c r="A27" s="16"/>
      <c r="B27" s="11" t="s">
        <v>254</v>
      </c>
      <c r="C27" s="24">
        <v>13.106333333333298</v>
      </c>
      <c r="D27" s="24">
        <v>9.5310000000000006</v>
      </c>
      <c r="E27" s="24">
        <v>10.396999999999998</v>
      </c>
      <c r="F27" s="24">
        <v>11.254666666666663</v>
      </c>
      <c r="G27" s="28">
        <v>14.454333333333333</v>
      </c>
      <c r="H27" s="26">
        <v>28.429688425542032</v>
      </c>
      <c r="I27" s="26">
        <v>8.2491744413452537</v>
      </c>
      <c r="J27" s="26">
        <v>0.74030824124935457</v>
      </c>
      <c r="K27" s="26">
        <v>0.63116155485127368</v>
      </c>
      <c r="L27" s="18"/>
    </row>
    <row r="28" spans="1:14" s="22" customFormat="1" ht="68.25" customHeight="1" x14ac:dyDescent="0.25">
      <c r="A28" s="16"/>
      <c r="B28" s="227" t="s">
        <v>268</v>
      </c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202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141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126.22166666666702</v>
      </c>
      <c r="D13" s="25">
        <v>125.83133333333336</v>
      </c>
      <c r="E13" s="25">
        <v>119.8716666666667</v>
      </c>
      <c r="F13" s="25">
        <v>97.202666666666687</v>
      </c>
      <c r="G13" s="93">
        <v>108.0793333333333</v>
      </c>
      <c r="H13" s="27">
        <v>11.189679295492528</v>
      </c>
      <c r="I13" s="27">
        <v>-18.911057658885198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111.85966666666704</v>
      </c>
      <c r="D14" s="24">
        <v>117.2556666666667</v>
      </c>
      <c r="E14" s="24">
        <v>111.08100000000003</v>
      </c>
      <c r="F14" s="24">
        <v>87.28000000000003</v>
      </c>
      <c r="G14" s="28">
        <v>93.334333333333291</v>
      </c>
      <c r="H14" s="26">
        <v>6.9366788878703733</v>
      </c>
      <c r="I14" s="26">
        <v>-21.426706637498761</v>
      </c>
      <c r="J14" s="26">
        <v>86.357243753045594</v>
      </c>
      <c r="K14" s="26">
        <v>89.791775259938007</v>
      </c>
      <c r="L14" s="18"/>
    </row>
    <row r="15" spans="1:15" s="48" customFormat="1" x14ac:dyDescent="0.25">
      <c r="A15" s="80"/>
      <c r="B15" s="174" t="s">
        <v>2</v>
      </c>
      <c r="C15" s="93">
        <v>3.6523333333333294</v>
      </c>
      <c r="D15" s="93">
        <v>1.639</v>
      </c>
      <c r="E15" s="93">
        <v>0.82966666666666689</v>
      </c>
      <c r="F15" s="93">
        <v>3.4253333333333322</v>
      </c>
      <c r="G15" s="93">
        <v>5.8073333333333332</v>
      </c>
      <c r="H15" s="47">
        <v>69.540677306344918</v>
      </c>
      <c r="I15" s="47">
        <v>312.85656890317375</v>
      </c>
      <c r="J15" s="47">
        <v>5.3732135036608932</v>
      </c>
      <c r="K15" s="47">
        <v>3.5239088090861688</v>
      </c>
      <c r="L15" s="81"/>
      <c r="N15" s="160" t="s">
        <v>2</v>
      </c>
      <c r="O15" s="161">
        <v>5.3732135036608932</v>
      </c>
    </row>
    <row r="16" spans="1:15" x14ac:dyDescent="0.25">
      <c r="A16" s="16"/>
      <c r="B16" s="11" t="s">
        <v>246</v>
      </c>
      <c r="C16" s="24">
        <v>3.11066666666667</v>
      </c>
      <c r="D16" s="24">
        <v>0.30366666666666675</v>
      </c>
      <c r="E16" s="24">
        <v>1.4933333333333338</v>
      </c>
      <c r="F16" s="24">
        <v>0.69533333333333314</v>
      </c>
      <c r="G16" s="28">
        <v>2.7669999999999999</v>
      </c>
      <c r="H16" s="26">
        <v>297.9386385426655</v>
      </c>
      <c r="I16" s="26">
        <v>-53.437500000000028</v>
      </c>
      <c r="J16" s="26">
        <v>2.5601564283026677</v>
      </c>
      <c r="K16" s="26">
        <v>0.71534388631313228</v>
      </c>
      <c r="L16" s="18"/>
      <c r="N16" s="22" t="s">
        <v>12</v>
      </c>
      <c r="O16" s="31">
        <v>94.626786496339108</v>
      </c>
    </row>
    <row r="17" spans="1:14" x14ac:dyDescent="0.25">
      <c r="A17" s="16"/>
      <c r="B17" s="11" t="s">
        <v>245</v>
      </c>
      <c r="C17" s="24">
        <v>1.95966666666667</v>
      </c>
      <c r="D17" s="24">
        <v>2.6509999999999998</v>
      </c>
      <c r="E17" s="24">
        <v>2.2136666666666658</v>
      </c>
      <c r="F17" s="24">
        <v>1.2963333333333329</v>
      </c>
      <c r="G17" s="28">
        <v>1.208</v>
      </c>
      <c r="H17" s="26">
        <v>-6.8140910259706589</v>
      </c>
      <c r="I17" s="26">
        <v>-41.439542237614816</v>
      </c>
      <c r="J17" s="26">
        <v>1.1176974938162711</v>
      </c>
      <c r="K17" s="26">
        <v>1.3336396806671964</v>
      </c>
      <c r="L17" s="18"/>
    </row>
    <row r="18" spans="1:14" x14ac:dyDescent="0.25">
      <c r="A18" s="16"/>
      <c r="B18" s="11" t="s">
        <v>248</v>
      </c>
      <c r="C18" s="24">
        <v>0.7963333333333299</v>
      </c>
      <c r="D18" s="24">
        <v>1.1713333333333329</v>
      </c>
      <c r="E18" s="24">
        <v>6.4333333333333353E-2</v>
      </c>
      <c r="F18" s="24">
        <v>0.39700000000000002</v>
      </c>
      <c r="G18" s="28">
        <v>1.1576666666666671</v>
      </c>
      <c r="H18" s="26">
        <v>191.60369437447531</v>
      </c>
      <c r="I18" s="26">
        <v>517.09844559585474</v>
      </c>
      <c r="J18" s="26">
        <v>1.0711267649072602</v>
      </c>
      <c r="K18" s="26">
        <v>0.40842500891607908</v>
      </c>
      <c r="L18" s="18"/>
    </row>
    <row r="19" spans="1:14" x14ac:dyDescent="0.25">
      <c r="A19" s="16"/>
      <c r="B19" s="11" t="s">
        <v>253</v>
      </c>
      <c r="C19" s="24">
        <v>0.66933333333333012</v>
      </c>
      <c r="D19" s="24">
        <v>0.39833333333333343</v>
      </c>
      <c r="E19" s="24">
        <v>0.50433333333333319</v>
      </c>
      <c r="F19" s="24">
        <v>0.40066666666666673</v>
      </c>
      <c r="G19" s="28">
        <v>1.0386666666666668</v>
      </c>
      <c r="H19" s="26">
        <v>159.23460898502495</v>
      </c>
      <c r="I19" s="26">
        <v>-20.55518836748179</v>
      </c>
      <c r="J19" s="26">
        <v>0.96102245881112081</v>
      </c>
      <c r="K19" s="26">
        <v>0.41219719623604284</v>
      </c>
      <c r="L19" s="18"/>
    </row>
    <row r="20" spans="1:14" x14ac:dyDescent="0.25">
      <c r="A20" s="16"/>
      <c r="B20" s="11" t="s">
        <v>250</v>
      </c>
      <c r="C20" s="24">
        <v>1.0493333333333299</v>
      </c>
      <c r="D20" s="24">
        <v>0.99466666666666692</v>
      </c>
      <c r="E20" s="24">
        <v>1.1479999999999999</v>
      </c>
      <c r="F20" s="24">
        <v>1.123</v>
      </c>
      <c r="G20" s="28">
        <v>0.79966666666666686</v>
      </c>
      <c r="H20" s="26">
        <v>-28.791926387652101</v>
      </c>
      <c r="I20" s="26">
        <v>-2.1777003484320434</v>
      </c>
      <c r="J20" s="26">
        <v>0.73988860034912662</v>
      </c>
      <c r="K20" s="26">
        <v>1.1553180982689089</v>
      </c>
      <c r="L20" s="18"/>
    </row>
    <row r="21" spans="1:14" x14ac:dyDescent="0.25">
      <c r="A21" s="16"/>
      <c r="B21" s="11" t="s">
        <v>249</v>
      </c>
      <c r="C21" s="24">
        <v>1.2190000000000001</v>
      </c>
      <c r="D21" s="24">
        <v>0.18133333333333329</v>
      </c>
      <c r="E21" s="24">
        <v>0.65600000000000014</v>
      </c>
      <c r="F21" s="24">
        <v>0.94399999999999984</v>
      </c>
      <c r="G21" s="28">
        <v>0.72266666666666657</v>
      </c>
      <c r="H21" s="26">
        <v>-23.44632768361582</v>
      </c>
      <c r="I21" s="26">
        <v>43.902439024390191</v>
      </c>
      <c r="J21" s="26">
        <v>0.66864463758103632</v>
      </c>
      <c r="K21" s="26">
        <v>0.97116677183067646</v>
      </c>
      <c r="L21" s="18"/>
    </row>
    <row r="22" spans="1:14" x14ac:dyDescent="0.25">
      <c r="A22" s="16"/>
      <c r="B22" s="11" t="s">
        <v>247</v>
      </c>
      <c r="C22" s="24">
        <v>0.36599999999999999</v>
      </c>
      <c r="D22" s="24">
        <v>0</v>
      </c>
      <c r="E22" s="24">
        <v>0.65566666666666684</v>
      </c>
      <c r="F22" s="24">
        <v>0</v>
      </c>
      <c r="G22" s="28">
        <v>0.61833333333333329</v>
      </c>
      <c r="H22" s="26" t="s">
        <v>257</v>
      </c>
      <c r="I22" s="26" t="s">
        <v>257</v>
      </c>
      <c r="J22" s="26">
        <v>0.57211061010739039</v>
      </c>
      <c r="K22" s="26" t="s">
        <v>257</v>
      </c>
      <c r="L22" s="18"/>
    </row>
    <row r="23" spans="1:14" x14ac:dyDescent="0.25">
      <c r="A23" s="16"/>
      <c r="B23" s="11" t="s">
        <v>255</v>
      </c>
      <c r="C23" s="24">
        <v>0.84533333333332994</v>
      </c>
      <c r="D23" s="24">
        <v>0.42733333333333345</v>
      </c>
      <c r="E23" s="24">
        <v>0.84466666666666645</v>
      </c>
      <c r="F23" s="24">
        <v>0.71799999999999997</v>
      </c>
      <c r="G23" s="28">
        <v>0.29299999999999998</v>
      </c>
      <c r="H23" s="26">
        <v>-59.192200557103057</v>
      </c>
      <c r="I23" s="26">
        <v>-14.996053670086805</v>
      </c>
      <c r="J23" s="26">
        <v>0.27109715702662868</v>
      </c>
      <c r="K23" s="26">
        <v>0.73866286247290858</v>
      </c>
      <c r="L23" s="18"/>
    </row>
    <row r="24" spans="1:14" x14ac:dyDescent="0.25">
      <c r="A24" s="16"/>
      <c r="B24" s="11" t="s">
        <v>254</v>
      </c>
      <c r="C24" s="24">
        <v>4.5666666666669999E-2</v>
      </c>
      <c r="D24" s="24">
        <v>0.14566666666666661</v>
      </c>
      <c r="E24" s="24">
        <v>9.1000000000000011E-2</v>
      </c>
      <c r="F24" s="24">
        <v>0.17633333333333329</v>
      </c>
      <c r="G24" s="28">
        <v>0.20233333333333337</v>
      </c>
      <c r="H24" s="26">
        <v>14.744801512287387</v>
      </c>
      <c r="I24" s="26">
        <v>93.77289377289371</v>
      </c>
      <c r="J24" s="26">
        <v>0.1872081619057607</v>
      </c>
      <c r="K24" s="26">
        <v>0.18140791747825841</v>
      </c>
      <c r="L24" s="18"/>
    </row>
    <row r="25" spans="1:14" x14ac:dyDescent="0.25">
      <c r="A25" s="16"/>
      <c r="B25" s="11" t="s">
        <v>252</v>
      </c>
      <c r="C25" s="24">
        <v>0.16800000000000001</v>
      </c>
      <c r="D25" s="24">
        <v>0.21966666666666673</v>
      </c>
      <c r="E25" s="24">
        <v>0.10633333333333336</v>
      </c>
      <c r="F25" s="24">
        <v>0.28333333333333338</v>
      </c>
      <c r="G25" s="28">
        <v>7.5666666666666688E-2</v>
      </c>
      <c r="H25" s="26">
        <v>-73.294117647058826</v>
      </c>
      <c r="I25" s="26">
        <v>166.45768025078368</v>
      </c>
      <c r="J25" s="26">
        <v>7.0010301075136214E-2</v>
      </c>
      <c r="K25" s="26">
        <v>0.29148720199720174</v>
      </c>
      <c r="L25" s="18"/>
    </row>
    <row r="26" spans="1:14" x14ac:dyDescent="0.25">
      <c r="A26" s="16"/>
      <c r="B26" s="11" t="s">
        <v>256</v>
      </c>
      <c r="C26" s="24">
        <v>0.48033333333333</v>
      </c>
      <c r="D26" s="24">
        <v>0.16900000000000004</v>
      </c>
      <c r="E26" s="24">
        <v>9.9999999999999978E-2</v>
      </c>
      <c r="F26" s="24">
        <v>0.46333333333333321</v>
      </c>
      <c r="G26" s="28">
        <v>5.4666666666666683E-2</v>
      </c>
      <c r="H26" s="26">
        <v>-88.201438848920859</v>
      </c>
      <c r="I26" s="26">
        <v>363.33333333333326</v>
      </c>
      <c r="J26" s="26">
        <v>5.0580129411111625E-2</v>
      </c>
      <c r="K26" s="26">
        <v>0.47666730679542374</v>
      </c>
      <c r="L26" s="18"/>
    </row>
    <row r="27" spans="1:14" x14ac:dyDescent="0.25">
      <c r="A27" s="16"/>
      <c r="B27" s="11" t="s">
        <v>251</v>
      </c>
      <c r="C27" s="24">
        <v>0</v>
      </c>
      <c r="D27" s="24">
        <v>0.27466666666666661</v>
      </c>
      <c r="E27" s="24">
        <v>8.3666666666666695E-2</v>
      </c>
      <c r="F27" s="24">
        <v>0</v>
      </c>
      <c r="G27" s="28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203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41" t="s">
        <v>220</v>
      </c>
      <c r="I30" s="241"/>
      <c r="J30" s="241"/>
      <c r="K30" s="24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142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7">
        <v>22.664999999999999</v>
      </c>
      <c r="D13" s="27">
        <v>18.906000000000002</v>
      </c>
      <c r="E13" s="27">
        <v>23.193333333333328</v>
      </c>
      <c r="F13" s="27">
        <v>27.818000000000001</v>
      </c>
      <c r="G13" s="47">
        <v>18.277000000000001</v>
      </c>
      <c r="H13" s="27">
        <v>-34.297936587820828</v>
      </c>
      <c r="I13" s="27">
        <v>19.9396378269618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22.664999999999999</v>
      </c>
      <c r="D14" s="26">
        <v>18.861333333333334</v>
      </c>
      <c r="E14" s="26">
        <v>23.193333333333328</v>
      </c>
      <c r="F14" s="26">
        <v>27.818000000000001</v>
      </c>
      <c r="G14" s="33">
        <v>12.155000000000001</v>
      </c>
      <c r="H14" s="26">
        <v>-56.305269969084762</v>
      </c>
      <c r="I14" s="26">
        <v>19.9396378269618</v>
      </c>
      <c r="J14" s="26">
        <v>66.504349729167814</v>
      </c>
      <c r="K14" s="26">
        <v>100</v>
      </c>
      <c r="L14" s="150"/>
    </row>
    <row r="15" spans="1:15" x14ac:dyDescent="0.25">
      <c r="A15" s="16"/>
      <c r="B15" s="12" t="s">
        <v>2</v>
      </c>
      <c r="C15" s="47">
        <v>1.5640000000000001</v>
      </c>
      <c r="D15" s="47">
        <v>0</v>
      </c>
      <c r="E15" s="47">
        <v>4.1020000000000003</v>
      </c>
      <c r="F15" s="47">
        <v>5.2066666666666679</v>
      </c>
      <c r="G15" s="47">
        <v>3.5190000000000001</v>
      </c>
      <c r="H15" s="47">
        <v>-32.413572343149823</v>
      </c>
      <c r="I15" s="47">
        <v>26.929952868519447</v>
      </c>
      <c r="J15" s="47">
        <v>19.253706844668162</v>
      </c>
      <c r="K15" s="47">
        <v>18.716897931794765</v>
      </c>
      <c r="L15" s="150"/>
      <c r="N15" s="22" t="s">
        <v>2</v>
      </c>
      <c r="O15" s="117">
        <v>19.253706844668162</v>
      </c>
    </row>
    <row r="16" spans="1:15" s="48" customFormat="1" x14ac:dyDescent="0.25">
      <c r="A16" s="80"/>
      <c r="B16" s="11" t="s">
        <v>245</v>
      </c>
      <c r="C16" s="46">
        <v>0.50066666666667003</v>
      </c>
      <c r="D16" s="46">
        <v>1.5233333333333339</v>
      </c>
      <c r="E16" s="46">
        <v>0.52766666666666651</v>
      </c>
      <c r="F16" s="46">
        <v>0.79566666666666652</v>
      </c>
      <c r="G16" s="33">
        <v>1.3289999999999997</v>
      </c>
      <c r="H16" s="26">
        <v>67.029744449099283</v>
      </c>
      <c r="I16" s="26">
        <v>50.789639924194589</v>
      </c>
      <c r="J16" s="26">
        <v>7.271434042786014</v>
      </c>
      <c r="K16" s="26">
        <v>2.8602583459151143</v>
      </c>
      <c r="L16" s="163"/>
      <c r="N16" s="160" t="s">
        <v>12</v>
      </c>
      <c r="O16" s="160">
        <v>80.746293155331841</v>
      </c>
    </row>
    <row r="17" spans="1:14" x14ac:dyDescent="0.25">
      <c r="A17" s="16"/>
      <c r="B17" s="11" t="s">
        <v>249</v>
      </c>
      <c r="C17" s="46">
        <v>0</v>
      </c>
      <c r="D17" s="46">
        <v>0.34100000000000003</v>
      </c>
      <c r="E17" s="46">
        <v>0.96466666666666689</v>
      </c>
      <c r="F17" s="46">
        <v>0.158</v>
      </c>
      <c r="G17" s="33">
        <v>0.34866666666666657</v>
      </c>
      <c r="H17" s="26">
        <v>120.67510548523201</v>
      </c>
      <c r="I17" s="26">
        <v>-83.621285418106424</v>
      </c>
      <c r="J17" s="26">
        <v>1.9076799620652545</v>
      </c>
      <c r="K17" s="26">
        <v>0.56797756848083969</v>
      </c>
      <c r="L17" s="150"/>
    </row>
    <row r="18" spans="1:14" x14ac:dyDescent="0.25">
      <c r="A18" s="16"/>
      <c r="B18" s="11" t="s">
        <v>253</v>
      </c>
      <c r="C18" s="46">
        <v>0.84099999999999997</v>
      </c>
      <c r="D18" s="46">
        <v>0.28966666666666674</v>
      </c>
      <c r="E18" s="46">
        <v>0.50633333333333319</v>
      </c>
      <c r="F18" s="46">
        <v>0.67566666666666686</v>
      </c>
      <c r="G18" s="33">
        <v>0.32</v>
      </c>
      <c r="H18" s="26">
        <v>-52.639368524913678</v>
      </c>
      <c r="I18" s="26">
        <v>33.443054641211404</v>
      </c>
      <c r="J18" s="26">
        <v>1.7508343820101766</v>
      </c>
      <c r="K18" s="26">
        <v>2.4288829774486551</v>
      </c>
      <c r="L18" s="150"/>
    </row>
    <row r="19" spans="1:14" x14ac:dyDescent="0.25">
      <c r="A19" s="16"/>
      <c r="B19" s="11" t="s">
        <v>248</v>
      </c>
      <c r="C19" s="46">
        <v>0.45066666666666994</v>
      </c>
      <c r="D19" s="46">
        <v>0.79366666666666685</v>
      </c>
      <c r="E19" s="46">
        <v>0.52066666666666661</v>
      </c>
      <c r="F19" s="46">
        <v>0.18933333333333335</v>
      </c>
      <c r="G19" s="33">
        <v>0.17866666666666672</v>
      </c>
      <c r="H19" s="26">
        <v>-5.6338028169013903</v>
      </c>
      <c r="I19" s="26">
        <v>-63.636363636363626</v>
      </c>
      <c r="J19" s="26">
        <v>0.97754919662234896</v>
      </c>
      <c r="K19" s="26">
        <v>0.68061447024708233</v>
      </c>
      <c r="L19" s="18"/>
    </row>
    <row r="20" spans="1:14" x14ac:dyDescent="0.25">
      <c r="A20" s="16"/>
      <c r="B20" s="11" t="s">
        <v>250</v>
      </c>
      <c r="C20" s="46">
        <v>0.36966666666666992</v>
      </c>
      <c r="D20" s="46">
        <v>0.15066666666666662</v>
      </c>
      <c r="E20" s="46">
        <v>0</v>
      </c>
      <c r="F20" s="46">
        <v>0</v>
      </c>
      <c r="G20" s="33">
        <v>0.15566666666666662</v>
      </c>
      <c r="H20" s="26" t="s">
        <v>257</v>
      </c>
      <c r="I20" s="26" t="s">
        <v>257</v>
      </c>
      <c r="J20" s="26">
        <v>0.85170797541536691</v>
      </c>
      <c r="K20" s="26" t="s">
        <v>257</v>
      </c>
      <c r="L20" s="18"/>
    </row>
    <row r="21" spans="1:14" x14ac:dyDescent="0.25">
      <c r="A21" s="16"/>
      <c r="B21" s="11" t="s">
        <v>251</v>
      </c>
      <c r="C21" s="46">
        <v>0.23333333333333003</v>
      </c>
      <c r="D21" s="46">
        <v>0.28399999999999997</v>
      </c>
      <c r="E21" s="46">
        <v>0.34233333333333343</v>
      </c>
      <c r="F21" s="46">
        <v>0.24699999999999997</v>
      </c>
      <c r="G21" s="33">
        <v>0.1153333333333333</v>
      </c>
      <c r="H21" s="26">
        <v>-53.306342780026995</v>
      </c>
      <c r="I21" s="26">
        <v>-27.848101265822812</v>
      </c>
      <c r="J21" s="26">
        <v>0.63102989184950098</v>
      </c>
      <c r="K21" s="26">
        <v>0.8879143000934645</v>
      </c>
      <c r="L21" s="18"/>
    </row>
    <row r="22" spans="1:14" x14ac:dyDescent="0.25">
      <c r="A22" s="16"/>
      <c r="B22" s="11" t="s">
        <v>255</v>
      </c>
      <c r="C22" s="46">
        <v>0</v>
      </c>
      <c r="D22" s="46">
        <v>0.24533333333333329</v>
      </c>
      <c r="E22" s="46">
        <v>0</v>
      </c>
      <c r="F22" s="46">
        <v>0.1113333333333333</v>
      </c>
      <c r="G22" s="33">
        <v>9.3999999999999986E-2</v>
      </c>
      <c r="H22" s="26">
        <v>-15.568862275449092</v>
      </c>
      <c r="I22" s="26" t="s">
        <v>257</v>
      </c>
      <c r="J22" s="26">
        <v>0.51430759971548934</v>
      </c>
      <c r="K22" s="26">
        <v>0.40022048074388272</v>
      </c>
      <c r="L22" s="18"/>
    </row>
    <row r="23" spans="1:14" x14ac:dyDescent="0.25">
      <c r="A23" s="16"/>
      <c r="B23" s="11" t="s">
        <v>252</v>
      </c>
      <c r="C23" s="46">
        <v>0</v>
      </c>
      <c r="D23" s="46">
        <v>0</v>
      </c>
      <c r="E23" s="46">
        <v>0</v>
      </c>
      <c r="F23" s="46">
        <v>0</v>
      </c>
      <c r="G23" s="33">
        <v>6.1666666666666675E-2</v>
      </c>
      <c r="H23" s="26" t="s">
        <v>257</v>
      </c>
      <c r="I23" s="26" t="s">
        <v>257</v>
      </c>
      <c r="J23" s="26">
        <v>0.33740037569987785</v>
      </c>
      <c r="K23" s="26" t="s">
        <v>257</v>
      </c>
      <c r="L23" s="18"/>
    </row>
    <row r="24" spans="1:14" x14ac:dyDescent="0.25">
      <c r="A24" s="16"/>
      <c r="B24" s="11" t="s">
        <v>247</v>
      </c>
      <c r="C24" s="46">
        <v>0.40966666666667001</v>
      </c>
      <c r="D24" s="46">
        <v>0</v>
      </c>
      <c r="E24" s="46">
        <v>0.20466666666666672</v>
      </c>
      <c r="F24" s="46">
        <v>0.20566666666666664</v>
      </c>
      <c r="G24" s="33">
        <v>0</v>
      </c>
      <c r="H24" s="26" t="s">
        <v>257</v>
      </c>
      <c r="I24" s="26">
        <v>0.48859934853415776</v>
      </c>
      <c r="J24" s="26" t="s">
        <v>257</v>
      </c>
      <c r="K24" s="26">
        <v>0.73932945095501701</v>
      </c>
      <c r="L24" s="18"/>
    </row>
    <row r="25" spans="1:14" x14ac:dyDescent="0.25">
      <c r="A25" s="16"/>
      <c r="B25" s="11" t="s">
        <v>246</v>
      </c>
      <c r="C25" s="46">
        <v>0</v>
      </c>
      <c r="D25" s="46">
        <v>0</v>
      </c>
      <c r="E25" s="46">
        <v>0</v>
      </c>
      <c r="F25" s="46">
        <v>0.40733333333333344</v>
      </c>
      <c r="G25" s="33">
        <v>0</v>
      </c>
      <c r="H25" s="26" t="s">
        <v>257</v>
      </c>
      <c r="I25" s="26" t="s">
        <v>257</v>
      </c>
      <c r="J25" s="26" t="s">
        <v>257</v>
      </c>
      <c r="K25" s="26">
        <v>1.4642797229611526</v>
      </c>
      <c r="L25" s="18"/>
    </row>
    <row r="26" spans="1:14" x14ac:dyDescent="0.25">
      <c r="A26" s="16"/>
      <c r="B26" s="11" t="s">
        <v>256</v>
      </c>
      <c r="C26" s="46">
        <v>0.22333333333333005</v>
      </c>
      <c r="D26" s="46">
        <v>5.1333333333333321E-2</v>
      </c>
      <c r="E26" s="46">
        <v>0</v>
      </c>
      <c r="F26" s="46">
        <v>8.1333333333333313E-2</v>
      </c>
      <c r="G26" s="33">
        <v>0</v>
      </c>
      <c r="H26" s="26" t="s">
        <v>257</v>
      </c>
      <c r="I26" s="26" t="s">
        <v>257</v>
      </c>
      <c r="J26" s="26" t="s">
        <v>257</v>
      </c>
      <c r="K26" s="26">
        <v>0.29237663862726759</v>
      </c>
      <c r="L26" s="18"/>
    </row>
    <row r="27" spans="1:14" x14ac:dyDescent="0.25">
      <c r="A27" s="16"/>
      <c r="B27" s="11" t="s">
        <v>254</v>
      </c>
      <c r="C27" s="46">
        <v>0</v>
      </c>
      <c r="D27" s="46">
        <v>4.4666666666666681E-2</v>
      </c>
      <c r="E27" s="46">
        <v>0</v>
      </c>
      <c r="F27" s="4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204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R29" sqref="R2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143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7">
        <v>176.26066666666699</v>
      </c>
      <c r="D13" s="27">
        <v>177.77</v>
      </c>
      <c r="E13" s="27">
        <v>178.26866666666672</v>
      </c>
      <c r="F13" s="27">
        <v>175.01700000000005</v>
      </c>
      <c r="G13" s="47">
        <v>210.27566666666664</v>
      </c>
      <c r="H13" s="27">
        <v>20.145852498138229</v>
      </c>
      <c r="I13" s="27">
        <v>-1.8240259084602584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49.026333333333696</v>
      </c>
      <c r="D14" s="26">
        <v>51.124666666666656</v>
      </c>
      <c r="E14" s="26">
        <v>44.68900000000005</v>
      </c>
      <c r="F14" s="26">
        <v>36.530000000000086</v>
      </c>
      <c r="G14" s="33">
        <v>65.193333333333356</v>
      </c>
      <c r="H14" s="26">
        <v>78.465188429600886</v>
      </c>
      <c r="I14" s="26">
        <v>-18.257289265814748</v>
      </c>
      <c r="J14" s="26">
        <v>31.003745876444743</v>
      </c>
      <c r="K14" s="26">
        <v>20.872258123496618</v>
      </c>
      <c r="L14" s="18"/>
    </row>
    <row r="15" spans="1:15" s="48" customFormat="1" x14ac:dyDescent="0.25">
      <c r="A15" s="80"/>
      <c r="B15" s="174" t="s">
        <v>2</v>
      </c>
      <c r="C15" s="47">
        <v>39.945333333333295</v>
      </c>
      <c r="D15" s="47">
        <v>40.318000000000005</v>
      </c>
      <c r="E15" s="47">
        <v>48.536666666666683</v>
      </c>
      <c r="F15" s="47">
        <v>47.926333333333318</v>
      </c>
      <c r="G15" s="47">
        <v>51.092999999999989</v>
      </c>
      <c r="H15" s="47">
        <v>6.6073626885706727</v>
      </c>
      <c r="I15" s="47">
        <v>-1.2574685804547014</v>
      </c>
      <c r="J15" s="47">
        <v>24.298103917555842</v>
      </c>
      <c r="K15" s="47">
        <v>27.383816048345761</v>
      </c>
      <c r="L15" s="81"/>
      <c r="N15" s="160" t="s">
        <v>2</v>
      </c>
      <c r="O15" s="161">
        <v>24.298103917555842</v>
      </c>
    </row>
    <row r="16" spans="1:15" x14ac:dyDescent="0.25">
      <c r="A16" s="16"/>
      <c r="B16" s="11" t="s">
        <v>245</v>
      </c>
      <c r="C16" s="26">
        <v>23.717333333333297</v>
      </c>
      <c r="D16" s="26">
        <v>27.779666666666675</v>
      </c>
      <c r="E16" s="26">
        <v>25.598333333333329</v>
      </c>
      <c r="F16" s="26">
        <v>33.736333333333327</v>
      </c>
      <c r="G16" s="33">
        <v>34.225000000000001</v>
      </c>
      <c r="H16" s="26">
        <v>1.4484877827070974</v>
      </c>
      <c r="I16" s="26">
        <v>31.79113223517156</v>
      </c>
      <c r="J16" s="26">
        <v>16.276253235831696</v>
      </c>
      <c r="K16" s="26">
        <v>19.276032233059258</v>
      </c>
      <c r="L16" s="18"/>
      <c r="N16" s="22" t="s">
        <v>12</v>
      </c>
      <c r="O16" s="31">
        <v>75.701896082444165</v>
      </c>
    </row>
    <row r="17" spans="1:14" x14ac:dyDescent="0.25">
      <c r="A17" s="16"/>
      <c r="B17" s="11" t="s">
        <v>246</v>
      </c>
      <c r="C17" s="26">
        <v>25.006</v>
      </c>
      <c r="D17" s="26">
        <v>22.82566666666666</v>
      </c>
      <c r="E17" s="26">
        <v>24.346333333333327</v>
      </c>
      <c r="F17" s="26">
        <v>23.52</v>
      </c>
      <c r="G17" s="33">
        <v>20.14</v>
      </c>
      <c r="H17" s="26">
        <v>-14.370748299319725</v>
      </c>
      <c r="I17" s="26">
        <v>-3.3940771368720535</v>
      </c>
      <c r="J17" s="26">
        <v>9.5779032920277682</v>
      </c>
      <c r="K17" s="26">
        <v>13.438694526817391</v>
      </c>
      <c r="L17" s="18"/>
    </row>
    <row r="18" spans="1:14" x14ac:dyDescent="0.25">
      <c r="A18" s="16"/>
      <c r="B18" s="11" t="s">
        <v>247</v>
      </c>
      <c r="C18" s="26">
        <v>7.2816666666666707</v>
      </c>
      <c r="D18" s="26">
        <v>6.6673333333333353</v>
      </c>
      <c r="E18" s="26">
        <v>9.119666666666669</v>
      </c>
      <c r="F18" s="26">
        <v>8.6446666666666694</v>
      </c>
      <c r="G18" s="33">
        <v>9.5476666666666645</v>
      </c>
      <c r="H18" s="26">
        <v>10.445746895966623</v>
      </c>
      <c r="I18" s="26">
        <v>-5.2085237033517302</v>
      </c>
      <c r="J18" s="26">
        <v>4.5405475669240536</v>
      </c>
      <c r="K18" s="26">
        <v>4.9393297032097836</v>
      </c>
      <c r="L18" s="18"/>
    </row>
    <row r="19" spans="1:14" x14ac:dyDescent="0.25">
      <c r="A19" s="16"/>
      <c r="B19" s="11" t="s">
        <v>249</v>
      </c>
      <c r="C19" s="26">
        <v>7.62</v>
      </c>
      <c r="D19" s="26">
        <v>5.7786666666666644</v>
      </c>
      <c r="E19" s="26">
        <v>3.9579999999999993</v>
      </c>
      <c r="F19" s="26">
        <v>6.166666666666667</v>
      </c>
      <c r="G19" s="33">
        <v>7.9913333333333316</v>
      </c>
      <c r="H19" s="26">
        <v>29.589189189189156</v>
      </c>
      <c r="I19" s="26">
        <v>55.80259390264446</v>
      </c>
      <c r="J19" s="26">
        <v>3.8004080358006229</v>
      </c>
      <c r="K19" s="26">
        <v>3.5234672441343782</v>
      </c>
      <c r="L19" s="18"/>
    </row>
    <row r="20" spans="1:14" x14ac:dyDescent="0.25">
      <c r="A20" s="16"/>
      <c r="B20" s="11" t="s">
        <v>248</v>
      </c>
      <c r="C20" s="26">
        <v>6.7626666666666688</v>
      </c>
      <c r="D20" s="26">
        <v>6.4686666666666675</v>
      </c>
      <c r="E20" s="26">
        <v>7.3639999999999999</v>
      </c>
      <c r="F20" s="26">
        <v>4.1543333333333328</v>
      </c>
      <c r="G20" s="33">
        <v>6.4136666666666668</v>
      </c>
      <c r="H20" s="26">
        <v>54.384979539436749</v>
      </c>
      <c r="I20" s="26">
        <v>-43.585913452833616</v>
      </c>
      <c r="J20" s="26">
        <v>3.0501230923850762</v>
      </c>
      <c r="K20" s="26">
        <v>2.373674176413338</v>
      </c>
      <c r="L20" s="18"/>
    </row>
    <row r="21" spans="1:14" x14ac:dyDescent="0.25">
      <c r="A21" s="16"/>
      <c r="B21" s="11" t="s">
        <v>255</v>
      </c>
      <c r="C21" s="26">
        <v>3.41366666666667</v>
      </c>
      <c r="D21" s="26">
        <v>5.241666666666668</v>
      </c>
      <c r="E21" s="26">
        <v>3.8660000000000001</v>
      </c>
      <c r="F21" s="26">
        <v>4.3206666666666678</v>
      </c>
      <c r="G21" s="33">
        <v>3.839666666666667</v>
      </c>
      <c r="H21" s="26">
        <v>-11.13254127449469</v>
      </c>
      <c r="I21" s="26">
        <v>11.760648387653072</v>
      </c>
      <c r="J21" s="26">
        <v>1.8260156905141984</v>
      </c>
      <c r="K21" s="26">
        <v>2.4687125631605311</v>
      </c>
      <c r="L21" s="18"/>
    </row>
    <row r="22" spans="1:14" x14ac:dyDescent="0.25">
      <c r="A22" s="16"/>
      <c r="B22" s="11" t="s">
        <v>250</v>
      </c>
      <c r="C22" s="26">
        <v>3.6206666666666703</v>
      </c>
      <c r="D22" s="26">
        <v>2.4923333333333328</v>
      </c>
      <c r="E22" s="26">
        <v>3.1973333333333325</v>
      </c>
      <c r="F22" s="26">
        <v>3.229000000000001</v>
      </c>
      <c r="G22" s="33">
        <v>3.3843333333333323</v>
      </c>
      <c r="H22" s="26">
        <v>4.8105708681737802</v>
      </c>
      <c r="I22" s="26">
        <v>0.99040867389497134</v>
      </c>
      <c r="J22" s="26">
        <v>1.6094745469043017</v>
      </c>
      <c r="K22" s="26">
        <v>1.8449636321043101</v>
      </c>
      <c r="L22" s="18"/>
    </row>
    <row r="23" spans="1:14" x14ac:dyDescent="0.25">
      <c r="A23" s="16"/>
      <c r="B23" s="11" t="s">
        <v>251</v>
      </c>
      <c r="C23" s="26">
        <v>4.3019999999999996</v>
      </c>
      <c r="D23" s="26">
        <v>3.5486666666666675</v>
      </c>
      <c r="E23" s="26">
        <v>2.9296666666666664</v>
      </c>
      <c r="F23" s="26">
        <v>2.2003333333333339</v>
      </c>
      <c r="G23" s="33">
        <v>2.663333333333334</v>
      </c>
      <c r="H23" s="26">
        <v>21.042266323284341</v>
      </c>
      <c r="I23" s="26">
        <v>-24.894754807145269</v>
      </c>
      <c r="J23" s="26">
        <v>1.2665913158441227</v>
      </c>
      <c r="K23" s="26">
        <v>1.2572112042449208</v>
      </c>
      <c r="L23" s="18"/>
    </row>
    <row r="24" spans="1:14" x14ac:dyDescent="0.25">
      <c r="A24" s="16"/>
      <c r="B24" s="11" t="s">
        <v>256</v>
      </c>
      <c r="C24" s="26">
        <v>1.9946666666666704</v>
      </c>
      <c r="D24" s="26">
        <v>2.5690000000000004</v>
      </c>
      <c r="E24" s="26">
        <v>2.1480000000000001</v>
      </c>
      <c r="F24" s="26">
        <v>1.4219999999999999</v>
      </c>
      <c r="G24" s="33">
        <v>2.5710000000000002</v>
      </c>
      <c r="H24" s="26">
        <v>80.801687763713105</v>
      </c>
      <c r="I24" s="26">
        <v>-33.798882681564258</v>
      </c>
      <c r="J24" s="26">
        <v>1.2226807032672986</v>
      </c>
      <c r="K24" s="26">
        <v>0.81249250072850043</v>
      </c>
      <c r="L24" s="18"/>
    </row>
    <row r="25" spans="1:14" x14ac:dyDescent="0.25">
      <c r="A25" s="16"/>
      <c r="B25" s="11" t="s">
        <v>253</v>
      </c>
      <c r="C25" s="26">
        <v>0.93500000000000016</v>
      </c>
      <c r="D25" s="26">
        <v>1.3843333333333339</v>
      </c>
      <c r="E25" s="26">
        <v>1.1043333333333329</v>
      </c>
      <c r="F25" s="26">
        <v>1.3696666666666661</v>
      </c>
      <c r="G25" s="33">
        <v>1.4989999999999997</v>
      </c>
      <c r="H25" s="26">
        <v>9.4426867851058915</v>
      </c>
      <c r="I25" s="26">
        <v>24.026562028373078</v>
      </c>
      <c r="J25" s="26">
        <v>0.71287373558836253</v>
      </c>
      <c r="K25" s="26">
        <v>0.78259064357557606</v>
      </c>
      <c r="L25" s="18"/>
    </row>
    <row r="26" spans="1:14" x14ac:dyDescent="0.25">
      <c r="A26" s="16"/>
      <c r="B26" s="11" t="s">
        <v>252</v>
      </c>
      <c r="C26" s="26">
        <v>2.30466666666667</v>
      </c>
      <c r="D26" s="26">
        <v>1.150333333333333</v>
      </c>
      <c r="E26" s="26">
        <v>0.97766666666666635</v>
      </c>
      <c r="F26" s="26">
        <v>1.3646666666666669</v>
      </c>
      <c r="G26" s="33">
        <v>1.3353333333333337</v>
      </c>
      <c r="H26" s="26">
        <v>-2.149487054225685</v>
      </c>
      <c r="I26" s="26">
        <v>39.58404364132295</v>
      </c>
      <c r="J26" s="26">
        <v>0.63503940065976905</v>
      </c>
      <c r="K26" s="26">
        <v>0.77973377824249446</v>
      </c>
      <c r="L26" s="18"/>
    </row>
    <row r="27" spans="1:14" x14ac:dyDescent="0.25">
      <c r="A27" s="16"/>
      <c r="B27" s="11" t="s">
        <v>254</v>
      </c>
      <c r="C27" s="26">
        <v>0.33066666666666994</v>
      </c>
      <c r="D27" s="26">
        <v>0.4210000000000001</v>
      </c>
      <c r="E27" s="26">
        <v>0.43366666666666681</v>
      </c>
      <c r="F27" s="26">
        <v>0.43233333333333346</v>
      </c>
      <c r="G27" s="33">
        <v>0.379</v>
      </c>
      <c r="H27" s="26">
        <v>-12.336160370084837</v>
      </c>
      <c r="I27" s="26">
        <v>-0.30745580322829591</v>
      </c>
      <c r="J27" s="26">
        <v>0.18023959025216107</v>
      </c>
      <c r="K27" s="26">
        <v>0.24702362246715082</v>
      </c>
      <c r="L27" s="18"/>
    </row>
    <row r="28" spans="1:14" s="22" customFormat="1" ht="63" customHeight="1" x14ac:dyDescent="0.25">
      <c r="A28" s="16"/>
      <c r="B28" s="227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205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41" t="s">
        <v>220</v>
      </c>
      <c r="I30" s="241"/>
      <c r="J30" s="241"/>
      <c r="K30" s="24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144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7">
        <v>11.785666666666701</v>
      </c>
      <c r="D13" s="27">
        <v>13.380666666666665</v>
      </c>
      <c r="E13" s="27">
        <v>5.5023333333333353</v>
      </c>
      <c r="F13" s="27">
        <v>8.4163333333333359</v>
      </c>
      <c r="G13" s="47">
        <v>9.6503333333333305</v>
      </c>
      <c r="H13" s="27">
        <v>14.661966810566685</v>
      </c>
      <c r="I13" s="27">
        <v>52.95935057854242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8" t="s">
        <v>3</v>
      </c>
      <c r="C14" s="186">
        <v>5.0366666666667008</v>
      </c>
      <c r="D14" s="26">
        <v>9.4533333333333314</v>
      </c>
      <c r="E14" s="26">
        <v>3.2586666666666684</v>
      </c>
      <c r="F14" s="26">
        <v>5.3626666666666694</v>
      </c>
      <c r="G14" s="33">
        <v>4.7829999999999959</v>
      </c>
      <c r="H14" s="26">
        <v>-10.809298856290528</v>
      </c>
      <c r="I14" s="26">
        <v>64.566284779050733</v>
      </c>
      <c r="J14" s="26">
        <v>49.563054816759319</v>
      </c>
      <c r="K14" s="26">
        <v>63.717374945542417</v>
      </c>
      <c r="L14" s="150"/>
    </row>
    <row r="15" spans="1:15" s="48" customFormat="1" x14ac:dyDescent="0.25">
      <c r="A15" s="80"/>
      <c r="B15" s="81" t="s">
        <v>2</v>
      </c>
      <c r="C15" s="189">
        <v>3.3616666666666699</v>
      </c>
      <c r="D15" s="189">
        <v>0.69499999999999995</v>
      </c>
      <c r="E15" s="189">
        <v>0.56833333333333347</v>
      </c>
      <c r="F15" s="189">
        <v>0</v>
      </c>
      <c r="G15" s="189">
        <v>2.5276666666666672</v>
      </c>
      <c r="H15" s="189" t="s">
        <v>257</v>
      </c>
      <c r="I15" s="189" t="s">
        <v>257</v>
      </c>
      <c r="J15" s="189">
        <v>26.192532209595537</v>
      </c>
      <c r="K15" s="189" t="s">
        <v>257</v>
      </c>
      <c r="L15" s="81"/>
      <c r="N15" s="160" t="s">
        <v>2</v>
      </c>
      <c r="O15" s="164">
        <v>26.192532209595537</v>
      </c>
    </row>
    <row r="16" spans="1:15" x14ac:dyDescent="0.25">
      <c r="A16" s="16"/>
      <c r="B16" s="18" t="s">
        <v>248</v>
      </c>
      <c r="C16" s="186">
        <v>0.10299999999999999</v>
      </c>
      <c r="D16" s="26">
        <v>0.81633333333333313</v>
      </c>
      <c r="E16" s="26">
        <v>0</v>
      </c>
      <c r="F16" s="26">
        <v>0.252</v>
      </c>
      <c r="G16" s="47">
        <v>0.78066666666666684</v>
      </c>
      <c r="H16" s="26">
        <v>209.78835978835986</v>
      </c>
      <c r="I16" s="26" t="s">
        <v>257</v>
      </c>
      <c r="J16" s="26">
        <v>8.0895305861628319</v>
      </c>
      <c r="K16" s="26">
        <v>2.9941779872470189</v>
      </c>
      <c r="L16" s="150"/>
      <c r="N16" s="22" t="s">
        <v>12</v>
      </c>
      <c r="O16" s="117">
        <v>73.807467790404459</v>
      </c>
    </row>
    <row r="17" spans="1:14" x14ac:dyDescent="0.25">
      <c r="A17" s="16"/>
      <c r="B17" s="18" t="s">
        <v>255</v>
      </c>
      <c r="C17" s="186">
        <v>0</v>
      </c>
      <c r="D17" s="26">
        <v>9.0000000000000011E-2</v>
      </c>
      <c r="E17" s="26">
        <v>0.31966666666666665</v>
      </c>
      <c r="F17" s="26">
        <v>6.4333333333333353E-2</v>
      </c>
      <c r="G17" s="33">
        <v>0.54300000000000004</v>
      </c>
      <c r="H17" s="26">
        <v>744.04145077720182</v>
      </c>
      <c r="I17" s="26">
        <v>-79.874869655891544</v>
      </c>
      <c r="J17" s="26">
        <v>5.6267486442609949</v>
      </c>
      <c r="K17" s="26">
        <v>0.76438670838449041</v>
      </c>
      <c r="L17" s="150"/>
    </row>
    <row r="18" spans="1:14" x14ac:dyDescent="0.25">
      <c r="A18" s="16"/>
      <c r="B18" s="18" t="s">
        <v>256</v>
      </c>
      <c r="C18" s="186">
        <v>0.182</v>
      </c>
      <c r="D18" s="26">
        <v>6.2E-2</v>
      </c>
      <c r="E18" s="26">
        <v>7.3999999999999996E-2</v>
      </c>
      <c r="F18" s="26">
        <v>4.8666666666666657E-2</v>
      </c>
      <c r="G18" s="33">
        <v>0.32966666666666655</v>
      </c>
      <c r="H18" s="26">
        <v>577.39726027397251</v>
      </c>
      <c r="I18" s="26">
        <v>-34.234234234234236</v>
      </c>
      <c r="J18" s="26">
        <v>3.4161168871541565</v>
      </c>
      <c r="K18" s="26">
        <v>0.57824072240484736</v>
      </c>
      <c r="L18" s="18"/>
    </row>
    <row r="19" spans="1:14" x14ac:dyDescent="0.25">
      <c r="A19" s="16"/>
      <c r="B19" s="18" t="s">
        <v>247</v>
      </c>
      <c r="C19" s="186">
        <v>0.95066666666667021</v>
      </c>
      <c r="D19" s="26">
        <v>0.46933333333333344</v>
      </c>
      <c r="E19" s="26">
        <v>0.57933333333333348</v>
      </c>
      <c r="F19" s="26">
        <v>0.37133333333333329</v>
      </c>
      <c r="G19" s="33">
        <v>0.18099999999999999</v>
      </c>
      <c r="H19" s="26">
        <v>-51.256732495511656</v>
      </c>
      <c r="I19" s="26">
        <v>-35.903337169159975</v>
      </c>
      <c r="J19" s="26">
        <v>1.8755828814203315</v>
      </c>
      <c r="K19" s="26">
        <v>4.4120559230068501</v>
      </c>
      <c r="L19" s="18"/>
    </row>
    <row r="20" spans="1:14" x14ac:dyDescent="0.25">
      <c r="A20" s="16"/>
      <c r="B20" s="18" t="s">
        <v>250</v>
      </c>
      <c r="C20" s="186">
        <v>0.15333333333332999</v>
      </c>
      <c r="D20" s="26">
        <v>9.7000000000000003E-2</v>
      </c>
      <c r="E20" s="26">
        <v>0.15566666666666662</v>
      </c>
      <c r="F20" s="26">
        <v>0.31733333333333325</v>
      </c>
      <c r="G20" s="33">
        <v>0.17866666666666672</v>
      </c>
      <c r="H20" s="26">
        <v>-43.697478991596604</v>
      </c>
      <c r="I20" s="26">
        <v>103.8543897216274</v>
      </c>
      <c r="J20" s="26">
        <v>1.8514040965769762</v>
      </c>
      <c r="K20" s="26">
        <v>3.7704463543110598</v>
      </c>
      <c r="L20" s="18"/>
    </row>
    <row r="21" spans="1:14" x14ac:dyDescent="0.25">
      <c r="A21" s="16"/>
      <c r="B21" s="18" t="s">
        <v>251</v>
      </c>
      <c r="C21" s="186">
        <v>0.11799999999999998</v>
      </c>
      <c r="D21" s="26">
        <v>0.1303333333333333</v>
      </c>
      <c r="E21" s="26">
        <v>0.15333333333333338</v>
      </c>
      <c r="F21" s="26">
        <v>0.39533333333333326</v>
      </c>
      <c r="G21" s="33">
        <v>0.13933333333333339</v>
      </c>
      <c r="H21" s="26">
        <v>-64.755480607082603</v>
      </c>
      <c r="I21" s="26">
        <v>157.82608695652161</v>
      </c>
      <c r="J21" s="26">
        <v>1.443818866360403</v>
      </c>
      <c r="K21" s="26">
        <v>4.6972157313160894</v>
      </c>
      <c r="L21" s="18"/>
    </row>
    <row r="22" spans="1:14" x14ac:dyDescent="0.25">
      <c r="A22" s="16"/>
      <c r="B22" s="18" t="s">
        <v>254</v>
      </c>
      <c r="C22" s="186">
        <v>0.12</v>
      </c>
      <c r="D22" s="26">
        <v>0.1333333333333333</v>
      </c>
      <c r="E22" s="26">
        <v>0.11833333333333336</v>
      </c>
      <c r="F22" s="26">
        <v>5.6333333333333353E-2</v>
      </c>
      <c r="G22" s="33">
        <v>0.105</v>
      </c>
      <c r="H22" s="26">
        <v>86.39053254437863</v>
      </c>
      <c r="I22" s="26">
        <v>-52.394366197183096</v>
      </c>
      <c r="J22" s="26">
        <v>1.0880453179510208</v>
      </c>
      <c r="K22" s="26">
        <v>0.66933343894807718</v>
      </c>
      <c r="L22" s="18"/>
    </row>
    <row r="23" spans="1:14" x14ac:dyDescent="0.25">
      <c r="A23" s="16"/>
      <c r="B23" s="18" t="s">
        <v>252</v>
      </c>
      <c r="C23" s="186">
        <v>0.223</v>
      </c>
      <c r="D23" s="26">
        <v>0.153</v>
      </c>
      <c r="E23" s="26">
        <v>4.9666666666666678E-2</v>
      </c>
      <c r="F23" s="26">
        <v>0</v>
      </c>
      <c r="G23" s="33">
        <v>8.2333333333333314E-2</v>
      </c>
      <c r="H23" s="26" t="s">
        <v>257</v>
      </c>
      <c r="I23" s="26" t="s">
        <v>257</v>
      </c>
      <c r="J23" s="26">
        <v>0.85316569375841944</v>
      </c>
      <c r="K23" s="26" t="s">
        <v>257</v>
      </c>
      <c r="L23" s="18"/>
    </row>
    <row r="24" spans="1:14" x14ac:dyDescent="0.25">
      <c r="A24" s="16"/>
      <c r="B24" s="18" t="s">
        <v>249</v>
      </c>
      <c r="C24" s="186">
        <v>0</v>
      </c>
      <c r="D24" s="26">
        <v>0.15733333333333333</v>
      </c>
      <c r="E24" s="26">
        <v>0.15333333333333338</v>
      </c>
      <c r="F24" s="26">
        <v>0.54399999999999993</v>
      </c>
      <c r="G24" s="33">
        <v>0</v>
      </c>
      <c r="H24" s="26" t="s">
        <v>257</v>
      </c>
      <c r="I24" s="26">
        <v>254.78260869565204</v>
      </c>
      <c r="J24" s="26" t="s">
        <v>257</v>
      </c>
      <c r="K24" s="26">
        <v>6.4636223216761035</v>
      </c>
      <c r="L24" s="18"/>
    </row>
    <row r="25" spans="1:14" x14ac:dyDescent="0.25">
      <c r="A25" s="16"/>
      <c r="B25" s="18" t="s">
        <v>246</v>
      </c>
      <c r="C25" s="186">
        <v>1.3093333333333299</v>
      </c>
      <c r="D25" s="26">
        <v>0</v>
      </c>
      <c r="E25" s="26">
        <v>0</v>
      </c>
      <c r="F25" s="26">
        <v>0.33233333333333342</v>
      </c>
      <c r="G25" s="33">
        <v>0</v>
      </c>
      <c r="H25" s="26" t="s">
        <v>257</v>
      </c>
      <c r="I25" s="26" t="s">
        <v>257</v>
      </c>
      <c r="J25" s="26" t="s">
        <v>257</v>
      </c>
      <c r="K25" s="26">
        <v>3.9486712345043369</v>
      </c>
      <c r="L25" s="150"/>
      <c r="M25" s="22"/>
    </row>
    <row r="26" spans="1:14" x14ac:dyDescent="0.25">
      <c r="A26" s="16"/>
      <c r="B26" s="18" t="s">
        <v>245</v>
      </c>
      <c r="C26" s="186">
        <v>0</v>
      </c>
      <c r="D26" s="26">
        <v>1.1236666666666664</v>
      </c>
      <c r="E26" s="26">
        <v>0</v>
      </c>
      <c r="F26" s="26">
        <v>0.44466666666666682</v>
      </c>
      <c r="G26" s="33">
        <v>0</v>
      </c>
      <c r="H26" s="26" t="s">
        <v>257</v>
      </c>
      <c r="I26" s="26" t="s">
        <v>257</v>
      </c>
      <c r="J26" s="26" t="s">
        <v>257</v>
      </c>
      <c r="K26" s="26">
        <v>5.2833775595073078</v>
      </c>
      <c r="L26" s="18"/>
    </row>
    <row r="27" spans="1:14" s="22" customFormat="1" x14ac:dyDescent="0.25">
      <c r="A27" s="16"/>
      <c r="B27" s="18" t="s">
        <v>253</v>
      </c>
      <c r="C27" s="186">
        <v>0.22800000000000004</v>
      </c>
      <c r="D27" s="26">
        <v>0</v>
      </c>
      <c r="E27" s="26">
        <v>7.1999999999999995E-2</v>
      </c>
      <c r="F27" s="26">
        <v>0.22733333333333328</v>
      </c>
      <c r="G27" s="33">
        <v>0</v>
      </c>
      <c r="H27" s="26" t="s">
        <v>257</v>
      </c>
      <c r="I27" s="26">
        <v>215.7407407407407</v>
      </c>
      <c r="J27" s="26" t="s">
        <v>257</v>
      </c>
      <c r="K27" s="26">
        <v>2.7010970731514106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257</v>
      </c>
    </row>
    <row r="29" spans="1:14" s="22" customFormat="1" x14ac:dyDescent="0.25">
      <c r="A29" s="16"/>
      <c r="B29" s="232" t="s">
        <v>206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41" t="s">
        <v>220</v>
      </c>
      <c r="I30" s="241"/>
      <c r="J30" s="241"/>
      <c r="K30" s="24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257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6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28" sqref="B28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145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7">
        <v>190.77133333333296</v>
      </c>
      <c r="D13" s="27">
        <v>177.95100000000005</v>
      </c>
      <c r="E13" s="27">
        <v>174.14466666666672</v>
      </c>
      <c r="F13" s="27">
        <v>203.38366666666673</v>
      </c>
      <c r="G13" s="47">
        <v>213.35400000000001</v>
      </c>
      <c r="H13" s="27">
        <v>4.9022291203324908</v>
      </c>
      <c r="I13" s="27">
        <v>16.790063433850012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95.68166666666616</v>
      </c>
      <c r="D14" s="26">
        <v>95.513333333333378</v>
      </c>
      <c r="E14" s="26">
        <v>77.685333333333389</v>
      </c>
      <c r="F14" s="26">
        <v>104.27766666666672</v>
      </c>
      <c r="G14" s="33">
        <v>99.387666666666647</v>
      </c>
      <c r="H14" s="26">
        <v>-4.6894029721929016</v>
      </c>
      <c r="I14" s="26">
        <v>34.230828642043079</v>
      </c>
      <c r="J14" s="26">
        <v>46.583455977702151</v>
      </c>
      <c r="K14" s="26">
        <v>51.271406586238498</v>
      </c>
      <c r="L14" s="18"/>
    </row>
    <row r="15" spans="1:15" s="48" customFormat="1" x14ac:dyDescent="0.25">
      <c r="A15" s="80"/>
      <c r="B15" s="12" t="s">
        <v>2</v>
      </c>
      <c r="C15" s="47">
        <v>22.641666666666705</v>
      </c>
      <c r="D15" s="47">
        <v>20.594999999999999</v>
      </c>
      <c r="E15" s="47">
        <v>27.654666666666675</v>
      </c>
      <c r="F15" s="47">
        <v>27.827999999999999</v>
      </c>
      <c r="G15" s="47">
        <v>38.384666666666675</v>
      </c>
      <c r="H15" s="47">
        <v>37.935412773705181</v>
      </c>
      <c r="I15" s="47">
        <v>0.62677787956217923</v>
      </c>
      <c r="J15" s="47">
        <v>17.991069615131035</v>
      </c>
      <c r="K15" s="47">
        <v>13.682514656208051</v>
      </c>
      <c r="L15" s="81"/>
      <c r="N15" s="160" t="s">
        <v>2</v>
      </c>
      <c r="O15" s="161">
        <v>17.991069615131035</v>
      </c>
    </row>
    <row r="16" spans="1:15" x14ac:dyDescent="0.25">
      <c r="A16" s="16"/>
      <c r="B16" s="11" t="s">
        <v>245</v>
      </c>
      <c r="C16" s="26">
        <v>21.986666666666704</v>
      </c>
      <c r="D16" s="26">
        <v>16.980333333333327</v>
      </c>
      <c r="E16" s="26">
        <v>18.090999999999998</v>
      </c>
      <c r="F16" s="26">
        <v>22.45666666666666</v>
      </c>
      <c r="G16" s="33">
        <v>23.828999999999997</v>
      </c>
      <c r="H16" s="26">
        <v>6.1110286477660924</v>
      </c>
      <c r="I16" s="26">
        <v>24.131704530797982</v>
      </c>
      <c r="J16" s="26">
        <v>11.168761776202928</v>
      </c>
      <c r="K16" s="26">
        <v>11.04152906411691</v>
      </c>
      <c r="L16" s="18"/>
      <c r="N16" s="22" t="s">
        <v>12</v>
      </c>
      <c r="O16" s="31">
        <v>82.008930384868961</v>
      </c>
    </row>
    <row r="17" spans="1:14" x14ac:dyDescent="0.25">
      <c r="A17" s="16"/>
      <c r="B17" s="11" t="s">
        <v>246</v>
      </c>
      <c r="C17" s="26">
        <v>17.984666666666701</v>
      </c>
      <c r="D17" s="26">
        <v>14.801333333333332</v>
      </c>
      <c r="E17" s="26">
        <v>14.03233333333333</v>
      </c>
      <c r="F17" s="26">
        <v>13.589333333333338</v>
      </c>
      <c r="G17" s="33">
        <v>14.391</v>
      </c>
      <c r="H17" s="26">
        <v>5.8992346938775198</v>
      </c>
      <c r="I17" s="26">
        <v>-3.1569945601823801</v>
      </c>
      <c r="J17" s="26">
        <v>6.7451278157428494</v>
      </c>
      <c r="K17" s="26">
        <v>6.6816247125711508</v>
      </c>
      <c r="L17" s="18"/>
    </row>
    <row r="18" spans="1:14" x14ac:dyDescent="0.25">
      <c r="A18" s="16"/>
      <c r="B18" s="11" t="s">
        <v>248</v>
      </c>
      <c r="C18" s="26">
        <v>7.5010000000000003</v>
      </c>
      <c r="D18" s="26">
        <v>4.6453333333333324</v>
      </c>
      <c r="E18" s="26">
        <v>8.2539999999999978</v>
      </c>
      <c r="F18" s="26">
        <v>7.5406666666666657</v>
      </c>
      <c r="G18" s="33">
        <v>6.6286666666666685</v>
      </c>
      <c r="H18" s="26">
        <v>-12.094421359738272</v>
      </c>
      <c r="I18" s="26">
        <v>-8.6422744527905557</v>
      </c>
      <c r="J18" s="26">
        <v>3.1068865203683402</v>
      </c>
      <c r="K18" s="26">
        <v>3.7076068055284663</v>
      </c>
      <c r="L18" s="18"/>
    </row>
    <row r="19" spans="1:14" x14ac:dyDescent="0.25">
      <c r="A19" s="16"/>
      <c r="B19" s="11" t="s">
        <v>249</v>
      </c>
      <c r="C19" s="26">
        <v>2.4123333333333301</v>
      </c>
      <c r="D19" s="26">
        <v>3.9653333333333345</v>
      </c>
      <c r="E19" s="26">
        <v>3.6729999999999992</v>
      </c>
      <c r="F19" s="26">
        <v>5.1719999999999997</v>
      </c>
      <c r="G19" s="33">
        <v>5.831666666666667</v>
      </c>
      <c r="H19" s="26">
        <v>12.754575921629296</v>
      </c>
      <c r="I19" s="26">
        <v>40.811325891641737</v>
      </c>
      <c r="J19" s="26">
        <v>2.7333289587571206</v>
      </c>
      <c r="K19" s="26">
        <v>2.5429770663327593</v>
      </c>
      <c r="L19" s="18"/>
    </row>
    <row r="20" spans="1:14" x14ac:dyDescent="0.25">
      <c r="A20" s="16"/>
      <c r="B20" s="11" t="s">
        <v>247</v>
      </c>
      <c r="C20" s="26">
        <v>2.88866666666667</v>
      </c>
      <c r="D20" s="26">
        <v>3.2583333333333337</v>
      </c>
      <c r="E20" s="26">
        <v>4.7859999999999996</v>
      </c>
      <c r="F20" s="26">
        <v>4.3976666666666659</v>
      </c>
      <c r="G20" s="33">
        <v>5.3220000000000001</v>
      </c>
      <c r="H20" s="26">
        <v>21.018722049571757</v>
      </c>
      <c r="I20" s="26">
        <v>-8.1139434461624305</v>
      </c>
      <c r="J20" s="26">
        <v>2.4944458505582268</v>
      </c>
      <c r="K20" s="26">
        <v>2.1622516393482916</v>
      </c>
      <c r="L20" s="18"/>
    </row>
    <row r="21" spans="1:14" x14ac:dyDescent="0.25">
      <c r="A21" s="16"/>
      <c r="B21" s="11" t="s">
        <v>251</v>
      </c>
      <c r="C21" s="26">
        <v>3.0283333333333302</v>
      </c>
      <c r="D21" s="26">
        <v>2.2223333333333328</v>
      </c>
      <c r="E21" s="26">
        <v>4.6296666666666653</v>
      </c>
      <c r="F21" s="26">
        <v>2.6326666666666658</v>
      </c>
      <c r="G21" s="33">
        <v>3.4393333333333342</v>
      </c>
      <c r="H21" s="26">
        <v>30.64066852367695</v>
      </c>
      <c r="I21" s="26">
        <v>-43.134854921160638</v>
      </c>
      <c r="J21" s="26">
        <v>1.6120313344644741</v>
      </c>
      <c r="K21" s="26">
        <v>1.2944336729760328</v>
      </c>
      <c r="L21" s="18"/>
    </row>
    <row r="22" spans="1:14" x14ac:dyDescent="0.25">
      <c r="A22" s="16"/>
      <c r="B22" s="11" t="s">
        <v>253</v>
      </c>
      <c r="C22" s="26">
        <v>3.5870000000000006</v>
      </c>
      <c r="D22" s="26">
        <v>3.3966666666666674</v>
      </c>
      <c r="E22" s="26">
        <v>4.3043333333333322</v>
      </c>
      <c r="F22" s="26">
        <v>3.7320000000000007</v>
      </c>
      <c r="G22" s="33">
        <v>3.42</v>
      </c>
      <c r="H22" s="26">
        <v>-8.36012861736336</v>
      </c>
      <c r="I22" s="26">
        <v>-13.296677766591769</v>
      </c>
      <c r="J22" s="26">
        <v>1.60296971230912</v>
      </c>
      <c r="K22" s="26">
        <v>1.834955609349161</v>
      </c>
      <c r="L22" s="18"/>
    </row>
    <row r="23" spans="1:14" x14ac:dyDescent="0.25">
      <c r="A23" s="16"/>
      <c r="B23" s="11" t="s">
        <v>250</v>
      </c>
      <c r="C23" s="26">
        <v>2.4353333333333289</v>
      </c>
      <c r="D23" s="26">
        <v>3.9246666666666674</v>
      </c>
      <c r="E23" s="26">
        <v>3.597</v>
      </c>
      <c r="F23" s="26">
        <v>3.5670000000000006</v>
      </c>
      <c r="G23" s="33">
        <v>3.3313333333333324</v>
      </c>
      <c r="H23" s="26">
        <v>-6.6068591720400356</v>
      </c>
      <c r="I23" s="26">
        <v>-0.8340283569641227</v>
      </c>
      <c r="J23" s="26">
        <v>1.5614112382862904</v>
      </c>
      <c r="K23" s="26">
        <v>1.753828150736457</v>
      </c>
      <c r="L23" s="18"/>
    </row>
    <row r="24" spans="1:14" x14ac:dyDescent="0.25">
      <c r="A24" s="16"/>
      <c r="B24" s="11" t="s">
        <v>255</v>
      </c>
      <c r="C24" s="26">
        <v>5.1733333333333293</v>
      </c>
      <c r="D24" s="26">
        <v>3.5586666666666678</v>
      </c>
      <c r="E24" s="26">
        <v>3.0233333333333334</v>
      </c>
      <c r="F24" s="26">
        <v>3.3846666666666656</v>
      </c>
      <c r="G24" s="33">
        <v>3.0326666666666666</v>
      </c>
      <c r="H24" s="26">
        <v>-10.399842426629869</v>
      </c>
      <c r="I24" s="26">
        <v>11.951488423373725</v>
      </c>
      <c r="J24" s="26">
        <v>1.4214247994725508</v>
      </c>
      <c r="K24" s="26">
        <v>1.6641782116230235</v>
      </c>
      <c r="L24" s="18"/>
    </row>
    <row r="25" spans="1:14" x14ac:dyDescent="0.25">
      <c r="A25" s="16"/>
      <c r="B25" s="11" t="s">
        <v>256</v>
      </c>
      <c r="C25" s="26">
        <v>2.8159999999999994</v>
      </c>
      <c r="D25" s="26">
        <v>2.0746666666666673</v>
      </c>
      <c r="E25" s="26">
        <v>1.9846666666666672</v>
      </c>
      <c r="F25" s="26">
        <v>2.1333333333333329</v>
      </c>
      <c r="G25" s="33">
        <v>2.623333333333334</v>
      </c>
      <c r="H25" s="26">
        <v>22.96875000000005</v>
      </c>
      <c r="I25" s="26">
        <v>7.4907625125965271</v>
      </c>
      <c r="J25" s="26">
        <v>1.2295683855626489</v>
      </c>
      <c r="K25" s="26">
        <v>1.0489206770127391</v>
      </c>
      <c r="L25" s="18"/>
    </row>
    <row r="26" spans="1:14" x14ac:dyDescent="0.25">
      <c r="A26" s="16"/>
      <c r="B26" s="11" t="s">
        <v>254</v>
      </c>
      <c r="C26" s="26">
        <v>1.5220000000000005</v>
      </c>
      <c r="D26" s="26">
        <v>0.57066666666666677</v>
      </c>
      <c r="E26" s="26">
        <v>0.6343333333333333</v>
      </c>
      <c r="F26" s="26">
        <v>0.81100000000000005</v>
      </c>
      <c r="G26" s="33">
        <v>1.9076666666666673</v>
      </c>
      <c r="H26" s="26">
        <v>135.22400328812174</v>
      </c>
      <c r="I26" s="26">
        <v>27.850761954808199</v>
      </c>
      <c r="J26" s="26">
        <v>0.89413213094981447</v>
      </c>
      <c r="K26" s="26">
        <v>0.39875375112062417</v>
      </c>
      <c r="L26" s="18"/>
    </row>
    <row r="27" spans="1:14" x14ac:dyDescent="0.25">
      <c r="A27" s="16"/>
      <c r="B27" s="11" t="s">
        <v>252</v>
      </c>
      <c r="C27" s="26">
        <v>1.1126666666666702</v>
      </c>
      <c r="D27" s="26">
        <v>2.4443333333333328</v>
      </c>
      <c r="E27" s="26">
        <v>1.7949999999999999</v>
      </c>
      <c r="F27" s="26">
        <v>1.861</v>
      </c>
      <c r="G27" s="33">
        <v>1.825</v>
      </c>
      <c r="H27" s="26">
        <v>-1.9344438473938741</v>
      </c>
      <c r="I27" s="26">
        <v>3.6768802228412278</v>
      </c>
      <c r="J27" s="26">
        <v>0.85538588449243969</v>
      </c>
      <c r="K27" s="26">
        <v>0.91501939683783162</v>
      </c>
      <c r="L27" s="18"/>
    </row>
    <row r="28" spans="1:14" s="22" customFormat="1" ht="51" customHeight="1" x14ac:dyDescent="0.25">
      <c r="A28" s="16"/>
      <c r="B28" s="227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207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146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491.98399999999998</v>
      </c>
      <c r="D13" s="25">
        <v>516.01966666666681</v>
      </c>
      <c r="E13" s="25">
        <v>535.39099999999996</v>
      </c>
      <c r="F13" s="25">
        <v>533.65533333333315</v>
      </c>
      <c r="G13" s="93">
        <v>635.88</v>
      </c>
      <c r="H13" s="27">
        <v>19.155559830752232</v>
      </c>
      <c r="I13" s="27">
        <v>-0.32418674700672723</v>
      </c>
      <c r="J13" s="25">
        <v>100</v>
      </c>
      <c r="K13" s="25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204.64566666666661</v>
      </c>
      <c r="D14" s="24">
        <v>203.62366666666668</v>
      </c>
      <c r="E14" s="24">
        <v>251.62966666666659</v>
      </c>
      <c r="F14" s="24">
        <v>243.65399999999977</v>
      </c>
      <c r="G14" s="28">
        <v>263.44066666666663</v>
      </c>
      <c r="H14" s="26">
        <v>8.1208051854953602</v>
      </c>
      <c r="I14" s="26">
        <v>-3.1696050677649912</v>
      </c>
      <c r="J14" s="26">
        <v>41.429305319661985</v>
      </c>
      <c r="K14" s="26">
        <v>45.657559248603633</v>
      </c>
      <c r="L14" s="18"/>
    </row>
    <row r="15" spans="1:15" s="48" customFormat="1" x14ac:dyDescent="0.25">
      <c r="A15" s="80"/>
      <c r="B15" s="12" t="s">
        <v>2</v>
      </c>
      <c r="C15" s="93">
        <v>87.891000000000005</v>
      </c>
      <c r="D15" s="93">
        <v>104.11966666666667</v>
      </c>
      <c r="E15" s="93">
        <v>100.41466666666668</v>
      </c>
      <c r="F15" s="93">
        <v>96.901666666666685</v>
      </c>
      <c r="G15" s="93">
        <v>133.12366666666665</v>
      </c>
      <c r="H15" s="47">
        <v>37.380162019917051</v>
      </c>
      <c r="I15" s="47">
        <v>-3.4984929160414735</v>
      </c>
      <c r="J15" s="47">
        <v>20.93534419492147</v>
      </c>
      <c r="K15" s="47">
        <v>18.158099547398269</v>
      </c>
      <c r="L15" s="81"/>
      <c r="N15" s="160" t="s">
        <v>2</v>
      </c>
      <c r="O15" s="161">
        <v>20.93534419492147</v>
      </c>
    </row>
    <row r="16" spans="1:15" x14ac:dyDescent="0.25">
      <c r="A16" s="16"/>
      <c r="B16" s="11" t="s">
        <v>245</v>
      </c>
      <c r="C16" s="24">
        <v>51.714666666666702</v>
      </c>
      <c r="D16" s="24">
        <v>58.984333333333353</v>
      </c>
      <c r="E16" s="24">
        <v>46.767999999999994</v>
      </c>
      <c r="F16" s="24">
        <v>52.104666666666652</v>
      </c>
      <c r="G16" s="28">
        <v>67.946666666666687</v>
      </c>
      <c r="H16" s="26">
        <v>30.404186445232106</v>
      </c>
      <c r="I16" s="26">
        <v>11.410936252708392</v>
      </c>
      <c r="J16" s="26">
        <v>10.685454278585063</v>
      </c>
      <c r="K16" s="26">
        <v>9.7637301479231926</v>
      </c>
      <c r="L16" s="18"/>
      <c r="N16" s="22" t="s">
        <v>12</v>
      </c>
      <c r="O16" s="31">
        <v>79.06465580507853</v>
      </c>
    </row>
    <row r="17" spans="1:14" x14ac:dyDescent="0.25">
      <c r="A17" s="16"/>
      <c r="B17" s="11" t="s">
        <v>246</v>
      </c>
      <c r="C17" s="24">
        <v>44.707999999999998</v>
      </c>
      <c r="D17" s="24">
        <v>41.25866666666667</v>
      </c>
      <c r="E17" s="24">
        <v>40.198333333333345</v>
      </c>
      <c r="F17" s="24">
        <v>33.183666666666674</v>
      </c>
      <c r="G17" s="28">
        <v>58.551333333333325</v>
      </c>
      <c r="H17" s="26">
        <v>76.446243633916211</v>
      </c>
      <c r="I17" s="26">
        <v>-17.450143040756249</v>
      </c>
      <c r="J17" s="26">
        <v>9.2079218301146959</v>
      </c>
      <c r="K17" s="26">
        <v>6.2181832718496244</v>
      </c>
      <c r="L17" s="18"/>
    </row>
    <row r="18" spans="1:14" x14ac:dyDescent="0.25">
      <c r="A18" s="16"/>
      <c r="B18" s="11" t="s">
        <v>247</v>
      </c>
      <c r="C18" s="24">
        <v>21.968</v>
      </c>
      <c r="D18" s="24">
        <v>22.885666666666658</v>
      </c>
      <c r="E18" s="24">
        <v>19.775000000000006</v>
      </c>
      <c r="F18" s="24">
        <v>19.410666666666671</v>
      </c>
      <c r="G18" s="28">
        <v>23.720333333333329</v>
      </c>
      <c r="H18" s="26">
        <v>22.20256903420794</v>
      </c>
      <c r="I18" s="26">
        <v>-1.8423935946059844</v>
      </c>
      <c r="J18" s="26">
        <v>3.7303159925352785</v>
      </c>
      <c r="K18" s="26">
        <v>3.6373039777234517</v>
      </c>
      <c r="L18" s="18"/>
    </row>
    <row r="19" spans="1:14" x14ac:dyDescent="0.25">
      <c r="A19" s="16"/>
      <c r="B19" s="11" t="s">
        <v>248</v>
      </c>
      <c r="C19" s="24">
        <v>15.500999999999999</v>
      </c>
      <c r="D19" s="24">
        <v>15.898333333333339</v>
      </c>
      <c r="E19" s="24">
        <v>17.388666666666662</v>
      </c>
      <c r="F19" s="24">
        <v>18.295333333333328</v>
      </c>
      <c r="G19" s="28">
        <v>18.17166666666667</v>
      </c>
      <c r="H19" s="26">
        <v>-0.67594650730600225</v>
      </c>
      <c r="I19" s="26">
        <v>5.2141241421615581</v>
      </c>
      <c r="J19" s="26">
        <v>2.8577194858568711</v>
      </c>
      <c r="K19" s="26">
        <v>3.4283051607591917</v>
      </c>
      <c r="L19" s="18"/>
    </row>
    <row r="20" spans="1:14" x14ac:dyDescent="0.25">
      <c r="A20" s="16"/>
      <c r="B20" s="11" t="s">
        <v>249</v>
      </c>
      <c r="C20" s="24">
        <v>13.3946666666667</v>
      </c>
      <c r="D20" s="24">
        <v>15.558999999999999</v>
      </c>
      <c r="E20" s="24">
        <v>9.2919999999999998</v>
      </c>
      <c r="F20" s="24">
        <v>12.164</v>
      </c>
      <c r="G20" s="28">
        <v>14.8</v>
      </c>
      <c r="H20" s="26">
        <v>21.670503123972384</v>
      </c>
      <c r="I20" s="26">
        <v>30.908308222126557</v>
      </c>
      <c r="J20" s="26">
        <v>2.3274831729257093</v>
      </c>
      <c r="K20" s="26">
        <v>2.2793738280513147</v>
      </c>
      <c r="L20" s="18"/>
    </row>
    <row r="21" spans="1:14" x14ac:dyDescent="0.25">
      <c r="A21" s="16"/>
      <c r="B21" s="11" t="s">
        <v>250</v>
      </c>
      <c r="C21" s="24">
        <v>9.6229999999999993</v>
      </c>
      <c r="D21" s="24">
        <v>10.231666666666667</v>
      </c>
      <c r="E21" s="24">
        <v>10.362</v>
      </c>
      <c r="F21" s="24">
        <v>10.133000000000003</v>
      </c>
      <c r="G21" s="28">
        <v>11.229999999999999</v>
      </c>
      <c r="H21" s="26">
        <v>10.826014013618824</v>
      </c>
      <c r="I21" s="26">
        <v>-2.2099980698706556</v>
      </c>
      <c r="J21" s="26">
        <v>1.766056488645656</v>
      </c>
      <c r="K21" s="26">
        <v>1.8987911048704356</v>
      </c>
      <c r="L21" s="18"/>
    </row>
    <row r="22" spans="1:14" x14ac:dyDescent="0.25">
      <c r="A22" s="16"/>
      <c r="B22" s="11" t="s">
        <v>251</v>
      </c>
      <c r="C22" s="24">
        <v>10.110333333333298</v>
      </c>
      <c r="D22" s="24">
        <v>9.9323333333333306</v>
      </c>
      <c r="E22" s="24">
        <v>9.7966666666666686</v>
      </c>
      <c r="F22" s="24">
        <v>12.80466666666667</v>
      </c>
      <c r="G22" s="28">
        <v>10.813000000000002</v>
      </c>
      <c r="H22" s="26">
        <v>-15.554225022127355</v>
      </c>
      <c r="I22" s="26">
        <v>30.704321197686291</v>
      </c>
      <c r="J22" s="26">
        <v>1.7004780776247095</v>
      </c>
      <c r="K22" s="26">
        <v>2.3994263463433967</v>
      </c>
      <c r="L22" s="18"/>
    </row>
    <row r="23" spans="1:14" x14ac:dyDescent="0.25">
      <c r="A23" s="16"/>
      <c r="B23" s="11" t="s">
        <v>253</v>
      </c>
      <c r="C23" s="24">
        <v>7.8109999999999999</v>
      </c>
      <c r="D23" s="24">
        <v>7.5590000000000019</v>
      </c>
      <c r="E23" s="24">
        <v>7.4006666666666652</v>
      </c>
      <c r="F23" s="24">
        <v>8.5269999999999992</v>
      </c>
      <c r="G23" s="28">
        <v>8.180666666666669</v>
      </c>
      <c r="H23" s="26">
        <v>-4.0616082248543517</v>
      </c>
      <c r="I23" s="26">
        <v>15.219349608143418</v>
      </c>
      <c r="J23" s="26">
        <v>1.2865110817554679</v>
      </c>
      <c r="K23" s="26">
        <v>1.597847799391118</v>
      </c>
      <c r="L23" s="18"/>
    </row>
    <row r="24" spans="1:14" x14ac:dyDescent="0.25">
      <c r="A24" s="16"/>
      <c r="B24" s="11" t="s">
        <v>255</v>
      </c>
      <c r="C24" s="24">
        <v>9.6083333333333307</v>
      </c>
      <c r="D24" s="24">
        <v>12.1</v>
      </c>
      <c r="E24" s="24">
        <v>9.3363333333333358</v>
      </c>
      <c r="F24" s="24">
        <v>11.16966666666667</v>
      </c>
      <c r="G24" s="28">
        <v>7.6519999999999984</v>
      </c>
      <c r="H24" s="26">
        <v>-31.493031722820763</v>
      </c>
      <c r="I24" s="26">
        <v>19.636545396122674</v>
      </c>
      <c r="J24" s="26">
        <v>1.2033717053532111</v>
      </c>
      <c r="K24" s="26">
        <v>2.0930488217738552</v>
      </c>
      <c r="L24" s="18"/>
    </row>
    <row r="25" spans="1:14" x14ac:dyDescent="0.25">
      <c r="A25" s="16"/>
      <c r="B25" s="11" t="s">
        <v>252</v>
      </c>
      <c r="C25" s="24">
        <v>5.4353333333333289</v>
      </c>
      <c r="D25" s="24">
        <v>5.0480000000000009</v>
      </c>
      <c r="E25" s="24">
        <v>5.3039999999999994</v>
      </c>
      <c r="F25" s="24">
        <v>6.2513333333333332</v>
      </c>
      <c r="G25" s="28">
        <v>6.6893333333333356</v>
      </c>
      <c r="H25" s="26">
        <v>7.0065052788738758</v>
      </c>
      <c r="I25" s="26">
        <v>17.860734037204629</v>
      </c>
      <c r="J25" s="26">
        <v>1.0519804575286746</v>
      </c>
      <c r="K25" s="26">
        <v>1.1714177565294959</v>
      </c>
      <c r="L25" s="18"/>
    </row>
    <row r="26" spans="1:14" x14ac:dyDescent="0.25">
      <c r="A26" s="16"/>
      <c r="B26" s="11" t="s">
        <v>256</v>
      </c>
      <c r="C26" s="24">
        <v>4.8146666666666711</v>
      </c>
      <c r="D26" s="24">
        <v>5.2366666666666681</v>
      </c>
      <c r="E26" s="24">
        <v>3.6949999999999998</v>
      </c>
      <c r="F26" s="24">
        <v>4.8363333333333323</v>
      </c>
      <c r="G26" s="28">
        <v>5.8443333333333332</v>
      </c>
      <c r="H26" s="26">
        <v>20.842235853608138</v>
      </c>
      <c r="I26" s="26">
        <v>30.888588182228215</v>
      </c>
      <c r="J26" s="26">
        <v>0.91909374934474009</v>
      </c>
      <c r="K26" s="26">
        <v>0.90626534229958677</v>
      </c>
      <c r="L26" s="18"/>
    </row>
    <row r="27" spans="1:14" x14ac:dyDescent="0.25">
      <c r="A27" s="16"/>
      <c r="B27" s="11" t="s">
        <v>254</v>
      </c>
      <c r="C27" s="24">
        <v>4.7583333333333293</v>
      </c>
      <c r="D27" s="24">
        <v>3.5826666666666656</v>
      </c>
      <c r="E27" s="24">
        <v>4.0300000000000011</v>
      </c>
      <c r="F27" s="24">
        <v>4.219333333333334</v>
      </c>
      <c r="G27" s="28">
        <v>5.7163333333333348</v>
      </c>
      <c r="H27" s="26">
        <v>35.479538631695377</v>
      </c>
      <c r="I27" s="26">
        <v>4.6980976013234033</v>
      </c>
      <c r="J27" s="26">
        <v>0.89896416514646393</v>
      </c>
      <c r="K27" s="26">
        <v>0.79064764648343611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208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41" t="s">
        <v>220</v>
      </c>
      <c r="I30" s="241"/>
      <c r="J30" s="241"/>
      <c r="K30" s="24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28" sqref="B28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147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123.51433333333298</v>
      </c>
      <c r="D13" s="25">
        <v>117.40966666666669</v>
      </c>
      <c r="E13" s="25">
        <v>128.1706666666667</v>
      </c>
      <c r="F13" s="25">
        <v>118.26833333333336</v>
      </c>
      <c r="G13" s="93">
        <v>119.19466666666663</v>
      </c>
      <c r="H13" s="27">
        <v>0.78324713575057547</v>
      </c>
      <c r="I13" s="27">
        <v>-7.7258967210386276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42.470333333332917</v>
      </c>
      <c r="D14" s="24">
        <v>43.517000000000039</v>
      </c>
      <c r="E14" s="24">
        <v>46.718000000000046</v>
      </c>
      <c r="F14" s="24">
        <v>43.438666666666691</v>
      </c>
      <c r="G14" s="28">
        <v>53.194333333333304</v>
      </c>
      <c r="H14" s="26">
        <v>22.458485527486904</v>
      </c>
      <c r="I14" s="26">
        <v>-7.0194214935000439</v>
      </c>
      <c r="J14" s="26">
        <v>44.628115351917295</v>
      </c>
      <c r="K14" s="26">
        <v>36.728907428023852</v>
      </c>
      <c r="L14" s="18"/>
    </row>
    <row r="15" spans="1:15" s="48" customFormat="1" x14ac:dyDescent="0.25">
      <c r="A15" s="80"/>
      <c r="B15" s="174" t="s">
        <v>2</v>
      </c>
      <c r="C15" s="93">
        <v>27.672999999999995</v>
      </c>
      <c r="D15" s="93">
        <v>23.905666666666662</v>
      </c>
      <c r="E15" s="93">
        <v>35.381666666666653</v>
      </c>
      <c r="F15" s="93">
        <v>25.88333333333334</v>
      </c>
      <c r="G15" s="93">
        <v>21.859666666666673</v>
      </c>
      <c r="H15" s="47">
        <v>-15.545396007726975</v>
      </c>
      <c r="I15" s="47">
        <v>-26.845353054783505</v>
      </c>
      <c r="J15" s="47">
        <v>18.339467090250132</v>
      </c>
      <c r="K15" s="47">
        <v>21.885260917969028</v>
      </c>
      <c r="L15" s="81"/>
      <c r="N15" s="160" t="s">
        <v>2</v>
      </c>
      <c r="O15" s="161">
        <v>18.339467090250132</v>
      </c>
    </row>
    <row r="16" spans="1:15" x14ac:dyDescent="0.25">
      <c r="A16" s="16"/>
      <c r="B16" s="11" t="s">
        <v>245</v>
      </c>
      <c r="C16" s="24">
        <v>15.212666666666699</v>
      </c>
      <c r="D16" s="24">
        <v>12.722666666666663</v>
      </c>
      <c r="E16" s="24">
        <v>10.962333333333335</v>
      </c>
      <c r="F16" s="24">
        <v>13.749333333333338</v>
      </c>
      <c r="G16" s="28">
        <v>12.42033333333333</v>
      </c>
      <c r="H16" s="26">
        <v>-9.6659231962762391</v>
      </c>
      <c r="I16" s="26">
        <v>25.423419588287178</v>
      </c>
      <c r="J16" s="26">
        <v>10.420208957895207</v>
      </c>
      <c r="K16" s="26">
        <v>11.625540790011415</v>
      </c>
      <c r="L16" s="18"/>
      <c r="N16" s="22" t="s">
        <v>12</v>
      </c>
      <c r="O16" s="31">
        <v>81.660532909749861</v>
      </c>
    </row>
    <row r="17" spans="1:14" x14ac:dyDescent="0.25">
      <c r="A17" s="16"/>
      <c r="B17" s="11" t="s">
        <v>246</v>
      </c>
      <c r="C17" s="24">
        <v>10.304666666666702</v>
      </c>
      <c r="D17" s="24">
        <v>9.7123333333333353</v>
      </c>
      <c r="E17" s="24">
        <v>9.5046666666666688</v>
      </c>
      <c r="F17" s="24">
        <v>6.2983333333333329</v>
      </c>
      <c r="G17" s="28">
        <v>8.6523333333333312</v>
      </c>
      <c r="H17" s="26">
        <v>37.374966922466243</v>
      </c>
      <c r="I17" s="26">
        <v>-33.734305954969514</v>
      </c>
      <c r="J17" s="26">
        <v>7.2589936909928863</v>
      </c>
      <c r="K17" s="26">
        <v>5.3254604641986427</v>
      </c>
      <c r="L17" s="18"/>
    </row>
    <row r="18" spans="1:14" x14ac:dyDescent="0.25">
      <c r="A18" s="16"/>
      <c r="B18" s="11" t="s">
        <v>248</v>
      </c>
      <c r="C18" s="24">
        <v>2.8056666666666699</v>
      </c>
      <c r="D18" s="24">
        <v>2.8336666666666659</v>
      </c>
      <c r="E18" s="24">
        <v>3.8806666666666656</v>
      </c>
      <c r="F18" s="24">
        <v>3.9916666666666658</v>
      </c>
      <c r="G18" s="28">
        <v>4.3073333333333323</v>
      </c>
      <c r="H18" s="26">
        <v>7.9081419624217109</v>
      </c>
      <c r="I18" s="26">
        <v>2.8603332760694045</v>
      </c>
      <c r="J18" s="26">
        <v>3.6136963622533451</v>
      </c>
      <c r="K18" s="26">
        <v>3.3750933611420342</v>
      </c>
      <c r="L18" s="18"/>
    </row>
    <row r="19" spans="1:14" x14ac:dyDescent="0.25">
      <c r="A19" s="16"/>
      <c r="B19" s="11" t="s">
        <v>247</v>
      </c>
      <c r="C19" s="24">
        <v>3.46533333333333</v>
      </c>
      <c r="D19" s="24">
        <v>5.6986666666666679</v>
      </c>
      <c r="E19" s="24">
        <v>5.7563333333333349</v>
      </c>
      <c r="F19" s="24">
        <v>5.1813333333333347</v>
      </c>
      <c r="G19" s="28">
        <v>3.9196666666666657</v>
      </c>
      <c r="H19" s="26">
        <v>-24.350231600617644</v>
      </c>
      <c r="I19" s="26">
        <v>-9.9889976258034636</v>
      </c>
      <c r="J19" s="26">
        <v>3.2884580965591304</v>
      </c>
      <c r="K19" s="26">
        <v>4.3809980129930528</v>
      </c>
      <c r="L19" s="18"/>
    </row>
    <row r="20" spans="1:14" x14ac:dyDescent="0.25">
      <c r="A20" s="16"/>
      <c r="B20" s="11" t="s">
        <v>249</v>
      </c>
      <c r="C20" s="24">
        <v>3.8639999999999999</v>
      </c>
      <c r="D20" s="24">
        <v>4.2533333333333347</v>
      </c>
      <c r="E20" s="24">
        <v>2.2876666666666674</v>
      </c>
      <c r="F20" s="24">
        <v>4.7383333333333324</v>
      </c>
      <c r="G20" s="28">
        <v>2.9396666666666662</v>
      </c>
      <c r="H20" s="26">
        <v>-37.959901512486802</v>
      </c>
      <c r="I20" s="26">
        <v>107.12516392248278</v>
      </c>
      <c r="J20" s="26">
        <v>2.4662736587766796</v>
      </c>
      <c r="K20" s="26">
        <v>4.0064260650216301</v>
      </c>
      <c r="L20" s="18"/>
    </row>
    <row r="21" spans="1:14" x14ac:dyDescent="0.25">
      <c r="A21" s="16"/>
      <c r="B21" s="11" t="s">
        <v>251</v>
      </c>
      <c r="C21" s="24">
        <v>5.4080000000000004</v>
      </c>
      <c r="D21" s="24">
        <v>2.5293333333333341</v>
      </c>
      <c r="E21" s="24">
        <v>3.9759999999999991</v>
      </c>
      <c r="F21" s="24">
        <v>3.6376666666666657</v>
      </c>
      <c r="G21" s="28">
        <v>2.508666666666667</v>
      </c>
      <c r="H21" s="26">
        <v>-31.036378630990534</v>
      </c>
      <c r="I21" s="26">
        <v>-8.5093896713615003</v>
      </c>
      <c r="J21" s="26">
        <v>2.1046802988948059</v>
      </c>
      <c r="K21" s="26">
        <v>3.0757740167134044</v>
      </c>
      <c r="L21" s="18"/>
    </row>
    <row r="22" spans="1:14" x14ac:dyDescent="0.25">
      <c r="A22" s="16"/>
      <c r="B22" s="11" t="s">
        <v>250</v>
      </c>
      <c r="C22" s="24">
        <v>2.5506666666666704</v>
      </c>
      <c r="D22" s="24">
        <v>2.7010000000000001</v>
      </c>
      <c r="E22" s="24">
        <v>2.4853333333333341</v>
      </c>
      <c r="F22" s="24">
        <v>1.8283333333333327</v>
      </c>
      <c r="G22" s="28">
        <v>2.1776666666666671</v>
      </c>
      <c r="H22" s="26">
        <v>19.106654512306353</v>
      </c>
      <c r="I22" s="26">
        <v>-26.43508583690992</v>
      </c>
      <c r="J22" s="26">
        <v>1.8269833102152231</v>
      </c>
      <c r="K22" s="26">
        <v>1.5459195896337417</v>
      </c>
      <c r="L22" s="18"/>
    </row>
    <row r="23" spans="1:14" x14ac:dyDescent="0.25">
      <c r="A23" s="16"/>
      <c r="B23" s="11" t="s">
        <v>253</v>
      </c>
      <c r="C23" s="24">
        <v>1.583</v>
      </c>
      <c r="D23" s="24">
        <v>1.3953333333333331</v>
      </c>
      <c r="E23" s="24">
        <v>1.3640000000000001</v>
      </c>
      <c r="F23" s="24">
        <v>3.0403333333333324</v>
      </c>
      <c r="G23" s="28">
        <v>1.9423333333333328</v>
      </c>
      <c r="H23" s="26">
        <v>-36.114461133647623</v>
      </c>
      <c r="I23" s="26">
        <v>122.89833822091877</v>
      </c>
      <c r="J23" s="26">
        <v>1.6295471833191644</v>
      </c>
      <c r="K23" s="26">
        <v>2.5707078536097279</v>
      </c>
      <c r="L23" s="18"/>
    </row>
    <row r="24" spans="1:14" x14ac:dyDescent="0.25">
      <c r="A24" s="16"/>
      <c r="B24" s="11" t="s">
        <v>256</v>
      </c>
      <c r="C24" s="24">
        <v>3.2693333333333299</v>
      </c>
      <c r="D24" s="24">
        <v>3.1063333333333336</v>
      </c>
      <c r="E24" s="24">
        <v>1.4203333333333339</v>
      </c>
      <c r="F24" s="24">
        <v>1.9370000000000005</v>
      </c>
      <c r="G24" s="28">
        <v>1.8293333333333337</v>
      </c>
      <c r="H24" s="26">
        <v>-5.558423679229052</v>
      </c>
      <c r="I24" s="26">
        <v>36.376437455996239</v>
      </c>
      <c r="J24" s="26">
        <v>1.534744283860576</v>
      </c>
      <c r="K24" s="26">
        <v>1.6378010456447909</v>
      </c>
      <c r="L24" s="18"/>
    </row>
    <row r="25" spans="1:14" x14ac:dyDescent="0.25">
      <c r="A25" s="16"/>
      <c r="B25" s="11" t="s">
        <v>252</v>
      </c>
      <c r="C25" s="24">
        <v>1.462</v>
      </c>
      <c r="D25" s="24">
        <v>1.4876666666666667</v>
      </c>
      <c r="E25" s="24">
        <v>1.6236666666666668</v>
      </c>
      <c r="F25" s="24">
        <v>1.0076666666666667</v>
      </c>
      <c r="G25" s="28">
        <v>1.4173333333333338</v>
      </c>
      <c r="H25" s="26">
        <v>40.654978498180647</v>
      </c>
      <c r="I25" s="26">
        <v>-37.938821597207969</v>
      </c>
      <c r="J25" s="26">
        <v>1.1890912345071374</v>
      </c>
      <c r="K25" s="26">
        <v>0.85201730528036512</v>
      </c>
      <c r="L25" s="18"/>
    </row>
    <row r="26" spans="1:14" x14ac:dyDescent="0.25">
      <c r="A26" s="16"/>
      <c r="B26" s="11" t="s">
        <v>255</v>
      </c>
      <c r="C26" s="24">
        <v>2.48633333333333</v>
      </c>
      <c r="D26" s="24">
        <v>2.6083333333333338</v>
      </c>
      <c r="E26" s="24">
        <v>2.4816666666666674</v>
      </c>
      <c r="F26" s="24">
        <v>2.7773333333333325</v>
      </c>
      <c r="G26" s="28">
        <v>1.327</v>
      </c>
      <c r="H26" s="26">
        <v>-52.220355256841074</v>
      </c>
      <c r="I26" s="26">
        <v>11.914036265950244</v>
      </c>
      <c r="J26" s="26">
        <v>1.113304845854401</v>
      </c>
      <c r="K26" s="26">
        <v>2.3483321824664243</v>
      </c>
      <c r="L26" s="18"/>
    </row>
    <row r="27" spans="1:14" x14ac:dyDescent="0.25">
      <c r="A27" s="16"/>
      <c r="B27" s="11" t="s">
        <v>254</v>
      </c>
      <c r="C27" s="24">
        <v>0.95933333333332971</v>
      </c>
      <c r="D27" s="24">
        <v>0.93833333333333357</v>
      </c>
      <c r="E27" s="24">
        <v>0.32833333333333325</v>
      </c>
      <c r="F27" s="24">
        <v>0.75900000000000001</v>
      </c>
      <c r="G27" s="28">
        <v>0.69899999999999984</v>
      </c>
      <c r="H27" s="26">
        <v>-7.9051383399209696</v>
      </c>
      <c r="I27" s="26">
        <v>131.16751269035541</v>
      </c>
      <c r="J27" s="26">
        <v>0.58643563470401361</v>
      </c>
      <c r="K27" s="26">
        <v>0.64176096729189258</v>
      </c>
      <c r="L27" s="18"/>
    </row>
    <row r="28" spans="1:14" s="22" customFormat="1" ht="51.75" customHeight="1" x14ac:dyDescent="0.25">
      <c r="A28" s="16"/>
      <c r="B28" s="227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210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41" t="s">
        <v>220</v>
      </c>
      <c r="I30" s="241"/>
      <c r="J30" s="241"/>
      <c r="K30" s="24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148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23.861333333333295</v>
      </c>
      <c r="D13" s="25">
        <v>28.909333333333336</v>
      </c>
      <c r="E13" s="25">
        <v>21.69</v>
      </c>
      <c r="F13" s="25">
        <v>32.321333333333335</v>
      </c>
      <c r="G13" s="93">
        <v>29.377999999999993</v>
      </c>
      <c r="H13" s="27">
        <v>-9.1064725052597097</v>
      </c>
      <c r="I13" s="27">
        <v>49.014907023205787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5.4123333333333115</v>
      </c>
      <c r="D14" s="24">
        <v>5.7380000000000031</v>
      </c>
      <c r="E14" s="24">
        <v>5.2316666666666691</v>
      </c>
      <c r="F14" s="24">
        <v>8.6496666666666613</v>
      </c>
      <c r="G14" s="28">
        <v>7.11666666666666</v>
      </c>
      <c r="H14" s="26">
        <v>-17.723226328567598</v>
      </c>
      <c r="I14" s="26">
        <v>65.33290856960798</v>
      </c>
      <c r="J14" s="26">
        <v>24.224476365534283</v>
      </c>
      <c r="K14" s="26">
        <v>26.761478486861083</v>
      </c>
      <c r="L14" s="18"/>
    </row>
    <row r="15" spans="1:15" s="48" customFormat="1" x14ac:dyDescent="0.25">
      <c r="A15" s="80"/>
      <c r="B15" s="12" t="s">
        <v>2</v>
      </c>
      <c r="C15" s="93">
        <v>8.2033333333333296</v>
      </c>
      <c r="D15" s="93">
        <v>11.914</v>
      </c>
      <c r="E15" s="93">
        <v>7.5590000000000019</v>
      </c>
      <c r="F15" s="93">
        <v>11.82666666666667</v>
      </c>
      <c r="G15" s="93">
        <v>10.323999999999998</v>
      </c>
      <c r="H15" s="47">
        <v>-12.705749718151104</v>
      </c>
      <c r="I15" s="47">
        <v>56.458085284649641</v>
      </c>
      <c r="J15" s="47">
        <v>35.141942950507179</v>
      </c>
      <c r="K15" s="47">
        <v>36.590899715358283</v>
      </c>
      <c r="L15" s="81"/>
      <c r="N15" s="160" t="s">
        <v>2</v>
      </c>
      <c r="O15" s="161">
        <v>35.141942950507179</v>
      </c>
    </row>
    <row r="16" spans="1:15" x14ac:dyDescent="0.25">
      <c r="A16" s="16"/>
      <c r="B16" s="11" t="s">
        <v>245</v>
      </c>
      <c r="C16" s="24">
        <v>4.6023333333333296</v>
      </c>
      <c r="D16" s="24">
        <v>2.121666666666667</v>
      </c>
      <c r="E16" s="24">
        <v>2.8523333333333341</v>
      </c>
      <c r="F16" s="24">
        <v>1.9750000000000003</v>
      </c>
      <c r="G16" s="28">
        <v>4.3043333333333322</v>
      </c>
      <c r="H16" s="26">
        <v>117.94092827004209</v>
      </c>
      <c r="I16" s="26">
        <v>-30.758443379689147</v>
      </c>
      <c r="J16" s="26">
        <v>14.651553316540722</v>
      </c>
      <c r="K16" s="26">
        <v>6.1105152427705134</v>
      </c>
      <c r="L16" s="18"/>
      <c r="N16" s="22" t="s">
        <v>12</v>
      </c>
      <c r="O16" s="31">
        <v>64.858057049492828</v>
      </c>
    </row>
    <row r="17" spans="1:14" x14ac:dyDescent="0.25">
      <c r="A17" s="16"/>
      <c r="B17" s="11" t="s">
        <v>246</v>
      </c>
      <c r="C17" s="24">
        <v>1.0780000000000001</v>
      </c>
      <c r="D17" s="24">
        <v>2.9913333333333325</v>
      </c>
      <c r="E17" s="24">
        <v>1.1206666666666665</v>
      </c>
      <c r="F17" s="24">
        <v>3.96</v>
      </c>
      <c r="G17" s="28">
        <v>1.66</v>
      </c>
      <c r="H17" s="26">
        <v>-58.08080808080809</v>
      </c>
      <c r="I17" s="26">
        <v>253.36109458655568</v>
      </c>
      <c r="J17" s="26">
        <v>5.6504867587991026</v>
      </c>
      <c r="K17" s="26">
        <v>12.251969803225938</v>
      </c>
      <c r="L17" s="18"/>
    </row>
    <row r="18" spans="1:14" x14ac:dyDescent="0.25">
      <c r="A18" s="16"/>
      <c r="B18" s="11" t="s">
        <v>247</v>
      </c>
      <c r="C18" s="24">
        <v>0.84633333333332994</v>
      </c>
      <c r="D18" s="24">
        <v>1.7239999999999995</v>
      </c>
      <c r="E18" s="24">
        <v>1.5456666666666663</v>
      </c>
      <c r="F18" s="24">
        <v>1.966</v>
      </c>
      <c r="G18" s="28">
        <v>1.0003333333333333</v>
      </c>
      <c r="H18" s="26">
        <v>-49.118345201763312</v>
      </c>
      <c r="I18" s="26">
        <v>27.194306663791281</v>
      </c>
      <c r="J18" s="26">
        <v>3.4050423219188968</v>
      </c>
      <c r="K18" s="26">
        <v>6.08266985685409</v>
      </c>
      <c r="L18" s="18"/>
    </row>
    <row r="19" spans="1:14" x14ac:dyDescent="0.25">
      <c r="A19" s="16"/>
      <c r="B19" s="11" t="s">
        <v>249</v>
      </c>
      <c r="C19" s="24">
        <v>0.52900000000000003</v>
      </c>
      <c r="D19" s="24">
        <v>0.495</v>
      </c>
      <c r="E19" s="24">
        <v>0.89533333333333365</v>
      </c>
      <c r="F19" s="24">
        <v>0.32666666666666666</v>
      </c>
      <c r="G19" s="28">
        <v>0.86433333333333306</v>
      </c>
      <c r="H19" s="26">
        <v>164.59183673469383</v>
      </c>
      <c r="I19" s="26">
        <v>-63.514519731943423</v>
      </c>
      <c r="J19" s="26">
        <v>2.9421108766196928</v>
      </c>
      <c r="K19" s="26">
        <v>1.0106843777071903</v>
      </c>
      <c r="L19" s="18"/>
    </row>
    <row r="20" spans="1:14" x14ac:dyDescent="0.25">
      <c r="A20" s="16"/>
      <c r="B20" s="11" t="s">
        <v>250</v>
      </c>
      <c r="C20" s="24">
        <v>0.62233333333333007</v>
      </c>
      <c r="D20" s="24">
        <v>0.42</v>
      </c>
      <c r="E20" s="24">
        <v>0.15566666666666662</v>
      </c>
      <c r="F20" s="24">
        <v>0.22466666666666671</v>
      </c>
      <c r="G20" s="28">
        <v>0.86033333333333317</v>
      </c>
      <c r="H20" s="26">
        <v>282.9376854599405</v>
      </c>
      <c r="I20" s="26">
        <v>44.325481798715273</v>
      </c>
      <c r="J20" s="26">
        <v>2.9284952458755988</v>
      </c>
      <c r="K20" s="26">
        <v>0.69510333732106777</v>
      </c>
      <c r="L20" s="18"/>
    </row>
    <row r="21" spans="1:14" x14ac:dyDescent="0.25">
      <c r="A21" s="16"/>
      <c r="B21" s="11" t="s">
        <v>248</v>
      </c>
      <c r="C21" s="24">
        <v>0.50333333333332997</v>
      </c>
      <c r="D21" s="24">
        <v>0.71300000000000019</v>
      </c>
      <c r="E21" s="24">
        <v>0.57766666666666644</v>
      </c>
      <c r="F21" s="24">
        <v>0.85266666666666635</v>
      </c>
      <c r="G21" s="28">
        <v>0.80199999999999982</v>
      </c>
      <c r="H21" s="26">
        <v>-5.9421422986708272</v>
      </c>
      <c r="I21" s="26">
        <v>47.605308713214086</v>
      </c>
      <c r="J21" s="26">
        <v>2.7299339641908911</v>
      </c>
      <c r="K21" s="26">
        <v>2.6380924879336649</v>
      </c>
      <c r="L21" s="18"/>
    </row>
    <row r="22" spans="1:14" x14ac:dyDescent="0.25">
      <c r="A22" s="16"/>
      <c r="B22" s="11" t="s">
        <v>251</v>
      </c>
      <c r="C22" s="24">
        <v>0.51600000000000001</v>
      </c>
      <c r="D22" s="24">
        <v>1.4243333333333339</v>
      </c>
      <c r="E22" s="24">
        <v>0.50766666666666682</v>
      </c>
      <c r="F22" s="24">
        <v>0.83899999999999997</v>
      </c>
      <c r="G22" s="28">
        <v>0.54666666666666675</v>
      </c>
      <c r="H22" s="26">
        <v>-34.843067143424697</v>
      </c>
      <c r="I22" s="26">
        <v>65.265922521339405</v>
      </c>
      <c r="J22" s="26">
        <v>1.8608028683595443</v>
      </c>
      <c r="K22" s="26">
        <v>2.5958087537642833</v>
      </c>
      <c r="L22" s="18"/>
    </row>
    <row r="23" spans="1:14" x14ac:dyDescent="0.25">
      <c r="A23" s="16"/>
      <c r="B23" s="11" t="s">
        <v>253</v>
      </c>
      <c r="C23" s="24">
        <v>0.191</v>
      </c>
      <c r="D23" s="24">
        <v>0.20866666666666672</v>
      </c>
      <c r="E23" s="24">
        <v>7.3999999999999996E-2</v>
      </c>
      <c r="F23" s="24">
        <v>0.23300000000000001</v>
      </c>
      <c r="G23" s="28">
        <v>0.49966666666666681</v>
      </c>
      <c r="H23" s="26">
        <v>114.44921316165954</v>
      </c>
      <c r="I23" s="26">
        <v>214.8648648648649</v>
      </c>
      <c r="J23" s="26">
        <v>1.7008192071164372</v>
      </c>
      <c r="K23" s="26">
        <v>0.7208861020584959</v>
      </c>
      <c r="L23" s="18"/>
    </row>
    <row r="24" spans="1:14" x14ac:dyDescent="0.25">
      <c r="A24" s="16"/>
      <c r="B24" s="11" t="s">
        <v>255</v>
      </c>
      <c r="C24" s="24">
        <v>0.35</v>
      </c>
      <c r="D24" s="24">
        <v>0.51933333333333342</v>
      </c>
      <c r="E24" s="24">
        <v>0.21200000000000005</v>
      </c>
      <c r="F24" s="24">
        <v>0.7423333333333334</v>
      </c>
      <c r="G24" s="28">
        <v>0.46666666666666656</v>
      </c>
      <c r="H24" s="26">
        <v>-37.135159407274379</v>
      </c>
      <c r="I24" s="26">
        <v>250.15723270440247</v>
      </c>
      <c r="J24" s="26">
        <v>1.588490253477659</v>
      </c>
      <c r="K24" s="26">
        <v>2.296728682810115</v>
      </c>
      <c r="L24" s="18"/>
    </row>
    <row r="25" spans="1:14" x14ac:dyDescent="0.25">
      <c r="A25" s="16"/>
      <c r="B25" s="11" t="s">
        <v>256</v>
      </c>
      <c r="C25" s="24">
        <v>0.37833333333333008</v>
      </c>
      <c r="D25" s="24">
        <v>0.20499999999999999</v>
      </c>
      <c r="E25" s="24">
        <v>0.32666666666666666</v>
      </c>
      <c r="F25" s="24">
        <v>0.30133333333333334</v>
      </c>
      <c r="G25" s="28">
        <v>0.37566666666666654</v>
      </c>
      <c r="H25" s="26">
        <v>24.6681415929203</v>
      </c>
      <c r="I25" s="26">
        <v>-7.75510204081632</v>
      </c>
      <c r="J25" s="26">
        <v>1.2787346540495155</v>
      </c>
      <c r="K25" s="26">
        <v>0.93230477290540814</v>
      </c>
      <c r="L25" s="18"/>
    </row>
    <row r="26" spans="1:14" x14ac:dyDescent="0.25">
      <c r="A26" s="16"/>
      <c r="B26" s="11" t="s">
        <v>252</v>
      </c>
      <c r="C26" s="24">
        <v>0.33800000000000008</v>
      </c>
      <c r="D26" s="24">
        <v>0.28366666666666673</v>
      </c>
      <c r="E26" s="24">
        <v>0.45700000000000002</v>
      </c>
      <c r="F26" s="24">
        <v>0.1153333333333333</v>
      </c>
      <c r="G26" s="28">
        <v>0.28333333333333321</v>
      </c>
      <c r="H26" s="26">
        <v>145.66473988439301</v>
      </c>
      <c r="I26" s="26">
        <v>-74.762946754194033</v>
      </c>
      <c r="J26" s="26">
        <v>0.96444051104000705</v>
      </c>
      <c r="K26" s="26">
        <v>0.35683346396600785</v>
      </c>
      <c r="L26" s="18"/>
    </row>
    <row r="27" spans="1:14" x14ac:dyDescent="0.25">
      <c r="A27" s="16"/>
      <c r="B27" s="11" t="s">
        <v>254</v>
      </c>
      <c r="C27" s="24">
        <v>0.29099999999999998</v>
      </c>
      <c r="D27" s="24">
        <v>0.15133333333333332</v>
      </c>
      <c r="E27" s="24">
        <v>0.17466666666666661</v>
      </c>
      <c r="F27" s="24">
        <v>0.309</v>
      </c>
      <c r="G27" s="28">
        <v>0.27400000000000002</v>
      </c>
      <c r="H27" s="26">
        <v>-11.326860841423937</v>
      </c>
      <c r="I27" s="26">
        <v>76.908396946564949</v>
      </c>
      <c r="J27" s="26">
        <v>0.93267070597045432</v>
      </c>
      <c r="K27" s="26">
        <v>0.95602491646384224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209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32" t="s">
        <v>220</v>
      </c>
      <c r="I30" s="232"/>
      <c r="J30" s="232"/>
      <c r="K30" s="232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8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8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8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8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8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42" t="s">
        <v>149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8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8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8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8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244</v>
      </c>
      <c r="C13" s="25">
        <v>125.876</v>
      </c>
      <c r="D13" s="25">
        <v>145.12899999999999</v>
      </c>
      <c r="E13" s="25">
        <v>153.857</v>
      </c>
      <c r="F13" s="25">
        <v>154.90766666666667</v>
      </c>
      <c r="G13" s="93">
        <v>168.31366666666673</v>
      </c>
      <c r="H13" s="27">
        <v>8.6541875482814881</v>
      </c>
      <c r="I13" s="27">
        <v>0.68288518992745129</v>
      </c>
      <c r="J13" s="27">
        <v>100</v>
      </c>
      <c r="K13" s="27">
        <v>100</v>
      </c>
      <c r="L13" s="81"/>
      <c r="N13" s="160"/>
      <c r="O13" s="160"/>
    </row>
    <row r="14" spans="1:18" x14ac:dyDescent="0.25">
      <c r="A14" s="16"/>
      <c r="B14" s="11" t="s">
        <v>3</v>
      </c>
      <c r="C14" s="24">
        <v>39.906000000000091</v>
      </c>
      <c r="D14" s="24">
        <v>37.758333333333326</v>
      </c>
      <c r="E14" s="24">
        <v>38.675666666666672</v>
      </c>
      <c r="F14" s="24">
        <v>42.242000000000004</v>
      </c>
      <c r="G14" s="28">
        <v>55.00366666666676</v>
      </c>
      <c r="H14" s="26">
        <v>30.210848602496942</v>
      </c>
      <c r="I14" s="26">
        <v>9.221129564670294</v>
      </c>
      <c r="J14" s="26">
        <v>32.679263517915999</v>
      </c>
      <c r="K14" s="26">
        <v>27.269147427607415</v>
      </c>
      <c r="L14" s="18"/>
    </row>
    <row r="15" spans="1:18" s="48" customFormat="1" x14ac:dyDescent="0.25">
      <c r="A15" s="80"/>
      <c r="B15" s="12" t="s">
        <v>2</v>
      </c>
      <c r="C15" s="93">
        <v>33.746333333333297</v>
      </c>
      <c r="D15" s="93">
        <v>57.894333333333329</v>
      </c>
      <c r="E15" s="93">
        <v>59.798000000000002</v>
      </c>
      <c r="F15" s="93">
        <v>54.856000000000002</v>
      </c>
      <c r="G15" s="93">
        <v>55.364333333333349</v>
      </c>
      <c r="H15" s="47">
        <v>0.92666861115164867</v>
      </c>
      <c r="I15" s="47">
        <v>-8.2644904511856581</v>
      </c>
      <c r="J15" s="47">
        <v>32.893545978639082</v>
      </c>
      <c r="K15" s="47">
        <v>35.41206266959027</v>
      </c>
      <c r="L15" s="81"/>
      <c r="N15" s="160" t="s">
        <v>2</v>
      </c>
      <c r="O15" s="161">
        <v>32.893545978639082</v>
      </c>
      <c r="R15" s="165"/>
    </row>
    <row r="16" spans="1:18" x14ac:dyDescent="0.25">
      <c r="A16" s="16"/>
      <c r="B16" s="11" t="s">
        <v>245</v>
      </c>
      <c r="C16" s="24">
        <v>15.920999999999999</v>
      </c>
      <c r="D16" s="24">
        <v>15.496000000000004</v>
      </c>
      <c r="E16" s="24">
        <v>20.882666666666672</v>
      </c>
      <c r="F16" s="24">
        <v>16.005666666666663</v>
      </c>
      <c r="G16" s="28">
        <v>17.72</v>
      </c>
      <c r="H16" s="26">
        <v>10.710789928566978</v>
      </c>
      <c r="I16" s="26">
        <v>-23.354297024645675</v>
      </c>
      <c r="J16" s="26">
        <v>10.527962672866726</v>
      </c>
      <c r="K16" s="26">
        <v>10.332391553678208</v>
      </c>
      <c r="L16" s="18"/>
      <c r="N16" s="22" t="s">
        <v>12</v>
      </c>
      <c r="O16" s="31">
        <v>67.106454021360918</v>
      </c>
    </row>
    <row r="17" spans="1:14" x14ac:dyDescent="0.25">
      <c r="A17" s="16"/>
      <c r="B17" s="11" t="s">
        <v>246</v>
      </c>
      <c r="C17" s="24">
        <v>10.058333333333298</v>
      </c>
      <c r="D17" s="24">
        <v>10.035666666666668</v>
      </c>
      <c r="E17" s="24">
        <v>8.5026666666666681</v>
      </c>
      <c r="F17" s="24">
        <v>11.89</v>
      </c>
      <c r="G17" s="28">
        <v>12.72833333333333</v>
      </c>
      <c r="H17" s="26">
        <v>7.050742921222275</v>
      </c>
      <c r="I17" s="26">
        <v>39.838482044848654</v>
      </c>
      <c r="J17" s="26">
        <v>7.5622696513057903</v>
      </c>
      <c r="K17" s="26">
        <v>7.6755400528917228</v>
      </c>
      <c r="L17" s="18"/>
    </row>
    <row r="18" spans="1:14" x14ac:dyDescent="0.25">
      <c r="A18" s="16"/>
      <c r="B18" s="11" t="s">
        <v>247</v>
      </c>
      <c r="C18" s="24">
        <v>4.367666666666671</v>
      </c>
      <c r="D18" s="24">
        <v>4.5523333333333342</v>
      </c>
      <c r="E18" s="24">
        <v>6.7646666666666686</v>
      </c>
      <c r="F18" s="24">
        <v>3.9496666666666673</v>
      </c>
      <c r="G18" s="28">
        <v>6.2566666666666668</v>
      </c>
      <c r="H18" s="26">
        <v>58.409992404422283</v>
      </c>
      <c r="I18" s="26">
        <v>-41.613284714694011</v>
      </c>
      <c r="J18" s="26">
        <v>3.717265977609264</v>
      </c>
      <c r="K18" s="26">
        <v>2.5496908911329981</v>
      </c>
      <c r="L18" s="18"/>
    </row>
    <row r="19" spans="1:14" x14ac:dyDescent="0.25">
      <c r="A19" s="16"/>
      <c r="B19" s="11" t="s">
        <v>248</v>
      </c>
      <c r="C19" s="24">
        <v>4.0049999999999999</v>
      </c>
      <c r="D19" s="24">
        <v>2.623333333333334</v>
      </c>
      <c r="E19" s="24">
        <v>3.0803333333333338</v>
      </c>
      <c r="F19" s="24">
        <v>5.157</v>
      </c>
      <c r="G19" s="28">
        <v>4.0786666666666669</v>
      </c>
      <c r="H19" s="26">
        <v>-20.910089845517422</v>
      </c>
      <c r="I19" s="26">
        <v>67.416946217941771</v>
      </c>
      <c r="J19" s="26">
        <v>2.423253409804313</v>
      </c>
      <c r="K19" s="26">
        <v>3.3290799035124148</v>
      </c>
      <c r="L19" s="18"/>
    </row>
    <row r="20" spans="1:14" x14ac:dyDescent="0.25">
      <c r="A20" s="16"/>
      <c r="B20" s="11" t="s">
        <v>255</v>
      </c>
      <c r="C20" s="24">
        <v>3.8193333333333297</v>
      </c>
      <c r="D20" s="24">
        <v>2.7243333333333339</v>
      </c>
      <c r="E20" s="24">
        <v>3.0196666666666676</v>
      </c>
      <c r="F20" s="24">
        <v>2.3700000000000006</v>
      </c>
      <c r="G20" s="28">
        <v>3.4253333333333322</v>
      </c>
      <c r="H20" s="26">
        <v>44.528832630098371</v>
      </c>
      <c r="I20" s="26">
        <v>-21.514515950987978</v>
      </c>
      <c r="J20" s="26">
        <v>2.035089248050761</v>
      </c>
      <c r="K20" s="26">
        <v>1.529943643848056</v>
      </c>
      <c r="L20" s="18"/>
    </row>
    <row r="21" spans="1:14" x14ac:dyDescent="0.25">
      <c r="A21" s="16"/>
      <c r="B21" s="11" t="s">
        <v>253</v>
      </c>
      <c r="C21" s="24">
        <v>1.3543333333333301</v>
      </c>
      <c r="D21" s="24">
        <v>2.3396666666666661</v>
      </c>
      <c r="E21" s="24">
        <v>1.9853333333333327</v>
      </c>
      <c r="F21" s="24">
        <v>2.1856666666666662</v>
      </c>
      <c r="G21" s="28">
        <v>3.0443333333333324</v>
      </c>
      <c r="H21" s="26">
        <v>39.286258959890176</v>
      </c>
      <c r="I21" s="26">
        <v>10.090664875755561</v>
      </c>
      <c r="J21" s="26">
        <v>1.8087261680077464</v>
      </c>
      <c r="K21" s="26">
        <v>1.4109480271043175</v>
      </c>
      <c r="L21" s="18"/>
    </row>
    <row r="22" spans="1:14" x14ac:dyDescent="0.25">
      <c r="A22" s="16"/>
      <c r="B22" s="11" t="s">
        <v>249</v>
      </c>
      <c r="C22" s="24">
        <v>4.5993333333333295</v>
      </c>
      <c r="D22" s="24">
        <v>3.8826666666666654</v>
      </c>
      <c r="E22" s="24">
        <v>3.9689999999999999</v>
      </c>
      <c r="F22" s="24">
        <v>6.3443333333333349</v>
      </c>
      <c r="G22" s="28">
        <v>2.8956666666666675</v>
      </c>
      <c r="H22" s="26">
        <v>-54.358219933799191</v>
      </c>
      <c r="I22" s="26">
        <v>59.847148736037667</v>
      </c>
      <c r="J22" s="26">
        <v>1.7203990169148471</v>
      </c>
      <c r="K22" s="26">
        <v>4.0955579990661111</v>
      </c>
      <c r="L22" s="18"/>
    </row>
    <row r="23" spans="1:14" x14ac:dyDescent="0.25">
      <c r="A23" s="16"/>
      <c r="B23" s="11" t="s">
        <v>251</v>
      </c>
      <c r="C23" s="24">
        <v>2.5470000000000002</v>
      </c>
      <c r="D23" s="24">
        <v>2.46</v>
      </c>
      <c r="E23" s="24">
        <v>1.5200000000000005</v>
      </c>
      <c r="F23" s="24">
        <v>3.7956666666666674</v>
      </c>
      <c r="G23" s="28">
        <v>2.5390000000000001</v>
      </c>
      <c r="H23" s="26">
        <v>-33.107930095723205</v>
      </c>
      <c r="I23" s="26">
        <v>149.71491228070172</v>
      </c>
      <c r="J23" s="26">
        <v>1.5084930714677551</v>
      </c>
      <c r="K23" s="26">
        <v>2.4502768315749388</v>
      </c>
      <c r="L23" s="18"/>
    </row>
    <row r="24" spans="1:14" x14ac:dyDescent="0.25">
      <c r="A24" s="16"/>
      <c r="B24" s="11" t="s">
        <v>256</v>
      </c>
      <c r="C24" s="24">
        <v>1.1423333333333299</v>
      </c>
      <c r="D24" s="24">
        <v>1.3063333333333329</v>
      </c>
      <c r="E24" s="24">
        <v>1.7983333333333338</v>
      </c>
      <c r="F24" s="24">
        <v>2.2286666666666672</v>
      </c>
      <c r="G24" s="28">
        <v>2.3373333333333339</v>
      </c>
      <c r="H24" s="26">
        <v>4.8758600059826573</v>
      </c>
      <c r="I24" s="26">
        <v>23.929564411492123</v>
      </c>
      <c r="J24" s="26">
        <v>1.3886770929672969</v>
      </c>
      <c r="K24" s="26">
        <v>1.4387064982796207</v>
      </c>
      <c r="L24" s="18"/>
    </row>
    <row r="25" spans="1:14" x14ac:dyDescent="0.25">
      <c r="A25" s="16"/>
      <c r="B25" s="11" t="s">
        <v>250</v>
      </c>
      <c r="C25" s="24">
        <v>2.9889999999999999</v>
      </c>
      <c r="D25" s="24">
        <v>2.8126666666666678</v>
      </c>
      <c r="E25" s="24">
        <v>2.1456666666666662</v>
      </c>
      <c r="F25" s="24">
        <v>2.698</v>
      </c>
      <c r="G25" s="28">
        <v>1.4463333333333337</v>
      </c>
      <c r="H25" s="26">
        <v>-46.39238942426487</v>
      </c>
      <c r="I25" s="26">
        <v>25.741805188752554</v>
      </c>
      <c r="J25" s="26">
        <v>0.85930831522890783</v>
      </c>
      <c r="K25" s="26">
        <v>1.7416826797898961</v>
      </c>
      <c r="L25" s="18"/>
    </row>
    <row r="26" spans="1:14" x14ac:dyDescent="0.25">
      <c r="A26" s="16"/>
      <c r="B26" s="11" t="s">
        <v>252</v>
      </c>
      <c r="C26" s="24">
        <v>1.0089999999999999</v>
      </c>
      <c r="D26" s="24">
        <v>1.0123333333333335</v>
      </c>
      <c r="E26" s="24">
        <v>1.25</v>
      </c>
      <c r="F26" s="24">
        <v>0.83366666666666656</v>
      </c>
      <c r="G26" s="28">
        <v>0.85766666666666636</v>
      </c>
      <c r="H26" s="26">
        <v>2.8788484606157239</v>
      </c>
      <c r="I26" s="26">
        <v>-33.306666666666672</v>
      </c>
      <c r="J26" s="26">
        <v>0.50956448377137087</v>
      </c>
      <c r="K26" s="26">
        <v>0.53817004968551152</v>
      </c>
      <c r="L26" s="18"/>
    </row>
    <row r="27" spans="1:14" x14ac:dyDescent="0.25">
      <c r="A27" s="16"/>
      <c r="B27" s="11" t="s">
        <v>254</v>
      </c>
      <c r="C27" s="24">
        <v>0.41133333333333</v>
      </c>
      <c r="D27" s="24">
        <v>0.23100000000000001</v>
      </c>
      <c r="E27" s="24">
        <v>0.46500000000000002</v>
      </c>
      <c r="F27" s="24">
        <v>0.35133333333333322</v>
      </c>
      <c r="G27" s="28">
        <v>0.61633333333333351</v>
      </c>
      <c r="H27" s="26">
        <v>75.426944971537097</v>
      </c>
      <c r="I27" s="26">
        <v>-24.444444444444468</v>
      </c>
      <c r="J27" s="26">
        <v>0.36618139545016148</v>
      </c>
      <c r="K27" s="26">
        <v>0.22680177223851619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211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41" t="s">
        <v>220</v>
      </c>
      <c r="I30" s="241"/>
      <c r="J30" s="241"/>
      <c r="K30" s="24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3" t="s">
        <v>150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221</v>
      </c>
      <c r="I10" s="235" t="s">
        <v>216</v>
      </c>
      <c r="J10" s="235" t="s">
        <v>218</v>
      </c>
      <c r="K10" s="235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244</v>
      </c>
      <c r="C13" s="25">
        <v>440.10033333333297</v>
      </c>
      <c r="D13" s="25">
        <v>379.86566666666658</v>
      </c>
      <c r="E13" s="25">
        <v>426.87166666666678</v>
      </c>
      <c r="F13" s="25">
        <v>429.76066666666657</v>
      </c>
      <c r="G13" s="93">
        <v>438.58</v>
      </c>
      <c r="H13" s="27">
        <v>2.0521499563322942</v>
      </c>
      <c r="I13" s="27">
        <v>0.67678420134071882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214.84366666666625</v>
      </c>
      <c r="D14" s="24">
        <v>173.42299999999992</v>
      </c>
      <c r="E14" s="24">
        <v>220.72600000000014</v>
      </c>
      <c r="F14" s="24">
        <v>214.60933333333324</v>
      </c>
      <c r="G14" s="28">
        <v>221.7566666666666</v>
      </c>
      <c r="H14" s="26">
        <v>3.3303925893251041</v>
      </c>
      <c r="I14" s="26">
        <v>-2.771158208216018</v>
      </c>
      <c r="J14" s="26">
        <v>50.562421147035117</v>
      </c>
      <c r="K14" s="26">
        <v>49.936941646590881</v>
      </c>
      <c r="L14" s="18"/>
    </row>
    <row r="15" spans="1:15" s="48" customFormat="1" x14ac:dyDescent="0.25">
      <c r="A15" s="80"/>
      <c r="B15" s="12" t="s">
        <v>2</v>
      </c>
      <c r="C15" s="93">
        <v>83.943666666666687</v>
      </c>
      <c r="D15" s="93">
        <v>70.695999999999984</v>
      </c>
      <c r="E15" s="93">
        <v>65.062666666666644</v>
      </c>
      <c r="F15" s="93">
        <v>79.746666666666684</v>
      </c>
      <c r="G15" s="93">
        <v>76.040666666666695</v>
      </c>
      <c r="H15" s="47">
        <v>-4.6472161845845017</v>
      </c>
      <c r="I15" s="47">
        <v>22.56901038998307</v>
      </c>
      <c r="J15" s="47">
        <v>17.337923905938872</v>
      </c>
      <c r="K15" s="47">
        <v>18.556064538246879</v>
      </c>
      <c r="L15" s="81"/>
      <c r="N15" s="160" t="s">
        <v>2</v>
      </c>
      <c r="O15" s="161">
        <v>17.337923905938872</v>
      </c>
    </row>
    <row r="16" spans="1:15" x14ac:dyDescent="0.25">
      <c r="A16" s="16"/>
      <c r="B16" s="11" t="s">
        <v>245</v>
      </c>
      <c r="C16" s="24">
        <v>34.36099999999999</v>
      </c>
      <c r="D16" s="24">
        <v>33.396999999999998</v>
      </c>
      <c r="E16" s="24">
        <v>32.545333333333339</v>
      </c>
      <c r="F16" s="24">
        <v>31.983666666666675</v>
      </c>
      <c r="G16" s="28">
        <v>37.488666666666674</v>
      </c>
      <c r="H16" s="26">
        <v>17.211910245854646</v>
      </c>
      <c r="I16" s="26">
        <v>-1.7257978614445446</v>
      </c>
      <c r="J16" s="26">
        <v>8.5477373949260507</v>
      </c>
      <c r="K16" s="26">
        <v>7.4422042656300214</v>
      </c>
      <c r="L16" s="18"/>
      <c r="N16" s="22" t="s">
        <v>12</v>
      </c>
      <c r="O16" s="31">
        <v>82.662076094061121</v>
      </c>
    </row>
    <row r="17" spans="1:14" x14ac:dyDescent="0.25">
      <c r="A17" s="16"/>
      <c r="B17" s="11" t="s">
        <v>246</v>
      </c>
      <c r="C17" s="24">
        <v>31.184000000000008</v>
      </c>
      <c r="D17" s="24">
        <v>29.042000000000002</v>
      </c>
      <c r="E17" s="24">
        <v>36.878666666666675</v>
      </c>
      <c r="F17" s="24">
        <v>27.520333333333323</v>
      </c>
      <c r="G17" s="28">
        <v>25.12</v>
      </c>
      <c r="H17" s="26">
        <v>-8.7220358280543646</v>
      </c>
      <c r="I17" s="26">
        <v>-25.376007809393009</v>
      </c>
      <c r="J17" s="26">
        <v>5.7275753568334178</v>
      </c>
      <c r="K17" s="26">
        <v>6.4036417168625626</v>
      </c>
      <c r="L17" s="18"/>
    </row>
    <row r="18" spans="1:14" x14ac:dyDescent="0.25">
      <c r="A18" s="16"/>
      <c r="B18" s="11" t="s">
        <v>247</v>
      </c>
      <c r="C18" s="24">
        <v>15.141666666666699</v>
      </c>
      <c r="D18" s="24">
        <v>17.000333333333327</v>
      </c>
      <c r="E18" s="24">
        <v>18.398</v>
      </c>
      <c r="F18" s="24">
        <v>14.684666666666669</v>
      </c>
      <c r="G18" s="28">
        <v>18.144666666666673</v>
      </c>
      <c r="H18" s="26">
        <v>23.561992100603835</v>
      </c>
      <c r="I18" s="26">
        <v>-20.18335326303583</v>
      </c>
      <c r="J18" s="26">
        <v>4.1371395564473241</v>
      </c>
      <c r="K18" s="26">
        <v>3.41694059174021</v>
      </c>
      <c r="L18" s="18"/>
    </row>
    <row r="19" spans="1:14" x14ac:dyDescent="0.25">
      <c r="A19" s="16"/>
      <c r="B19" s="11" t="s">
        <v>248</v>
      </c>
      <c r="C19" s="24">
        <v>11.792999999999999</v>
      </c>
      <c r="D19" s="24">
        <v>9.33</v>
      </c>
      <c r="E19" s="24">
        <v>9.8529999999999998</v>
      </c>
      <c r="F19" s="24">
        <v>9.8489999999999984</v>
      </c>
      <c r="G19" s="28">
        <v>11.795666666666669</v>
      </c>
      <c r="H19" s="26">
        <v>19.76511997833963</v>
      </c>
      <c r="I19" s="26">
        <v>-4.0596772556600325E-2</v>
      </c>
      <c r="J19" s="26">
        <v>2.6895131256935265</v>
      </c>
      <c r="K19" s="26">
        <v>2.2917406742667628</v>
      </c>
      <c r="L19" s="18"/>
    </row>
    <row r="20" spans="1:14" x14ac:dyDescent="0.25">
      <c r="A20" s="16"/>
      <c r="B20" s="11" t="s">
        <v>249</v>
      </c>
      <c r="C20" s="24">
        <v>7.9096666666666708</v>
      </c>
      <c r="D20" s="24">
        <v>9.0136666666666638</v>
      </c>
      <c r="E20" s="24">
        <v>7.7329999999999997</v>
      </c>
      <c r="F20" s="24">
        <v>9.7129999999999992</v>
      </c>
      <c r="G20" s="28">
        <v>8.9249999999999989</v>
      </c>
      <c r="H20" s="26">
        <v>-8.1128384639143398</v>
      </c>
      <c r="I20" s="26">
        <v>25.60455192034139</v>
      </c>
      <c r="J20" s="26">
        <v>2.0349765151169685</v>
      </c>
      <c r="K20" s="26">
        <v>2.2600951537367315</v>
      </c>
      <c r="L20" s="18"/>
    </row>
    <row r="21" spans="1:14" x14ac:dyDescent="0.25">
      <c r="A21" s="16"/>
      <c r="B21" s="11" t="s">
        <v>250</v>
      </c>
      <c r="C21" s="24">
        <v>6.0833333333333295</v>
      </c>
      <c r="D21" s="24">
        <v>6.7510000000000003</v>
      </c>
      <c r="E21" s="24">
        <v>7.1326666666666645</v>
      </c>
      <c r="F21" s="24">
        <v>7.6036666666666655</v>
      </c>
      <c r="G21" s="28">
        <v>7.8146666666666658</v>
      </c>
      <c r="H21" s="26">
        <v>2.7749769847880357</v>
      </c>
      <c r="I21" s="26">
        <v>6.6034208804561345</v>
      </c>
      <c r="J21" s="26">
        <v>1.7818109960934529</v>
      </c>
      <c r="K21" s="26">
        <v>1.7692793353199689</v>
      </c>
      <c r="L21" s="18"/>
    </row>
    <row r="22" spans="1:14" x14ac:dyDescent="0.25">
      <c r="A22" s="16"/>
      <c r="B22" s="11" t="s">
        <v>251</v>
      </c>
      <c r="C22" s="24">
        <v>10.693333333333298</v>
      </c>
      <c r="D22" s="24">
        <v>7.1829999999999998</v>
      </c>
      <c r="E22" s="24">
        <v>6.2823333333333355</v>
      </c>
      <c r="F22" s="24">
        <v>11.050000000000002</v>
      </c>
      <c r="G22" s="28">
        <v>7.203999999999998</v>
      </c>
      <c r="H22" s="26">
        <v>-34.805429864253426</v>
      </c>
      <c r="I22" s="26">
        <v>75.890062078845403</v>
      </c>
      <c r="J22" s="26">
        <v>1.6425737607734046</v>
      </c>
      <c r="K22" s="26">
        <v>2.5711985430650559</v>
      </c>
      <c r="L22" s="18"/>
    </row>
    <row r="23" spans="1:14" x14ac:dyDescent="0.25">
      <c r="A23" s="16"/>
      <c r="B23" s="11" t="s">
        <v>252</v>
      </c>
      <c r="C23" s="24">
        <v>4.4016666666666708</v>
      </c>
      <c r="D23" s="24">
        <v>4.8683333333333323</v>
      </c>
      <c r="E23" s="24">
        <v>3.7286666666666672</v>
      </c>
      <c r="F23" s="24">
        <v>4.5306666666666677</v>
      </c>
      <c r="G23" s="28">
        <v>5.7009999999999996</v>
      </c>
      <c r="H23" s="26">
        <v>25.831371394938163</v>
      </c>
      <c r="I23" s="26">
        <v>21.509029143572334</v>
      </c>
      <c r="J23" s="26">
        <v>1.2998768753705139</v>
      </c>
      <c r="K23" s="26">
        <v>1.0542301839318324</v>
      </c>
      <c r="L23" s="18"/>
    </row>
    <row r="24" spans="1:14" x14ac:dyDescent="0.25">
      <c r="A24" s="16"/>
      <c r="B24" s="11" t="s">
        <v>253</v>
      </c>
      <c r="C24" s="24">
        <v>3.9413333333333296</v>
      </c>
      <c r="D24" s="24">
        <v>5.1219999999999999</v>
      </c>
      <c r="E24" s="24">
        <v>5.3723333333333354</v>
      </c>
      <c r="F24" s="24">
        <v>4.669666666666668</v>
      </c>
      <c r="G24" s="28">
        <v>5.6133333333333351</v>
      </c>
      <c r="H24" s="26">
        <v>20.208437433078743</v>
      </c>
      <c r="I24" s="26">
        <v>-13.079357200471565</v>
      </c>
      <c r="J24" s="26">
        <v>1.279888123793455</v>
      </c>
      <c r="K24" s="26">
        <v>1.0865737674147322</v>
      </c>
      <c r="L24" s="18"/>
    </row>
    <row r="25" spans="1:14" x14ac:dyDescent="0.25">
      <c r="A25" s="16"/>
      <c r="B25" s="11" t="s">
        <v>254</v>
      </c>
      <c r="C25" s="24">
        <v>4.66766666666667</v>
      </c>
      <c r="D25" s="24">
        <v>3.3119999999999998</v>
      </c>
      <c r="E25" s="24">
        <v>4.0673333333333348</v>
      </c>
      <c r="F25" s="24">
        <v>4.1399999999999997</v>
      </c>
      <c r="G25" s="28">
        <v>4.554666666666666</v>
      </c>
      <c r="H25" s="26">
        <v>10.016103059581315</v>
      </c>
      <c r="I25" s="26">
        <v>1.786592361907835</v>
      </c>
      <c r="J25" s="26">
        <v>1.038503047714594</v>
      </c>
      <c r="K25" s="26">
        <v>0.96332687495831026</v>
      </c>
      <c r="L25" s="18"/>
    </row>
    <row r="26" spans="1:14" x14ac:dyDescent="0.25">
      <c r="A26" s="16"/>
      <c r="B26" s="11" t="s">
        <v>255</v>
      </c>
      <c r="C26" s="24">
        <v>6.3366666666666704</v>
      </c>
      <c r="D26" s="24">
        <v>6.5876666666666646</v>
      </c>
      <c r="E26" s="24">
        <v>5.7783333333333324</v>
      </c>
      <c r="F26" s="24">
        <v>5.3396666666666652</v>
      </c>
      <c r="G26" s="28">
        <v>4.3250000000000002</v>
      </c>
      <c r="H26" s="26">
        <v>-19.002434608901908</v>
      </c>
      <c r="I26" s="26">
        <v>-7.591577732910304</v>
      </c>
      <c r="J26" s="26">
        <v>0.98613707875416134</v>
      </c>
      <c r="K26" s="26">
        <v>1.2424744935553278</v>
      </c>
      <c r="L26" s="18"/>
    </row>
    <row r="27" spans="1:14" x14ac:dyDescent="0.25">
      <c r="A27" s="16"/>
      <c r="B27" s="11" t="s">
        <v>256</v>
      </c>
      <c r="C27" s="24">
        <v>4.7996666666666705</v>
      </c>
      <c r="D27" s="24">
        <v>4.1396666666666668</v>
      </c>
      <c r="E27" s="24">
        <v>3.3133333333333326</v>
      </c>
      <c r="F27" s="24">
        <v>4.3203333333333322</v>
      </c>
      <c r="G27" s="28">
        <v>4.0960000000000001</v>
      </c>
      <c r="H27" s="26">
        <v>-5.1925005786590317</v>
      </c>
      <c r="I27" s="26">
        <v>30.392354124748479</v>
      </c>
      <c r="J27" s="26">
        <v>0.93392311550914331</v>
      </c>
      <c r="K27" s="26">
        <v>1.0052882146807294</v>
      </c>
      <c r="L27" s="18"/>
    </row>
    <row r="28" spans="1:14" s="22" customFormat="1" ht="52.5" customHeight="1" x14ac:dyDescent="0.25">
      <c r="A28" s="16"/>
      <c r="B28" s="227" t="s">
        <v>268</v>
      </c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212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257</v>
      </c>
    </row>
    <row r="30" spans="1:14" s="22" customFormat="1" x14ac:dyDescent="0.25">
      <c r="A30" s="16"/>
      <c r="B30" s="232" t="s">
        <v>222</v>
      </c>
      <c r="C30" s="232"/>
      <c r="D30" s="232"/>
      <c r="E30" s="232"/>
      <c r="F30" s="232"/>
      <c r="G30" s="232"/>
      <c r="H30" s="241" t="s">
        <v>220</v>
      </c>
      <c r="I30" s="241"/>
      <c r="J30" s="241"/>
      <c r="K30" s="241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143</vt:i4>
      </vt:variant>
    </vt:vector>
  </HeadingPairs>
  <TitlesOfParts>
    <vt:vector size="215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Nicolay Villamarin Orduña</cp:lastModifiedBy>
  <cp:lastPrinted>2015-11-30T20:15:14Z</cp:lastPrinted>
  <dcterms:created xsi:type="dcterms:W3CDTF">2009-04-02T15:53:30Z</dcterms:created>
  <dcterms:modified xsi:type="dcterms:W3CDTF">2018-02-14T13:25:24Z</dcterms:modified>
</cp:coreProperties>
</file>