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nvillamarin\Desktop\Informes\"/>
    </mc:Choice>
  </mc:AlternateContent>
  <bookViews>
    <workbookView xWindow="0" yWindow="0" windowWidth="28800" windowHeight="11760" tabRatio="909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ci Regional acum anual%" sheetId="42" r:id="rId13"/>
    <sheet name="H Ventas Regional acum anual%" sheetId="43" r:id="rId14"/>
    <sheet name="H Ocupación Regional acum anua%" sheetId="44" r:id="rId15"/>
    <sheet name="H Prod Bogotá acumulado%" sheetId="45" r:id="rId16"/>
    <sheet name="H Vehículos Pr%" sheetId="47" r:id="rId17"/>
    <sheet name="H Caucho Pr%" sheetId="51" r:id="rId18"/>
    <sheet name="H Confecciones Pr %" sheetId="49" r:id="rId19"/>
  </sheets>
  <externalReferences>
    <externalReference r:id="rId20"/>
    <externalReference r:id="rId21"/>
  </externalReferences>
  <definedNames>
    <definedName name="\a" localSheetId="14">#REF!</definedName>
    <definedName name="\a" localSheetId="10">#REF!</definedName>
    <definedName name="\a" localSheetId="7">#REF!</definedName>
    <definedName name="\a" localSheetId="12">#REF!</definedName>
    <definedName name="\a" localSheetId="8">#REF!</definedName>
    <definedName name="\a" localSheetId="5">#REF!</definedName>
    <definedName name="\a" localSheetId="9">#REF!</definedName>
    <definedName name="\a" localSheetId="13">#REF!</definedName>
    <definedName name="\a" localSheetId="6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14">#REF!</definedName>
    <definedName name="\y" localSheetId="10">#REF!</definedName>
    <definedName name="\y" localSheetId="7">#REF!</definedName>
    <definedName name="\y" localSheetId="12">#REF!</definedName>
    <definedName name="\y" localSheetId="8">#REF!</definedName>
    <definedName name="\y" localSheetId="5">#REF!</definedName>
    <definedName name="\y" localSheetId="9">#REF!</definedName>
    <definedName name="\y" localSheetId="13">#REF!</definedName>
    <definedName name="\y" localSheetId="6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14">#REF!</definedName>
    <definedName name="\z" localSheetId="10">#REF!</definedName>
    <definedName name="\z" localSheetId="7">#REF!</definedName>
    <definedName name="\z" localSheetId="12">#REF!</definedName>
    <definedName name="\z" localSheetId="8">#REF!</definedName>
    <definedName name="\z" localSheetId="5">#REF!</definedName>
    <definedName name="\z" localSheetId="9">#REF!</definedName>
    <definedName name="\z" localSheetId="13">#REF!</definedName>
    <definedName name="\z" localSheetId="6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14" hidden="1">#REF!</definedName>
    <definedName name="_Fill" localSheetId="10" hidden="1">#REF!</definedName>
    <definedName name="_Fill" localSheetId="7" hidden="1">#REF!</definedName>
    <definedName name="_Fill" localSheetId="12" hidden="1">#REF!</definedName>
    <definedName name="_Fill" localSheetId="8" hidden="1">#REF!</definedName>
    <definedName name="_Fill" localSheetId="5" hidden="1">#REF!</definedName>
    <definedName name="_Fill" localSheetId="9" hidden="1">#REF!</definedName>
    <definedName name="_Fill" localSheetId="13" hidden="1">#REF!</definedName>
    <definedName name="_Fill" localSheetId="6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0" hidden="1">'H Ocupados Bogotá anual%'!$L$13:$N$28</definedName>
    <definedName name="_xlnm._FilterDatabase" localSheetId="15" hidden="1">'H Prod Bogotá acumulado%'!$K$13:$M$26</definedName>
    <definedName name="_xlnm._FilterDatabase" localSheetId="8" hidden="1">'H Producción Bogotá anual%'!$M$32:$O$42</definedName>
    <definedName name="_xlnm._FilterDatabase" localSheetId="9" hidden="1">'H Ventas Bogotá anual%'!$L$12:$N$27</definedName>
    <definedName name="_Key1" localSheetId="14" hidden="1">#REF!</definedName>
    <definedName name="_Key1" localSheetId="10" hidden="1">#REF!</definedName>
    <definedName name="_Key1" localSheetId="7" hidden="1">#REF!</definedName>
    <definedName name="_Key1" localSheetId="12" hidden="1">#REF!</definedName>
    <definedName name="_Key1" localSheetId="8" hidden="1">#REF!</definedName>
    <definedName name="_Key1" localSheetId="5" hidden="1">#REF!</definedName>
    <definedName name="_Key1" localSheetId="9" hidden="1">#REF!</definedName>
    <definedName name="_Key1" localSheetId="13" hidden="1">#REF!</definedName>
    <definedName name="_Key1" localSheetId="6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14" hidden="1">#REF!</definedName>
    <definedName name="_Sort" localSheetId="10" hidden="1">#REF!</definedName>
    <definedName name="_Sort" localSheetId="7" hidden="1">#REF!</definedName>
    <definedName name="_Sort" localSheetId="12" hidden="1">#REF!</definedName>
    <definedName name="_Sort" localSheetId="8" hidden="1">#REF!</definedName>
    <definedName name="_Sort" localSheetId="5" hidden="1">#REF!</definedName>
    <definedName name="_Sort" localSheetId="9" hidden="1">#REF!</definedName>
    <definedName name="_Sort" localSheetId="13" hidden="1">#REF!</definedName>
    <definedName name="_Sort" localSheetId="6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2">'[1]ipc indice 2'!$L$1:$L$311</definedName>
    <definedName name="ABR._89" localSheetId="8">'[1]ipc indice 2'!$L$1:$L$311</definedName>
    <definedName name="ABR._89" localSheetId="5">'[1]ipc indice 2'!$L$1:$L$311</definedName>
    <definedName name="ABR._89" localSheetId="9">'[1]ipc indice 2'!$L$1:$L$311</definedName>
    <definedName name="ABR._89" localSheetId="13">'[1]ipc indice 2'!$L$1:$L$311</definedName>
    <definedName name="ABR._89" localSheetId="6">'[1]ipc indice 2'!$L$1:$L$311</definedName>
    <definedName name="ABR._89" localSheetId="0">'[1]ipc indice 2'!$L$1:$L$311</definedName>
    <definedName name="ABR._89" localSheetId="1">'[1]ipc indice 2'!$L$1:$L$311</definedName>
    <definedName name="ABR._89" localSheetId="4">'[1]ipc indice 2'!$L$1:$L$311</definedName>
    <definedName name="ABR._89" localSheetId="2">'[1]ipc indice 2'!$L$1:$L$311</definedName>
    <definedName name="AGO._89" localSheetId="14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2">'[1]ipc indice 2'!$P$1:$P$311</definedName>
    <definedName name="AGO._89" localSheetId="8">'[1]ipc indice 2'!$P$1:$P$311</definedName>
    <definedName name="AGO._89" localSheetId="5">'[1]ipc indice 2'!$P$1:$P$311</definedName>
    <definedName name="AGO._89" localSheetId="9">'[1]ipc indice 2'!$P$1:$P$311</definedName>
    <definedName name="AGO._89" localSheetId="13">'[1]ipc indice 2'!$P$1:$P$311</definedName>
    <definedName name="AGO._89" localSheetId="6">'[1]ipc indice 2'!$P$1:$P$311</definedName>
    <definedName name="AGO._89" localSheetId="0">'[1]ipc indice 2'!$P$1:$P$311</definedName>
    <definedName name="AGO._89" localSheetId="1">'[1]ipc indice 2'!$P$1:$P$311</definedName>
    <definedName name="AGO._89" localSheetId="4">'[1]ipc indice 2'!$P$1:$P$311</definedName>
    <definedName name="AGO._89" localSheetId="2">'[1]ipc indice 2'!$P$1:$P$311</definedName>
    <definedName name="AÑO" localSheetId="0">#REF!</definedName>
    <definedName name="_xlnm.Print_Area" localSheetId="11">'Contrato Bogotá'!$A$1:$K$37</definedName>
    <definedName name="_xlnm.Print_Area" localSheetId="17">'H Caucho Pr%'!$A$1:$T$36</definedName>
    <definedName name="_xlnm.Print_Area" localSheetId="18">'H Confecciones Pr %'!$A$1:$S$37</definedName>
    <definedName name="_xlnm.Print_Area" localSheetId="14">'H Ocupación Regional acum anua%'!$A$1:$T$38</definedName>
    <definedName name="_xlnm.Print_Area" localSheetId="10">'H Ocupados Bogotá anual%'!$A$1:$J$50</definedName>
    <definedName name="_xlnm.Print_Area" localSheetId="7">'H Ocupados Regional anual%'!$A$1:$T$48</definedName>
    <definedName name="_xlnm.Print_Area" localSheetId="15">'H Prod Bogotá acumulado%'!$A$1:$I$49</definedName>
    <definedName name="_xlnm.Print_Area" localSheetId="12">'H Producci Regional acum anual%'!$A$1:$T$39</definedName>
    <definedName name="_xlnm.Print_Area" localSheetId="8">'H Producción Bogotá anual%'!$A$1:$J$47</definedName>
    <definedName name="_xlnm.Print_Area" localSheetId="5">'H Producción Regional anual%'!$A$1:$T$49</definedName>
    <definedName name="_xlnm.Print_Area" localSheetId="16">'H Vehículos Pr%'!$A$1:$T$36</definedName>
    <definedName name="_xlnm.Print_Area" localSheetId="9">'H Ventas Bogotá anual%'!$A$1:$J$48</definedName>
    <definedName name="_xlnm.Print_Area" localSheetId="13">'H Ventas Regional acum anual%'!$A$1:$T$38</definedName>
    <definedName name="_xlnm.Print_Area" localSheetId="6">'H Ventas Regional anual%'!$A$1:$T$48</definedName>
    <definedName name="_xlnm.Print_Area" localSheetId="0">Índice!$A$1:$O$29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14">[2]BASE!#REF!</definedName>
    <definedName name="_xlnm.Database" localSheetId="10">[2]BASE!#REF!</definedName>
    <definedName name="_xlnm.Database" localSheetId="7">[2]BASE!#REF!</definedName>
    <definedName name="_xlnm.Database" localSheetId="12">[2]BASE!#REF!</definedName>
    <definedName name="_xlnm.Database" localSheetId="8">[2]BASE!#REF!</definedName>
    <definedName name="_xlnm.Database" localSheetId="5">[2]BASE!#REF!</definedName>
    <definedName name="_xlnm.Database" localSheetId="9">[2]BASE!#REF!</definedName>
    <definedName name="_xlnm.Database" localSheetId="13">[2]BASE!#REF!</definedName>
    <definedName name="_xlnm.Database" localSheetId="6">[2]BASE!#REF!</definedName>
    <definedName name="_xlnm.Database" localSheetId="0">[2]BASE!#REF!</definedName>
    <definedName name="_xlnm.Database" localSheetId="1">[2]BASE!#REF!</definedName>
    <definedName name="_xlnm.Database" localSheetId="4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0">[2]BASE!#REF!</definedName>
    <definedName name="Database" localSheetId="7">[2]BASE!#REF!</definedName>
    <definedName name="Database" localSheetId="12">[2]BASE!#REF!</definedName>
    <definedName name="Database" localSheetId="5">[2]BASE!#REF!</definedName>
    <definedName name="Database" localSheetId="9">[2]BASE!#REF!</definedName>
    <definedName name="Database" localSheetId="13">[2]BASE!#REF!</definedName>
    <definedName name="Database" localSheetId="6">[2]BASE!#REF!</definedName>
    <definedName name="Database" localSheetId="4">[2]BASE!#REF!</definedName>
    <definedName name="Database" localSheetId="2">[2]BASE!#REF!</definedName>
    <definedName name="Database">[2]BASE!#REF!</definedName>
    <definedName name="DIC._88" localSheetId="14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2">'[1]ipc indice 2'!$H$1:$H$311</definedName>
    <definedName name="DIC._88" localSheetId="8">'[1]ipc indice 2'!$H$1:$H$311</definedName>
    <definedName name="DIC._88" localSheetId="5">'[1]ipc indice 2'!$H$1:$H$311</definedName>
    <definedName name="DIC._88" localSheetId="9">'[1]ipc indice 2'!$H$1:$H$311</definedName>
    <definedName name="DIC._88" localSheetId="13">'[1]ipc indice 2'!$H$1:$H$311</definedName>
    <definedName name="DIC._88" localSheetId="6">'[1]ipc indice 2'!$H$1:$H$311</definedName>
    <definedName name="DIC._88" localSheetId="0">'[1]ipc indice 2'!$H$1:$H$311</definedName>
    <definedName name="DIC._88" localSheetId="1">'[1]ipc indice 2'!$H$1:$H$311</definedName>
    <definedName name="DIC._88" localSheetId="4">'[1]ipc indice 2'!$H$1:$H$311</definedName>
    <definedName name="DIC._88" localSheetId="2">'[1]ipc indice 2'!$H$1:$H$311</definedName>
    <definedName name="DIC._89" localSheetId="14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2">'[1]ipc indice 2'!$T$1:$T$311</definedName>
    <definedName name="DIC._89" localSheetId="8">'[1]ipc indice 2'!$T$1:$T$311</definedName>
    <definedName name="DIC._89" localSheetId="5">'[1]ipc indice 2'!$T$1:$T$311</definedName>
    <definedName name="DIC._89" localSheetId="9">'[1]ipc indice 2'!$T$1:$T$311</definedName>
    <definedName name="DIC._89" localSheetId="13">'[1]ipc indice 2'!$T$1:$T$311</definedName>
    <definedName name="DIC._89" localSheetId="6">'[1]ipc indice 2'!$T$1:$T$311</definedName>
    <definedName name="DIC._89" localSheetId="0">'[1]ipc indice 2'!$T$1:$T$311</definedName>
    <definedName name="DIC._89" localSheetId="1">'[1]ipc indice 2'!$T$1:$T$311</definedName>
    <definedName name="DIC._89" localSheetId="4">'[1]ipc indice 2'!$T$1:$T$311</definedName>
    <definedName name="DIC._89" localSheetId="2">'[1]ipc indice 2'!$T$1:$T$311</definedName>
    <definedName name="ENE._89" localSheetId="14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2">'[1]ipc indice 2'!$I$1:$I$311</definedName>
    <definedName name="ENE._89" localSheetId="8">'[1]ipc indice 2'!$I$1:$I$311</definedName>
    <definedName name="ENE._89" localSheetId="5">'[1]ipc indice 2'!$I$1:$I$311</definedName>
    <definedName name="ENE._89" localSheetId="9">'[1]ipc indice 2'!$I$1:$I$311</definedName>
    <definedName name="ENE._89" localSheetId="13">'[1]ipc indice 2'!$I$1:$I$311</definedName>
    <definedName name="ENE._89" localSheetId="6">'[1]ipc indice 2'!$I$1:$I$311</definedName>
    <definedName name="ENE._89" localSheetId="0">'[1]ipc indice 2'!$I$1:$I$311</definedName>
    <definedName name="ENE._89" localSheetId="1">'[1]ipc indice 2'!$I$1:$I$311</definedName>
    <definedName name="ENE._89" localSheetId="4">'[1]ipc indice 2'!$I$1:$I$311</definedName>
    <definedName name="ENE._89" localSheetId="2">'[1]ipc indice 2'!$I$1:$I$311</definedName>
    <definedName name="ENE._90" localSheetId="14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2">'[1]ipc indice 2'!$U$1:$U$311</definedName>
    <definedName name="ENE._90" localSheetId="8">'[1]ipc indice 2'!$U$1:$U$311</definedName>
    <definedName name="ENE._90" localSheetId="5">'[1]ipc indice 2'!$U$1:$U$311</definedName>
    <definedName name="ENE._90" localSheetId="9">'[1]ipc indice 2'!$U$1:$U$311</definedName>
    <definedName name="ENE._90" localSheetId="13">'[1]ipc indice 2'!$U$1:$U$311</definedName>
    <definedName name="ENE._90" localSheetId="6">'[1]ipc indice 2'!$U$1:$U$311</definedName>
    <definedName name="ENE._90" localSheetId="0">'[1]ipc indice 2'!$U$1:$U$311</definedName>
    <definedName name="ENE._90" localSheetId="1">'[1]ipc indice 2'!$U$1:$U$311</definedName>
    <definedName name="ENE._90" localSheetId="4">'[1]ipc indice 2'!$U$1:$U$311</definedName>
    <definedName name="ENE._90" localSheetId="2">'[1]ipc indice 2'!$U$1:$U$311</definedName>
    <definedName name="FEB._89" localSheetId="14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2">'[1]ipc indice 2'!$J$1:$J$311</definedName>
    <definedName name="FEB._89" localSheetId="8">'[1]ipc indice 2'!$J$1:$J$311</definedName>
    <definedName name="FEB._89" localSheetId="5">'[1]ipc indice 2'!$J$1:$J$311</definedName>
    <definedName name="FEB._89" localSheetId="9">'[1]ipc indice 2'!$J$1:$J$311</definedName>
    <definedName name="FEB._89" localSheetId="13">'[1]ipc indice 2'!$J$1:$J$311</definedName>
    <definedName name="FEB._89" localSheetId="6">'[1]ipc indice 2'!$J$1:$J$311</definedName>
    <definedName name="FEB._89" localSheetId="0">'[1]ipc indice 2'!$J$1:$J$311</definedName>
    <definedName name="FEB._89" localSheetId="1">'[1]ipc indice 2'!$J$1:$J$311</definedName>
    <definedName name="FEB._89" localSheetId="4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2">'[1]ipc indice 2'!$O$1:$O$311</definedName>
    <definedName name="JUL._89" localSheetId="8">'[1]ipc indice 2'!$O$1:$O$311</definedName>
    <definedName name="JUL._89" localSheetId="5">'[1]ipc indice 2'!$O$1:$O$311</definedName>
    <definedName name="JUL._89" localSheetId="9">'[1]ipc indice 2'!$O$1:$O$311</definedName>
    <definedName name="JUL._89" localSheetId="13">'[1]ipc indice 2'!$O$1:$O$311</definedName>
    <definedName name="JUL._89" localSheetId="6">'[1]ipc indice 2'!$O$1:$O$311</definedName>
    <definedName name="JUL._89" localSheetId="0">'[1]ipc indice 2'!$O$1:$O$311</definedName>
    <definedName name="JUL._89" localSheetId="1">'[1]ipc indice 2'!$O$1:$O$311</definedName>
    <definedName name="JUL._89" localSheetId="4">'[1]ipc indice 2'!$O$1:$O$311</definedName>
    <definedName name="JUL._89" localSheetId="2">'[1]ipc indice 2'!$O$1:$O$311</definedName>
    <definedName name="JUN._89" localSheetId="14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2">'[1]ipc indice 2'!$N$1:$N$311</definedName>
    <definedName name="JUN._89" localSheetId="8">'[1]ipc indice 2'!$N$1:$N$311</definedName>
    <definedName name="JUN._89" localSheetId="5">'[1]ipc indice 2'!$N$1:$N$311</definedName>
    <definedName name="JUN._89" localSheetId="9">'[1]ipc indice 2'!$N$1:$N$311</definedName>
    <definedName name="JUN._89" localSheetId="13">'[1]ipc indice 2'!$N$1:$N$311</definedName>
    <definedName name="JUN._89" localSheetId="6">'[1]ipc indice 2'!$N$1:$N$311</definedName>
    <definedName name="JUN._89" localSheetId="0">'[1]ipc indice 2'!$N$1:$N$311</definedName>
    <definedName name="JUN._89" localSheetId="1">'[1]ipc indice 2'!$N$1:$N$311</definedName>
    <definedName name="JUN._89" localSheetId="4">'[1]ipc indice 2'!$N$1:$N$311</definedName>
    <definedName name="JUN._89" localSheetId="2">'[1]ipc indice 2'!$N$1:$N$311</definedName>
    <definedName name="MAR._89" localSheetId="14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2">'[1]ipc indice 2'!$K$1:$K$311</definedName>
    <definedName name="MAR._89" localSheetId="8">'[1]ipc indice 2'!$K$1:$K$311</definedName>
    <definedName name="MAR._89" localSheetId="5">'[1]ipc indice 2'!$K$1:$K$311</definedName>
    <definedName name="MAR._89" localSheetId="9">'[1]ipc indice 2'!$K$1:$K$311</definedName>
    <definedName name="MAR._89" localSheetId="13">'[1]ipc indice 2'!$K$1:$K$311</definedName>
    <definedName name="MAR._89" localSheetId="6">'[1]ipc indice 2'!$K$1:$K$311</definedName>
    <definedName name="MAR._89" localSheetId="0">'[1]ipc indice 2'!$K$1:$K$311</definedName>
    <definedName name="MAR._89" localSheetId="1">'[1]ipc indice 2'!$K$1:$K$311</definedName>
    <definedName name="MAR._89" localSheetId="4">'[1]ipc indice 2'!$K$1:$K$311</definedName>
    <definedName name="MAR._89" localSheetId="2">'[1]ipc indice 2'!$K$1:$K$311</definedName>
    <definedName name="MARZO">#N/A</definedName>
    <definedName name="MAY._89" localSheetId="14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2">'[1]ipc indice 2'!$M$1:$M$311</definedName>
    <definedName name="MAY._89" localSheetId="8">'[1]ipc indice 2'!$M$1:$M$311</definedName>
    <definedName name="MAY._89" localSheetId="5">'[1]ipc indice 2'!$M$1:$M$311</definedName>
    <definedName name="MAY._89" localSheetId="9">'[1]ipc indice 2'!$M$1:$M$311</definedName>
    <definedName name="MAY._89" localSheetId="13">'[1]ipc indice 2'!$M$1:$M$311</definedName>
    <definedName name="MAY._89" localSheetId="6">'[1]ipc indice 2'!$M$1:$M$311</definedName>
    <definedName name="MAY._89" localSheetId="0">'[1]ipc indice 2'!$M$1:$M$311</definedName>
    <definedName name="MAY._89" localSheetId="1">'[1]ipc indice 2'!$M$1:$M$311</definedName>
    <definedName name="MAY._89" localSheetId="4">'[1]ipc indice 2'!$M$1:$M$311</definedName>
    <definedName name="MAY._89" localSheetId="2">'[1]ipc indice 2'!$M$1:$M$311</definedName>
    <definedName name="MES" localSheetId="0">#REF!</definedName>
    <definedName name="NOV._89" localSheetId="14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2">'[1]ipc indice 2'!$S$1:$S$311</definedName>
    <definedName name="NOV._89" localSheetId="8">'[1]ipc indice 2'!$S$1:$S$311</definedName>
    <definedName name="NOV._89" localSheetId="5">'[1]ipc indice 2'!$S$1:$S$311</definedName>
    <definedName name="NOV._89" localSheetId="9">'[1]ipc indice 2'!$S$1:$S$311</definedName>
    <definedName name="NOV._89" localSheetId="13">'[1]ipc indice 2'!$S$1:$S$311</definedName>
    <definedName name="NOV._89" localSheetId="6">'[1]ipc indice 2'!$S$1:$S$311</definedName>
    <definedName name="NOV._89" localSheetId="0">'[1]ipc indice 2'!$S$1:$S$311</definedName>
    <definedName name="NOV._89" localSheetId="1">'[1]ipc indice 2'!$S$1:$S$311</definedName>
    <definedName name="NOV._89" localSheetId="4">'[1]ipc indice 2'!$S$1:$S$311</definedName>
    <definedName name="NOV._89" localSheetId="2">'[1]ipc indice 2'!$S$1:$S$311</definedName>
    <definedName name="OCT._89" localSheetId="14">#REF!</definedName>
    <definedName name="OCT._89" localSheetId="10">#REF!</definedName>
    <definedName name="OCT._89" localSheetId="7">#REF!</definedName>
    <definedName name="OCT._89" localSheetId="12">#REF!</definedName>
    <definedName name="OCT._89" localSheetId="8">#REF!</definedName>
    <definedName name="OCT._89" localSheetId="5">#REF!</definedName>
    <definedName name="OCT._89" localSheetId="9">#REF!</definedName>
    <definedName name="OCT._89" localSheetId="13">#REF!</definedName>
    <definedName name="OCT._89" localSheetId="6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14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2">'[1]ipc indice 2'!$Q$1:$Q$311</definedName>
    <definedName name="SEP._89" localSheetId="8">'[1]ipc indice 2'!$Q$1:$Q$311</definedName>
    <definedName name="SEP._89" localSheetId="5">'[1]ipc indice 2'!$Q$1:$Q$311</definedName>
    <definedName name="SEP._89" localSheetId="9">'[1]ipc indice 2'!$Q$1:$Q$311</definedName>
    <definedName name="SEP._89" localSheetId="13">'[1]ipc indice 2'!$Q$1:$Q$311</definedName>
    <definedName name="SEP._89" localSheetId="6">'[1]ipc indice 2'!$Q$1:$Q$311</definedName>
    <definedName name="SEP._89" localSheetId="0">'[1]ipc indice 2'!$Q$1:$Q$311</definedName>
    <definedName name="SEP._89" localSheetId="1">'[1]ipc indice 2'!$Q$1:$Q$311</definedName>
    <definedName name="SEP._89" localSheetId="4">'[1]ipc indice 2'!$Q$1:$Q$311</definedName>
    <definedName name="SEP._89" localSheetId="2">'[1]ipc indice 2'!$Q$1:$Q$311</definedName>
    <definedName name="sss" localSheetId="14">[2]BASE!#REF!</definedName>
    <definedName name="sss" localSheetId="10">[2]BASE!#REF!</definedName>
    <definedName name="sss" localSheetId="7">[2]BASE!#REF!</definedName>
    <definedName name="sss" localSheetId="12">[2]BASE!#REF!</definedName>
    <definedName name="sss" localSheetId="8">[2]BASE!#REF!</definedName>
    <definedName name="sss" localSheetId="5">[2]BASE!#REF!</definedName>
    <definedName name="sss" localSheetId="9">[2]BASE!#REF!</definedName>
    <definedName name="sss" localSheetId="13">[2]BASE!#REF!</definedName>
    <definedName name="sss" localSheetId="6">[2]BASE!#REF!</definedName>
    <definedName name="sss" localSheetId="1">[2]BASE!#REF!</definedName>
    <definedName name="sss" localSheetId="4">[2]BASE!#REF!</definedName>
    <definedName name="sss" localSheetId="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42" i="50" l="1"/>
</calcChain>
</file>

<file path=xl/sharedStrings.xml><?xml version="1.0" encoding="utf-8"?>
<sst xmlns="http://schemas.openxmlformats.org/spreadsheetml/2006/main" count="605" uniqueCount="156">
  <si>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</si>
  <si>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</si>
  <si>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</si>
  <si>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</si>
  <si>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</si>
  <si>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</si>
  <si>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</si>
  <si>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</si>
  <si>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</si>
  <si>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</si>
  <si>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</si>
  <si>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</si>
  <si>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</si>
  <si>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</si>
  <si>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</si>
  <si>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</si>
  <si>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</si>
  <si>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</si>
  <si>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</si>
  <si>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</si>
  <si>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</si>
  <si>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</si>
  <si>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Total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</si>
  <si>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</si>
  <si>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</si>
  <si>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</si>
  <si>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</si>
  <si>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</si>
  <si>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</si>
  <si>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</si>
  <si>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</si>
  <si>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</si>
  <si>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</si>
  <si>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</si>
  <si>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</si>
  <si>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</si>
  <si>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</si>
  <si>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</si>
  <si>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</si>
  <si>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</si>
  <si>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</si>
  <si>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</si>
  <si>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</si>
  <si>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</si>
  <si>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</si>
  <si>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</si>
  <si>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</si>
  <si>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</si>
  <si>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</si>
  <si>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</si>
  <si>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</si>
  <si>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</si>
  <si>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</si>
  <si>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Otras manufacturas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</si>
  <si>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</si>
  <si>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</si>
  <si>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</si>
  <si>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</si>
  <si>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</si>
  <si>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</si>
  <si>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</si>
  <si>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</si>
  <si>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</si>
  <si>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</si>
  <si>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</si>
  <si>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</si>
  <si>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</si>
  <si>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</si>
  <si>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</si>
  <si>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</si>
  <si>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</si>
  <si>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</si>
  <si>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Maquinaria y equipo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</si>
  <si>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</si>
  <si>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</si>
  <si>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</si>
  <si>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</si>
  <si>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Personal Ocupado por la Industria manufacturera de Bogotá</t>
  </si>
  <si>
    <t>Personal ocupado por la Industria manufacturera de Bogotá y Colombia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</si>
  <si>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</si>
  <si>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</si>
  <si>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</si>
  <si>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</si>
  <si>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</si>
  <si>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</si>
  <si>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regional</t>
  </si>
  <si>
    <t>Ventas reales de la industria manufacturera según regiones</t>
  </si>
  <si>
    <t>Personal ocupado por la industria manufacturera</t>
  </si>
  <si>
    <t>Producción Real de la industria manufacturera de Bogotá</t>
  </si>
  <si>
    <t>Producción real de vehículos automotores  según región</t>
  </si>
  <si>
    <t>Producción fabril de confecciones según región</t>
  </si>
  <si>
    <t>Curtido y preparado de cueros, fabricación de calzado y artículos de viaje</t>
  </si>
  <si>
    <t>Lácteos, café, cacao, chocolate y confitería</t>
  </si>
  <si>
    <t>Papel, cartón y sus productos</t>
  </si>
  <si>
    <t>Vehículos, autopartes y otros tipos de equipo de transporte</t>
  </si>
  <si>
    <t>Hierro, acero, elaborados de metal</t>
  </si>
  <si>
    <t>Carnes, aceites y grasas, frutas y verduras</t>
  </si>
  <si>
    <t>Confecciones y prendas de vestir, hiladura, tejedura y textiles</t>
  </si>
  <si>
    <t>Tipo de contrato</t>
  </si>
  <si>
    <t>Obreros del área de producción</t>
  </si>
  <si>
    <t>Empleados de Administración y ventas</t>
  </si>
  <si>
    <t>Categoría      ocupacional</t>
  </si>
  <si>
    <t>Producción Real</t>
  </si>
  <si>
    <t>Producción real</t>
  </si>
  <si>
    <t>Molinería, almidones, panadería y productos farináceos</t>
  </si>
  <si>
    <t>Derivados de petróleo sin refinería</t>
  </si>
  <si>
    <t>Variación 2016</t>
  </si>
  <si>
    <t>Medellin</t>
  </si>
  <si>
    <t>Histórico de la Producción real de la industria manufacturera según regiones</t>
  </si>
  <si>
    <t>Histórico de las Ventas reales de la industria manufacturera según regiones</t>
  </si>
  <si>
    <t>Histórico del personal ocupado por la Industria manufacturera según regiones</t>
  </si>
  <si>
    <t>Producción real regional de vehículos automotores</t>
  </si>
  <si>
    <t xml:space="preserve">Producción real de la industria de confecciones según región </t>
  </si>
  <si>
    <t>Variación acumulada anual %, 2013 - 2017</t>
  </si>
  <si>
    <t>Transformacion de carne y sus derivados</t>
  </si>
  <si>
    <t>Productos lácteos</t>
  </si>
  <si>
    <t>Productos de panadería</t>
  </si>
  <si>
    <t>Hilatura, tejedura</t>
  </si>
  <si>
    <t>Curtido de cuero, calzado y artículos de viaje</t>
  </si>
  <si>
    <t>Papel y cartón y sus productos</t>
  </si>
  <si>
    <t>Fabricación de artículos de plástico y caucho</t>
  </si>
  <si>
    <t>Fabricación de maquinaria y equipo</t>
  </si>
  <si>
    <t>Básicas de hierro, acero;  elaborados de metal y no ferrosos</t>
  </si>
  <si>
    <t xml:space="preserve">Vehículos y autopartes </t>
  </si>
  <si>
    <t xml:space="preserve">Otras industrias manufactureras </t>
  </si>
  <si>
    <t xml:space="preserve">Derivados de petróleo fuera de refinería, sustancias químicas </t>
  </si>
  <si>
    <t>Derivados de petróleo fuera de refinería, sustancias químicas básicas y otros productos químicos</t>
  </si>
  <si>
    <t xml:space="preserve">Fecha de publicacion: </t>
  </si>
  <si>
    <t>Variación anual % III trimestre, 2017</t>
  </si>
  <si>
    <t>Variación anual % III trimestre,  2017</t>
  </si>
  <si>
    <t>Variación año corrido % III trimestre, 2017</t>
  </si>
  <si>
    <t>Variación año corrido %, III trimestre de 2017</t>
  </si>
  <si>
    <t>Variación anual %, III trimestre 2017</t>
  </si>
  <si>
    <t>Variación acumulada anual %, III trimestre 2017</t>
  </si>
  <si>
    <t>Variación acumulada anual (%), III trimestre de 2017</t>
  </si>
  <si>
    <t>Variación anual del III trimestre %, 2013 - 2017</t>
  </si>
  <si>
    <t xml:space="preserve"> Variación anual del trimestre %, 2013 - 2017 (III trimestre)</t>
  </si>
  <si>
    <t>Variación anual del trimestre %, 2013 - 2017 (III trimestre)</t>
  </si>
  <si>
    <t>Variación anual %, IIItrimestre 2017</t>
  </si>
  <si>
    <t>Contribución anual (p.p), III trimestre 2017</t>
  </si>
  <si>
    <t>Variación anual del trimestre % y contribución anual (puntos porcentuales), III trimestre</t>
  </si>
  <si>
    <t xml:space="preserve">          Variación anual del trimestre % y contribución anual (puntos porcentuales), III trimestre</t>
  </si>
  <si>
    <t>Variación anual %, 2016 y 2017 (III trimestre )</t>
  </si>
  <si>
    <t>Variación acumulada anual %, 2016-2017 (III Trimestre)</t>
  </si>
  <si>
    <t>Variación acumulada anual %, 2016 - 2017 (III trimestre)</t>
  </si>
  <si>
    <t>Variación acumulada anual del trimestre % y contribución (puntos porcentuales), III trimestre</t>
  </si>
  <si>
    <t>Contribución acumulada anual (p.p), III trimestre 2017</t>
  </si>
  <si>
    <t>Variación anual del III trimestre (%), 2013 - 2017</t>
  </si>
  <si>
    <t xml:space="preserve"> Variación anual del III trimestre  %, 2013 - 2017</t>
  </si>
  <si>
    <t xml:space="preserve"> Variación anual del III trimestre  (%), 2013 - 2017</t>
  </si>
  <si>
    <t>Variación anual %, III trimestre de 2017</t>
  </si>
  <si>
    <t>Variación anual %, III Trimestre de 2017</t>
  </si>
  <si>
    <t xml:space="preserve">  Variación anual %, III trimestre 2017</t>
  </si>
  <si>
    <t>Fuente: DANE, Muestra Trimestral Manufacturera Regional. Septiembre de 2017</t>
  </si>
  <si>
    <t>Producción real regional de caucho y plastico</t>
  </si>
  <si>
    <t>Producción real de productos de caucho y plástico según región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</si>
</sst>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9"/>
      <color theme="0"/>
      <name val="Calibri"/>
      <family val="2"/>
      <scheme val="minor"/>
    </font>
    <font>
      <sz val="8"/>
      <color theme="1"/>
      <name val="Arial"/>
      <family val="2"/>
    </font>
    <font>
      <sz val="8"/>
      <color theme="0"/>
      <name val="Arial"/>
      <family val="2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9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33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7" borderId="0" applyNumberFormat="0" applyBorder="0" applyAlignment="0" applyProtection="0"/>
    <xf numFmtId="0" fontId="36" fillId="10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8" fillId="6" borderId="0" applyNumberFormat="0" applyBorder="0" applyAlignment="0" applyProtection="0"/>
    <xf numFmtId="0" fontId="39" fillId="18" borderId="21" applyNumberFormat="0" applyAlignment="0" applyProtection="0"/>
    <xf numFmtId="0" fontId="40" fillId="19" borderId="22" applyNumberFormat="0" applyAlignment="0" applyProtection="0"/>
    <xf numFmtId="0" fontId="41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23" borderId="0" applyNumberFormat="0" applyBorder="0" applyAlignment="0" applyProtection="0"/>
    <xf numFmtId="0" fontId="43" fillId="9" borderId="21" applyNumberFormat="0" applyAlignment="0" applyProtection="0"/>
    <xf numFmtId="0" fontId="44" fillId="5" borderId="0" applyNumberFormat="0" applyBorder="0" applyAlignment="0" applyProtection="0"/>
    <xf numFmtId="171" fontId="1" fillId="0" borderId="0" applyFont="0" applyFill="0" applyBorder="0" applyAlignment="0" applyProtection="0"/>
    <xf numFmtId="0" fontId="45" fillId="24" borderId="0" applyNumberFormat="0" applyBorder="0" applyAlignment="0" applyProtection="0"/>
    <xf numFmtId="0" fontId="1" fillId="25" borderId="24" applyNumberFormat="0" applyFont="0" applyAlignment="0" applyProtection="0"/>
    <xf numFmtId="0" fontId="46" fillId="18" borderId="2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6" applyNumberFormat="0" applyFill="0" applyAlignment="0" applyProtection="0"/>
    <xf numFmtId="0" fontId="42" fillId="0" borderId="27" applyNumberFormat="0" applyFill="0" applyAlignment="0" applyProtection="0"/>
    <xf numFmtId="0" fontId="51" fillId="0" borderId="28" applyNumberFormat="0" applyFill="0" applyAlignment="0" applyProtection="0"/>
    <xf numFmtId="164" fontId="21" fillId="0" borderId="0" applyFont="0" applyFill="0" applyBorder="0" applyAlignment="0" applyProtection="0"/>
    <xf numFmtId="0" fontId="69" fillId="0" borderId="0"/>
    <xf numFmtId="171" fontId="69" fillId="0" borderId="0" applyFont="0" applyFill="0" applyBorder="0" applyAlignment="0" applyProtection="0"/>
    <xf numFmtId="0" fontId="21" fillId="0" borderId="0"/>
    <xf numFmtId="0" fontId="69" fillId="25" borderId="24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60" fillId="26" borderId="0" applyNumberFormat="0" applyBorder="0" applyAlignment="0" applyProtection="0"/>
    <xf numFmtId="0" fontId="65" fillId="30" borderId="34" applyNumberFormat="0" applyAlignment="0" applyProtection="0"/>
    <xf numFmtId="0" fontId="67" fillId="31" borderId="37" applyNumberFormat="0" applyAlignment="0" applyProtection="0"/>
    <xf numFmtId="0" fontId="66" fillId="0" borderId="36" applyNumberFormat="0" applyFill="0" applyAlignment="0" applyProtection="0"/>
    <xf numFmtId="0" fontId="59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3" fillId="29" borderId="34" applyNumberFormat="0" applyAlignment="0" applyProtection="0"/>
    <xf numFmtId="0" fontId="61" fillId="27" borderId="0" applyNumberFormat="0" applyBorder="0" applyAlignment="0" applyProtection="0"/>
    <xf numFmtId="164" fontId="21" fillId="0" borderId="0" applyFont="0" applyFill="0" applyBorder="0" applyAlignment="0" applyProtection="0"/>
    <xf numFmtId="0" fontId="62" fillId="28" borderId="0" applyNumberFormat="0" applyBorder="0" applyAlignment="0" applyProtection="0"/>
    <xf numFmtId="0" fontId="21" fillId="32" borderId="38" applyNumberFormat="0" applyFont="0" applyAlignment="0" applyProtection="0"/>
    <xf numFmtId="0" fontId="64" fillId="30" borderId="35" applyNumberFormat="0" applyAlignment="0" applyProtection="0"/>
    <xf numFmtId="0" fontId="54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57" fillId="0" borderId="31" applyNumberFormat="0" applyFill="0" applyAlignment="0" applyProtection="0"/>
    <xf numFmtId="0" fontId="58" fillId="0" borderId="32" applyNumberFormat="0" applyFill="0" applyAlignment="0" applyProtection="0"/>
    <xf numFmtId="0" fontId="59" fillId="0" borderId="33" applyNumberFormat="0" applyFill="0" applyAlignment="0" applyProtection="0"/>
    <xf numFmtId="0" fontId="56" fillId="0" borderId="0" applyNumberFormat="0" applyFill="0" applyBorder="0" applyAlignment="0" applyProtection="0"/>
    <xf numFmtId="0" fontId="32" fillId="0" borderId="39" applyNumberFormat="0" applyFill="0" applyAlignment="0" applyProtection="0"/>
    <xf numFmtId="173" fontId="1" fillId="0" borderId="0" applyFont="0" applyFill="0" applyBorder="0" applyAlignment="0" applyProtection="0"/>
    <xf numFmtId="0" fontId="51" fillId="0" borderId="44" applyNumberFormat="0" applyFill="0" applyAlignment="0" applyProtection="0"/>
    <xf numFmtId="0" fontId="46" fillId="18" borderId="43" applyNumberFormat="0" applyAlignment="0" applyProtection="0"/>
    <xf numFmtId="0" fontId="1" fillId="25" borderId="42" applyNumberFormat="0" applyFont="0" applyAlignment="0" applyProtection="0"/>
    <xf numFmtId="0" fontId="43" fillId="9" borderId="41" applyNumberFormat="0" applyAlignment="0" applyProtection="0"/>
    <xf numFmtId="0" fontId="39" fillId="18" borderId="41" applyNumberFormat="0" applyAlignment="0" applyProtection="0"/>
    <xf numFmtId="0" fontId="1" fillId="0" borderId="0"/>
  </cellStyleXfs>
  <cellXfs count="30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8" fontId="8" fillId="3" borderId="7" xfId="2" applyNumberFormat="1" applyFont="1" applyFill="1" applyBorder="1"/>
    <xf numFmtId="168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5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5" fontId="3" fillId="2" borderId="0" xfId="2" applyNumberFormat="1" applyFont="1" applyFill="1" applyBorder="1"/>
    <xf numFmtId="168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8" fontId="2" fillId="2" borderId="0" xfId="1" applyNumberFormat="1" applyFont="1" applyFill="1"/>
    <xf numFmtId="0" fontId="14" fillId="2" borderId="29" xfId="1" applyFont="1" applyFill="1" applyBorder="1"/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35" fillId="2" borderId="5" xfId="0" applyFont="1" applyFill="1" applyBorder="1" applyAlignment="1">
      <alignment vertical="center" readingOrder="1"/>
    </xf>
    <xf numFmtId="0" fontId="7" fillId="2" borderId="0" xfId="2" applyFont="1" applyFill="1" applyBorder="1" applyAlignment="1">
      <alignment horizontal="center"/>
    </xf>
    <xf numFmtId="0" fontId="5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2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0" fillId="2" borderId="0" xfId="0" applyFont="1" applyFill="1" applyAlignment="1">
      <alignment horizontal="left"/>
    </xf>
    <xf numFmtId="168" fontId="54" fillId="2" borderId="0" xfId="2" applyNumberFormat="1" applyFont="1" applyFill="1" applyBorder="1"/>
    <xf numFmtId="168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53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55" fillId="2" borderId="0" xfId="1" applyFont="1" applyFill="1"/>
    <xf numFmtId="0" fontId="55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2" fillId="0" borderId="7" xfId="2" applyNumberFormat="1" applyFont="1" applyFill="1" applyBorder="1"/>
    <xf numFmtId="165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 wrapText="1"/>
    </xf>
    <xf numFmtId="168" fontId="3" fillId="2" borderId="0" xfId="2" applyNumberFormat="1" applyFont="1" applyFill="1" applyBorder="1" applyAlignment="1">
      <alignment horizontal="center"/>
    </xf>
    <xf numFmtId="165" fontId="3" fillId="2" borderId="0" xfId="1" applyNumberFormat="1" applyFont="1" applyFill="1" applyBorder="1"/>
    <xf numFmtId="168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0" fontId="3" fillId="2" borderId="10" xfId="1" applyFont="1" applyFill="1" applyBorder="1" applyAlignment="1">
      <alignment vertical="center"/>
    </xf>
    <xf numFmtId="0" fontId="2" fillId="2" borderId="40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40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2" fillId="2" borderId="47" xfId="1" applyFont="1" applyFill="1" applyBorder="1"/>
    <xf numFmtId="0" fontId="9" fillId="2" borderId="48" xfId="1" applyFont="1" applyFill="1" applyBorder="1"/>
    <xf numFmtId="168" fontId="2" fillId="2" borderId="4" xfId="1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1" fillId="2" borderId="0" xfId="1" applyFont="1" applyFill="1" applyBorder="1"/>
    <xf numFmtId="168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68" fontId="71" fillId="2" borderId="46" xfId="0" applyNumberFormat="1" applyFont="1" applyFill="1" applyBorder="1" applyAlignment="1">
      <alignment horizontal="center" vertical="center" wrapText="1"/>
    </xf>
    <xf numFmtId="0" fontId="22" fillId="0" borderId="0" xfId="0" applyNumberFormat="1" applyFont="1" applyBorder="1"/>
    <xf numFmtId="165" fontId="4" fillId="2" borderId="0" xfId="1" applyNumberFormat="1" applyFont="1" applyFill="1" applyBorder="1"/>
    <xf numFmtId="165" fontId="6" fillId="2" borderId="0" xfId="1" applyNumberFormat="1" applyFont="1" applyFill="1" applyBorder="1"/>
    <xf numFmtId="172" fontId="21" fillId="2" borderId="0" xfId="95" applyNumberFormat="1" applyFont="1" applyFill="1"/>
    <xf numFmtId="165" fontId="2" fillId="2" borderId="0" xfId="1" applyNumberFormat="1" applyFont="1" applyFill="1" applyBorder="1"/>
    <xf numFmtId="0" fontId="2" fillId="2" borderId="0" xfId="0" applyFont="1" applyFill="1" applyBorder="1" applyAlignment="1">
      <alignment horizontal="left" indent="1"/>
    </xf>
    <xf numFmtId="165" fontId="31" fillId="2" borderId="0" xfId="1" applyNumberFormat="1" applyFont="1" applyFill="1"/>
    <xf numFmtId="0" fontId="31" fillId="2" borderId="0" xfId="1" applyFont="1" applyFill="1"/>
    <xf numFmtId="168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/>
    </xf>
    <xf numFmtId="0" fontId="70" fillId="2" borderId="0" xfId="1" applyFont="1" applyFill="1"/>
    <xf numFmtId="168" fontId="72" fillId="2" borderId="45" xfId="0" applyNumberFormat="1" applyFont="1" applyFill="1" applyBorder="1" applyAlignment="1">
      <alignment horizontal="center" vertical="center" wrapText="1"/>
    </xf>
    <xf numFmtId="168" fontId="72" fillId="2" borderId="46" xfId="0" applyNumberFormat="1" applyFont="1" applyFill="1" applyBorder="1" applyAlignment="1">
      <alignment horizontal="center" vertical="center" wrapText="1"/>
    </xf>
    <xf numFmtId="172" fontId="4" fillId="2" borderId="0" xfId="95" applyNumberFormat="1" applyFont="1" applyFill="1" applyBorder="1"/>
    <xf numFmtId="0" fontId="2" fillId="2" borderId="0" xfId="1" applyFont="1" applyFill="1" applyAlignment="1">
      <alignment horizontal="left"/>
    </xf>
    <xf numFmtId="168" fontId="2" fillId="2" borderId="0" xfId="1" applyNumberFormat="1" applyFont="1" applyFill="1" applyBorder="1" applyAlignment="1">
      <alignment horizontal="left"/>
    </xf>
    <xf numFmtId="172" fontId="9" fillId="2" borderId="0" xfId="95" applyNumberFormat="1" applyFont="1" applyFill="1" applyBorder="1"/>
    <xf numFmtId="0" fontId="3" fillId="2" borderId="0" xfId="2" applyFont="1" applyFill="1" applyBorder="1" applyAlignment="1">
      <alignment vertical="center"/>
    </xf>
    <xf numFmtId="0" fontId="73" fillId="2" borderId="0" xfId="1" applyFont="1" applyFill="1"/>
    <xf numFmtId="0" fontId="54" fillId="2" borderId="0" xfId="0" applyFont="1" applyFill="1" applyAlignment="1">
      <alignment horizontal="center"/>
    </xf>
    <xf numFmtId="0" fontId="73" fillId="2" borderId="0" xfId="1" applyFont="1" applyFill="1" applyBorder="1"/>
    <xf numFmtId="2" fontId="54" fillId="2" borderId="0" xfId="0" applyNumberFormat="1" applyFont="1" applyFill="1"/>
    <xf numFmtId="0" fontId="54" fillId="2" borderId="0" xfId="0" applyFont="1" applyFill="1" applyAlignment="1">
      <alignment horizontal="left"/>
    </xf>
    <xf numFmtId="165" fontId="14" fillId="2" borderId="0" xfId="1" applyNumberFormat="1" applyFont="1" applyFill="1" applyBorder="1"/>
    <xf numFmtId="0" fontId="74" fillId="2" borderId="0" xfId="1" applyFont="1" applyFill="1"/>
    <xf numFmtId="0" fontId="74" fillId="2" borderId="0" xfId="0" applyFont="1" applyFill="1" applyAlignment="1">
      <alignment horizontal="left"/>
    </xf>
    <xf numFmtId="0" fontId="54" fillId="0" borderId="0" xfId="0" applyNumberFormat="1" applyFont="1" applyBorder="1"/>
    <xf numFmtId="168" fontId="2" fillId="2" borderId="0" xfId="1" applyNumberFormat="1" applyFont="1" applyFill="1" applyAlignment="1">
      <alignment horizontal="left"/>
    </xf>
    <xf numFmtId="168" fontId="23" fillId="2" borderId="0" xfId="2" applyNumberFormat="1" applyFont="1" applyFill="1" applyBorder="1" applyAlignment="1">
      <alignment horizontal="left"/>
    </xf>
    <xf numFmtId="0" fontId="9" fillId="2" borderId="0" xfId="1" applyFont="1" applyFill="1"/>
    <xf numFmtId="168" fontId="9" fillId="2" borderId="0" xfId="2" applyNumberFormat="1" applyFont="1" applyFill="1" applyBorder="1"/>
    <xf numFmtId="1" fontId="31" fillId="2" borderId="0" xfId="0" applyNumberFormat="1" applyFont="1" applyFill="1" applyBorder="1"/>
    <xf numFmtId="1" fontId="31" fillId="2" borderId="0" xfId="0" applyNumberFormat="1" applyFont="1" applyFill="1"/>
    <xf numFmtId="168" fontId="31" fillId="2" borderId="0" xfId="2" applyNumberFormat="1" applyFont="1" applyFill="1" applyBorder="1"/>
    <xf numFmtId="2" fontId="31" fillId="2" borderId="0" xfId="0" applyNumberFormat="1" applyFont="1" applyFill="1" applyBorder="1"/>
    <xf numFmtId="2" fontId="31" fillId="2" borderId="0" xfId="0" applyNumberFormat="1" applyFont="1" applyFill="1"/>
    <xf numFmtId="168" fontId="9" fillId="2" borderId="0" xfId="1" applyNumberFormat="1" applyFont="1" applyFill="1"/>
    <xf numFmtId="168" fontId="14" fillId="2" borderId="7" xfId="2" applyNumberFormat="1" applyFont="1" applyFill="1" applyBorder="1"/>
    <xf numFmtId="0" fontId="23" fillId="2" borderId="0" xfId="0" applyFont="1" applyFill="1" applyBorder="1" applyAlignment="1">
      <alignment horizontal="left"/>
    </xf>
    <xf numFmtId="0" fontId="23" fillId="2" borderId="0" xfId="0" applyFont="1" applyFill="1" applyAlignment="1">
      <alignment horizontal="left"/>
    </xf>
    <xf numFmtId="168" fontId="9" fillId="2" borderId="0" xfId="1" applyNumberFormat="1" applyFont="1" applyFill="1" applyBorder="1"/>
    <xf numFmtId="164" fontId="9" fillId="2" borderId="0" xfId="95" applyFont="1" applyFill="1" applyBorder="1"/>
    <xf numFmtId="168" fontId="4" fillId="2" borderId="0" xfId="1" applyNumberFormat="1" applyFont="1" applyFill="1"/>
    <xf numFmtId="172" fontId="22" fillId="2" borderId="0" xfId="95" applyNumberFormat="1" applyFont="1" applyFill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4" fillId="2" borderId="0" xfId="1" applyFont="1" applyFill="1" applyAlignment="1">
      <alignment wrapText="1"/>
    </xf>
    <xf numFmtId="0" fontId="4" fillId="2" borderId="0" xfId="1" applyFont="1" applyFill="1" applyAlignment="1">
      <alignment horizontal="left"/>
    </xf>
    <xf numFmtId="168" fontId="4" fillId="2" borderId="0" xfId="1" applyNumberFormat="1" applyFont="1" applyFill="1" applyAlignment="1">
      <alignment horizontal="left"/>
    </xf>
    <xf numFmtId="3" fontId="4" fillId="2" borderId="0" xfId="1" applyNumberFormat="1" applyFont="1" applyFill="1" applyAlignment="1">
      <alignment horizontal="left"/>
    </xf>
    <xf numFmtId="168" fontId="22" fillId="2" borderId="0" xfId="2" applyNumberFormat="1" applyFont="1" applyFill="1" applyBorder="1" applyAlignment="1">
      <alignment horizontal="left"/>
    </xf>
    <xf numFmtId="1" fontId="4" fillId="2" borderId="0" xfId="1" applyNumberFormat="1" applyFont="1" applyFill="1" applyBorder="1" applyAlignment="1">
      <alignment horizontal="left"/>
    </xf>
    <xf numFmtId="168" fontId="4" fillId="2" borderId="0" xfId="1" applyNumberFormat="1" applyFont="1" applyFill="1" applyBorder="1" applyAlignment="1">
      <alignment horizontal="left"/>
    </xf>
    <xf numFmtId="0" fontId="55" fillId="2" borderId="0" xfId="1" applyFont="1" applyFill="1" applyBorder="1"/>
    <xf numFmtId="0" fontId="8" fillId="0" borderId="0" xfId="0" applyFont="1" applyAlignment="1">
      <alignment horizontal="left"/>
    </xf>
    <xf numFmtId="0" fontId="4" fillId="2" borderId="0" xfId="0" applyFont="1" applyFill="1" applyAlignment="1">
      <alignment horizontal="left" indent="1"/>
    </xf>
    <xf numFmtId="0" fontId="4" fillId="2" borderId="0" xfId="0" applyFont="1" applyFill="1" applyBorder="1" applyAlignment="1">
      <alignment horizontal="left" indent="1"/>
    </xf>
    <xf numFmtId="0" fontId="55" fillId="2" borderId="0" xfId="1" applyFont="1" applyFill="1" applyAlignment="1">
      <alignment horizontal="center"/>
    </xf>
    <xf numFmtId="0" fontId="8" fillId="2" borderId="0" xfId="1" applyFont="1" applyFill="1" applyBorder="1"/>
    <xf numFmtId="165" fontId="55" fillId="2" borderId="0" xfId="1" applyNumberFormat="1" applyFont="1" applyFill="1"/>
    <xf numFmtId="0" fontId="70" fillId="2" borderId="0" xfId="1" applyFont="1" applyFill="1" applyBorder="1"/>
    <xf numFmtId="0" fontId="8" fillId="2" borderId="0" xfId="0" applyFont="1" applyFill="1" applyAlignment="1">
      <alignment horizontal="left"/>
    </xf>
    <xf numFmtId="168" fontId="70" fillId="2" borderId="0" xfId="2" applyNumberFormat="1" applyFont="1" applyFill="1" applyBorder="1"/>
    <xf numFmtId="165" fontId="70" fillId="2" borderId="0" xfId="1" applyNumberFormat="1" applyFont="1" applyFill="1" applyBorder="1"/>
    <xf numFmtId="3" fontId="70" fillId="2" borderId="0" xfId="1" applyNumberFormat="1" applyFont="1" applyFill="1"/>
    <xf numFmtId="168" fontId="70" fillId="2" borderId="0" xfId="1" applyNumberFormat="1" applyFont="1" applyFill="1" applyBorder="1"/>
    <xf numFmtId="168" fontId="55" fillId="2" borderId="0" xfId="1" applyNumberFormat="1" applyFont="1" applyFill="1"/>
    <xf numFmtId="1" fontId="55" fillId="2" borderId="0" xfId="1" applyNumberFormat="1" applyFont="1" applyFill="1"/>
    <xf numFmtId="0" fontId="22" fillId="2" borderId="0" xfId="0" applyFont="1" applyFill="1" applyBorder="1" applyAlignment="1">
      <alignment horizontal="left"/>
    </xf>
    <xf numFmtId="165" fontId="55" fillId="2" borderId="0" xfId="1" applyNumberFormat="1" applyFont="1" applyFill="1" applyBorder="1"/>
    <xf numFmtId="0" fontId="22" fillId="2" borderId="0" xfId="0" applyFont="1" applyFill="1" applyAlignment="1">
      <alignment horizontal="left"/>
    </xf>
    <xf numFmtId="0" fontId="22" fillId="0" borderId="0" xfId="0" applyFont="1" applyBorder="1"/>
    <xf numFmtId="165" fontId="8" fillId="3" borderId="30" xfId="2" applyNumberFormat="1" applyFont="1" applyFill="1" applyBorder="1"/>
    <xf numFmtId="0" fontId="55" fillId="2" borderId="0" xfId="0" applyFont="1" applyFill="1" applyBorder="1" applyAlignment="1">
      <alignment vertical="center"/>
    </xf>
    <xf numFmtId="0" fontId="55" fillId="2" borderId="0" xfId="0" applyFont="1" applyFill="1" applyBorder="1" applyAlignment="1">
      <alignment horizontal="left" vertical="center"/>
    </xf>
    <xf numFmtId="168" fontId="55" fillId="2" borderId="0" xfId="1" applyNumberFormat="1" applyFont="1" applyFill="1" applyBorder="1"/>
    <xf numFmtId="0" fontId="55" fillId="2" borderId="0" xfId="0" applyFont="1" applyFill="1" applyBorder="1" applyAlignment="1">
      <alignment horizontal="center" vertical="center"/>
    </xf>
    <xf numFmtId="0" fontId="55" fillId="2" borderId="0" xfId="0" applyFont="1" applyFill="1" applyBorder="1"/>
    <xf numFmtId="0" fontId="55" fillId="2" borderId="0" xfId="0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5" fontId="4" fillId="2" borderId="5" xfId="1" applyNumberFormat="1" applyFont="1" applyFill="1" applyBorder="1"/>
    <xf numFmtId="0" fontId="4" fillId="2" borderId="5" xfId="1" applyFont="1" applyFill="1" applyBorder="1"/>
    <xf numFmtId="0" fontId="55" fillId="2" borderId="5" xfId="1" applyFont="1" applyFill="1" applyBorder="1"/>
    <xf numFmtId="0" fontId="55" fillId="2" borderId="5" xfId="0" applyFont="1" applyFill="1" applyBorder="1" applyAlignment="1">
      <alignment horizontal="left"/>
    </xf>
    <xf numFmtId="0" fontId="2" fillId="0" borderId="0" xfId="1" applyFont="1" applyFill="1" applyBorder="1"/>
    <xf numFmtId="0" fontId="9" fillId="0" borderId="0" xfId="1" applyFont="1" applyFill="1" applyBorder="1"/>
    <xf numFmtId="168" fontId="14" fillId="2" borderId="0" xfId="1" applyNumberFormat="1" applyFont="1" applyFill="1"/>
    <xf numFmtId="168" fontId="2" fillId="0" borderId="0" xfId="1" applyNumberFormat="1" applyFont="1" applyFill="1" applyBorder="1"/>
    <xf numFmtId="168" fontId="2" fillId="0" borderId="0" xfId="2" applyNumberFormat="1" applyFont="1" applyFill="1" applyBorder="1"/>
    <xf numFmtId="165" fontId="3" fillId="0" borderId="0" xfId="2" applyNumberFormat="1" applyFont="1" applyFill="1" applyBorder="1"/>
    <xf numFmtId="0" fontId="31" fillId="2" borderId="6" xfId="1" applyFont="1" applyFill="1" applyBorder="1"/>
    <xf numFmtId="0" fontId="55" fillId="2" borderId="0" xfId="1" applyFont="1" applyFill="1" applyBorder="1" applyAlignment="1">
      <alignment vertical="center"/>
    </xf>
    <xf numFmtId="168" fontId="1" fillId="2" borderId="0" xfId="0" applyNumberFormat="1" applyFont="1" applyFill="1" applyBorder="1" applyAlignment="1">
      <alignment horizontal="center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35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0" xfId="0" applyFont="1" applyFill="1" applyAlignment="1">
      <alignment horizontal="center" vertical="top" readingOrder="1"/>
    </xf>
    <xf numFmtId="0" fontId="55" fillId="2" borderId="0" xfId="1" applyFont="1" applyFill="1" applyBorder="1" applyAlignment="1">
      <alignment horizontal="center" vertical="center"/>
    </xf>
    <xf numFmtId="0" fontId="55" fillId="2" borderId="0" xfId="0" applyFont="1" applyFill="1" applyBorder="1" applyAlignment="1">
      <alignment horizontal="center" vertical="center"/>
    </xf>
    <xf numFmtId="0" fontId="55" fillId="2" borderId="0" xfId="1" applyFont="1" applyFill="1" applyAlignment="1">
      <alignment horizontal="center" vertical="center"/>
    </xf>
    <xf numFmtId="0" fontId="3" fillId="2" borderId="9" xfId="1" applyFont="1" applyFill="1" applyBorder="1" applyAlignment="1">
      <alignment horizontal="center"/>
    </xf>
    <xf numFmtId="14" fontId="2" fillId="2" borderId="6" xfId="1" applyNumberFormat="1" applyFont="1" applyFill="1" applyBorder="1"/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99821345222E-3"/>
                  <c:y val="3.8660578386605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-1.7253952891687074</c:v>
                </c:pt>
                <c:pt idx="1">
                  <c:v>-3.6755339177466206</c:v>
                </c:pt>
                <c:pt idx="2">
                  <c:v>-3.7924325888941866</c:v>
                </c:pt>
                <c:pt idx="3">
                  <c:v>0.91129994105498824</c:v>
                </c:pt>
                <c:pt idx="4">
                  <c:v>10.710179227018269</c:v>
                </c:pt>
                <c:pt idx="5">
                  <c:v>-4.6364248819673826</c:v>
                </c:pt>
                <c:pt idx="6">
                  <c:v>-2.6125201758386507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-1.3388051044630367</c:v>
                </c:pt>
                <c:pt idx="1">
                  <c:v>-0.96178617151629897</c:v>
                </c:pt>
                <c:pt idx="2">
                  <c:v>-3.2389647587454817</c:v>
                </c:pt>
                <c:pt idx="3">
                  <c:v>-1.3972307075497459</c:v>
                </c:pt>
                <c:pt idx="4">
                  <c:v>-0.68018569916298288</c:v>
                </c:pt>
                <c:pt idx="5">
                  <c:v>-4.2978133178350859</c:v>
                </c:pt>
                <c:pt idx="6">
                  <c:v>-1.0360219754986022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7371536"/>
        <c:axId val="413838144"/>
      </c:barChart>
      <c:catAx>
        <c:axId val="4473715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413838144"/>
        <c:crosses val="autoZero"/>
        <c:auto val="1"/>
        <c:lblAlgn val="ctr"/>
        <c:lblOffset val="100"/>
        <c:noMultiLvlLbl val="0"/>
      </c:catAx>
      <c:valAx>
        <c:axId val="4138381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44737153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55515518286630905"/>
          <c:y val="0.729977549467275"/>
          <c:w val="0.28269598765432102"/>
          <c:h val="0.13859322678843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320502645502599"/>
          <c:y val="1.4628234398782299E-2"/>
          <c:w val="0.82138896022480801"/>
          <c:h val="0.8884706928661250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E-2"/>
                  <c:y val="1.1963459916450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45767195767196E-3"/>
                  <c:y val="4.48554033485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E-3"/>
                  <c:y val="1.01483605340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8E-4"/>
                  <c:y val="6.628480702639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-1.8547292452615216</c:v>
                </c:pt>
                <c:pt idx="1">
                  <c:v>-7.0667825031001108E-2</c:v>
                </c:pt>
                <c:pt idx="2">
                  <c:v>-5.5837423124926318</c:v>
                </c:pt>
                <c:pt idx="3">
                  <c:v>-1.4598476086151613</c:v>
                </c:pt>
                <c:pt idx="4">
                  <c:v>4.1251788183179317</c:v>
                </c:pt>
                <c:pt idx="5">
                  <c:v>-6.0771289352872344</c:v>
                </c:pt>
                <c:pt idx="6">
                  <c:v>-4.164555224872668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396E-3"/>
                  <c:y val="-6.71668646947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798E-3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7389770723099E-3"/>
                  <c:y val="-2.4229071537290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8E-5"/>
                  <c:y val="-1.0009266824793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-1.33776455026455E-2"/>
                  <c:y val="-1.2957382039573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-0.79005074058862146</c:v>
                </c:pt>
                <c:pt idx="1">
                  <c:v>-6.3786192060233393E-2</c:v>
                </c:pt>
                <c:pt idx="2">
                  <c:v>-3.0715254787473185</c:v>
                </c:pt>
                <c:pt idx="3">
                  <c:v>-2.3732272226334228</c:v>
                </c:pt>
                <c:pt idx="4">
                  <c:v>0.63653157282737016</c:v>
                </c:pt>
                <c:pt idx="5">
                  <c:v>-3.3401620829913714</c:v>
                </c:pt>
                <c:pt idx="6">
                  <c:v>-4.1283429447848459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413835904"/>
        <c:axId val="413839264"/>
      </c:barChart>
      <c:catAx>
        <c:axId val="4138359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413839264"/>
        <c:crosses val="autoZero"/>
        <c:auto val="1"/>
        <c:lblAlgn val="ctr"/>
        <c:lblOffset val="100"/>
        <c:noMultiLvlLbl val="0"/>
      </c:catAx>
      <c:valAx>
        <c:axId val="4138392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413835904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0516468253968301"/>
          <c:y val="0.70905898021309"/>
          <c:w val="0.255414462081129"/>
          <c:h val="0.14048858447488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8E-2"/>
          <c:y val="3.29132303289984E-2"/>
          <c:w val="0.92326520160589698"/>
          <c:h val="0.8846121545561660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401E-3"/>
                  <c:y val="1.278350795964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896E-4"/>
                  <c:y val="1.4576252483729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E-3"/>
                  <c:y val="9.9764872334974196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098E-3"/>
                  <c:y val="2.4374429223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1.0291721148953741</c:v>
                </c:pt>
                <c:pt idx="1">
                  <c:v>-4.8610841108039295</c:v>
                </c:pt>
                <c:pt idx="2">
                  <c:v>-1.5028814438561744</c:v>
                </c:pt>
                <c:pt idx="3">
                  <c:v>3.0296146956684922</c:v>
                </c:pt>
                <c:pt idx="4">
                  <c:v>-4.7289126505980716</c:v>
                </c:pt>
                <c:pt idx="5">
                  <c:v>-5.1483456870656692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6E-3"/>
                  <c:y val="-1.99907641913641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E-3"/>
                  <c:y val="-2.03686614350563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8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03E-3"/>
                  <c:y val="3.2926995236706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102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03E-3"/>
                  <c:y val="-1.64045193487168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99E-3"/>
                  <c:y val="-1.449771689497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3.2501984942115314E-2</c:v>
                </c:pt>
                <c:pt idx="1">
                  <c:v>-4.3878404112432889</c:v>
                </c:pt>
                <c:pt idx="2">
                  <c:v>-3.0723988035399441</c:v>
                </c:pt>
                <c:pt idx="3">
                  <c:v>2.7550606401938404</c:v>
                </c:pt>
                <c:pt idx="4">
                  <c:v>-4.3824150838497111</c:v>
                </c:pt>
                <c:pt idx="5">
                  <c:v>-4.1913766378711248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5E-2"/>
                  <c:y val="-2.34999179962981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10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99E-3"/>
                  <c:y val="-4.83257229832580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501E-3"/>
                  <c:y val="-4.6210045662100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802E-3"/>
                  <c:y val="-2.73673183882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201E-3"/>
                  <c:y val="-2.843607305936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09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0.34192597972482019</c:v>
                </c:pt>
                <c:pt idx="1">
                  <c:v>-2.5382848969540959</c:v>
                </c:pt>
                <c:pt idx="2">
                  <c:v>-2.4328597375562921</c:v>
                </c:pt>
                <c:pt idx="3">
                  <c:v>0.57618941404882218</c:v>
                </c:pt>
                <c:pt idx="4">
                  <c:v>-2.6393608665432611</c:v>
                </c:pt>
                <c:pt idx="5">
                  <c:v>-3.9570283873542444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1902896"/>
        <c:axId val="321903456"/>
      </c:barChart>
      <c:catAx>
        <c:axId val="3219028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321903456"/>
        <c:crosses val="autoZero"/>
        <c:auto val="1"/>
        <c:lblAlgn val="ctr"/>
        <c:lblOffset val="100"/>
        <c:noMultiLvlLbl val="0"/>
      </c:catAx>
      <c:valAx>
        <c:axId val="3219034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19028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4897811039477402"/>
          <c:y val="0.49475629784651498"/>
          <c:w val="0.228180456793322"/>
          <c:h val="0.242966009654519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81232357002E-2"/>
                  <c:y val="0.144653592829198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1.1449379009448601E-2"/>
                  <c:y val="2.51572327044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898E-2"/>
                  <c:y val="-7.54716981132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4.6886457705046403E-2"/>
                  <c:y val="7.54716981132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-1.0309926272876169</c:v>
                </c:pt>
                <c:pt idx="1">
                  <c:v>-7.2606663237891951</c:v>
                </c:pt>
                <c:pt idx="2">
                  <c:v>2.2313205631959221</c:v>
                </c:pt>
                <c:pt idx="3">
                  <c:v>-1.381581237401619</c:v>
                </c:pt>
                <c:pt idx="4">
                  <c:v>-2.292300775926492</c:v>
                </c:pt>
                <c:pt idx="5">
                  <c:v>1.8250714526912901</c:v>
                </c:pt>
                <c:pt idx="6">
                  <c:v>-2.8665711542470831</c:v>
                </c:pt>
                <c:pt idx="7">
                  <c:v>-2.17785095236502</c:v>
                </c:pt>
                <c:pt idx="8">
                  <c:v>-2.3623902317856675</c:v>
                </c:pt>
                <c:pt idx="9">
                  <c:v>-0.70264537973817198</c:v>
                </c:pt>
                <c:pt idx="10">
                  <c:v>1.5694929809175022</c:v>
                </c:pt>
                <c:pt idx="11">
                  <c:v>3.0071244604172165</c:v>
                </c:pt>
                <c:pt idx="12">
                  <c:v>-0.53846176855188332</c:v>
                </c:pt>
                <c:pt idx="13">
                  <c:v>-2.8610052091829061</c:v>
                </c:pt>
                <c:pt idx="14">
                  <c:v>-4.0225924449066639</c:v>
                </c:pt>
                <c:pt idx="15">
                  <c:v>-8.8898347285695678</c:v>
                </c:pt>
                <c:pt idx="16">
                  <c:v>-3.7924325888941866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6792560"/>
        <c:axId val="406793120"/>
      </c:lineChart>
      <c:catAx>
        <c:axId val="406792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06793120"/>
        <c:crosses val="autoZero"/>
        <c:auto val="1"/>
        <c:lblAlgn val="ctr"/>
        <c:lblOffset val="100"/>
        <c:noMultiLvlLbl val="0"/>
      </c:catAx>
      <c:valAx>
        <c:axId val="406793120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40679256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anual%'!$X$24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1.1904761904761901E-2"/>
                  <c:y val="4.06047699513130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anual%'!$W$25:$W$29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Producción Regional anual%'!$X$25:$X$29</c:f>
              <c:numCache>
                <c:formatCode>0.0</c:formatCode>
                <c:ptCount val="5"/>
                <c:pt idx="0">
                  <c:v>-1.5717167404282084</c:v>
                </c:pt>
                <c:pt idx="1">
                  <c:v>1.7269936011864218</c:v>
                </c:pt>
                <c:pt idx="2">
                  <c:v>2.765469546865118</c:v>
                </c:pt>
                <c:pt idx="3">
                  <c:v>-0.91038927184986518</c:v>
                </c:pt>
                <c:pt idx="4">
                  <c:v>-1.7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anual%'!$W$25:$W$29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Producción Regional anual%'!$Y$25:$Y$29</c:f>
              <c:numCache>
                <c:formatCode>0.0</c:formatCode>
                <c:ptCount val="5"/>
                <c:pt idx="0">
                  <c:v>-1.0309926272876169</c:v>
                </c:pt>
                <c:pt idx="1">
                  <c:v>-2.292300775926492</c:v>
                </c:pt>
                <c:pt idx="2">
                  <c:v>-2.3623902317856675</c:v>
                </c:pt>
                <c:pt idx="3">
                  <c:v>-0.53846176855188332</c:v>
                </c:pt>
                <c:pt idx="4">
                  <c:v>-3.7924325888941866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388976"/>
        <c:axId val="313389536"/>
      </c:barChart>
      <c:catAx>
        <c:axId val="313388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3389536"/>
        <c:crosses val="autoZero"/>
        <c:auto val="1"/>
        <c:lblAlgn val="ctr"/>
        <c:lblOffset val="100"/>
        <c:noMultiLvlLbl val="0"/>
      </c:catAx>
      <c:valAx>
        <c:axId val="313389536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31338897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015402837"/>
          <c:y val="0.88151218765815698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98E-2"/>
          <c:y val="6.91294311102678E-2"/>
          <c:w val="0.91737465524572204"/>
          <c:h val="0.66657053410492395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603E-2"/>
                  <c:y val="0.1111111682935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903E-2"/>
                  <c:y val="0.202613968716982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1.14252025192315E-2"/>
                  <c:y val="-6.53698035972434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802E-2"/>
                  <c:y val="0.1045752172174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0"/>
                  <c:y val="-0.222222851228886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0.13892545558913127</c:v>
                </c:pt>
                <c:pt idx="1">
                  <c:v>-3.4172856287774778</c:v>
                </c:pt>
                <c:pt idx="2">
                  <c:v>4.7016858104228731</c:v>
                </c:pt>
                <c:pt idx="3">
                  <c:v>-2.0307035525700741</c:v>
                </c:pt>
                <c:pt idx="4">
                  <c:v>-1.9242660391134763</c:v>
                </c:pt>
                <c:pt idx="5">
                  <c:v>1.7361103309663406</c:v>
                </c:pt>
                <c:pt idx="6">
                  <c:v>-3.8028166372296113</c:v>
                </c:pt>
                <c:pt idx="7">
                  <c:v>-1.5014413695603395</c:v>
                </c:pt>
                <c:pt idx="8">
                  <c:v>-5.4712060829018583E-3</c:v>
                </c:pt>
                <c:pt idx="9">
                  <c:v>-0.29987205797975491</c:v>
                </c:pt>
                <c:pt idx="10">
                  <c:v>1.3566185486070879</c:v>
                </c:pt>
                <c:pt idx="11">
                  <c:v>1.6292415240158391</c:v>
                </c:pt>
                <c:pt idx="12">
                  <c:v>-2.9619393409932542</c:v>
                </c:pt>
                <c:pt idx="13">
                  <c:v>-2.3675060736157434</c:v>
                </c:pt>
                <c:pt idx="14">
                  <c:v>-3.9873367963296147</c:v>
                </c:pt>
                <c:pt idx="15">
                  <c:v>-7.7572084577137304</c:v>
                </c:pt>
                <c:pt idx="16">
                  <c:v>-3.6493351057941368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400624"/>
        <c:axId val="268401184"/>
      </c:lineChart>
      <c:catAx>
        <c:axId val="26840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68401184"/>
        <c:crosses val="autoZero"/>
        <c:auto val="1"/>
        <c:lblAlgn val="ctr"/>
        <c:lblOffset val="100"/>
        <c:noMultiLvlLbl val="0"/>
      </c:catAx>
      <c:valAx>
        <c:axId val="26840118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68400624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04089778712003E-2"/>
          <c:y val="8.8522217797108005E-2"/>
          <c:w val="0.88640575319205595"/>
          <c:h val="0.706601952658288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E-3"/>
                  <c:y val="1.9138755980861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0.75967555614320226</c:v>
                </c:pt>
                <c:pt idx="1">
                  <c:v>1.517706775009886</c:v>
                </c:pt>
                <c:pt idx="2">
                  <c:v>2.9753715950311843</c:v>
                </c:pt>
                <c:pt idx="3">
                  <c:v>-1.279176166404794</c:v>
                </c:pt>
                <c:pt idx="4">
                  <c:v>-1.7089674049160064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E-2"/>
                  <c:y val="-1.0876439488126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0.13892545558913127</c:v>
                </c:pt>
                <c:pt idx="1">
                  <c:v>-1.9242660391134763</c:v>
                </c:pt>
                <c:pt idx="2">
                  <c:v>-5.4712060829018583E-3</c:v>
                </c:pt>
                <c:pt idx="3">
                  <c:v>-2.9619393409932542</c:v>
                </c:pt>
                <c:pt idx="4">
                  <c:v>-3.6493351057941368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8403424"/>
        <c:axId val="268403984"/>
      </c:barChart>
      <c:catAx>
        <c:axId val="268403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68403984"/>
        <c:crosses val="autoZero"/>
        <c:auto val="1"/>
        <c:lblAlgn val="ctr"/>
        <c:lblOffset val="100"/>
        <c:noMultiLvlLbl val="0"/>
      </c:catAx>
      <c:valAx>
        <c:axId val="26840398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684034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4440967077847"/>
          <c:y val="0.91829946806622997"/>
          <c:w val="0.40173489724572797"/>
          <c:h val="7.640189587662610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04E-2"/>
          <c:y val="3.7697592148807503E-2"/>
          <c:w val="0.89201240778229696"/>
          <c:h val="0.73643546730571696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3216957652633198E-2"/>
                  <c:y val="-0.103975535168196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2.82360984716339E-2"/>
                  <c:y val="-0.165137614678899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5.14618198415423E-2"/>
                  <c:y val="9.7858364034770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1.99030846975406E-3"/>
                  <c:y val="-4.2813937248669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2.57159451954357E-3"/>
                  <c:y val="6.7278287461773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-3.2784288180633041</c:v>
                </c:pt>
                <c:pt idx="1">
                  <c:v>-3.7915647297041488</c:v>
                </c:pt>
                <c:pt idx="2">
                  <c:v>-2.9349642255474748</c:v>
                </c:pt>
                <c:pt idx="3">
                  <c:v>-2.5499834169049507</c:v>
                </c:pt>
                <c:pt idx="4">
                  <c:v>-2.7962669956297503</c:v>
                </c:pt>
                <c:pt idx="5">
                  <c:v>-2.7232022270455474</c:v>
                </c:pt>
                <c:pt idx="6">
                  <c:v>-2.7896060755447252</c:v>
                </c:pt>
                <c:pt idx="7">
                  <c:v>-3.0196725844308077</c:v>
                </c:pt>
                <c:pt idx="8">
                  <c:v>-3.2564089595539514</c:v>
                </c:pt>
                <c:pt idx="9">
                  <c:v>-2.7175377401287903</c:v>
                </c:pt>
                <c:pt idx="10">
                  <c:v>-1.0479890550694648</c:v>
                </c:pt>
                <c:pt idx="11">
                  <c:v>5.4647423479764257E-2</c:v>
                </c:pt>
                <c:pt idx="12">
                  <c:v>-0.40686024569197343</c:v>
                </c:pt>
                <c:pt idx="13">
                  <c:v>-0.94757982266951046</c:v>
                </c:pt>
                <c:pt idx="14">
                  <c:v>-1.9718904363730161</c:v>
                </c:pt>
                <c:pt idx="15">
                  <c:v>-3.9876921960069751</c:v>
                </c:pt>
                <c:pt idx="16">
                  <c:v>-3.2389647587454817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9650416"/>
        <c:axId val="409650976"/>
      </c:lineChart>
      <c:catAx>
        <c:axId val="409650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09650976"/>
        <c:crosses val="autoZero"/>
        <c:auto val="1"/>
        <c:lblAlgn val="ctr"/>
        <c:lblOffset val="100"/>
        <c:noMultiLvlLbl val="0"/>
      </c:catAx>
      <c:valAx>
        <c:axId val="40965097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0965041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95" r="0.70000000000000095" t="0.750000000000002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94E-2"/>
          <c:y val="3.8931545040123597E-2"/>
          <c:w val="0.88653202965014"/>
          <c:h val="0.697385875299294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E-2"/>
                  <c:y val="1.3745697028602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-2.7018073304089563</c:v>
                </c:pt>
                <c:pt idx="1">
                  <c:v>0.30628367043095128</c:v>
                </c:pt>
                <c:pt idx="2">
                  <c:v>0.1118193835019321</c:v>
                </c:pt>
                <c:pt idx="3">
                  <c:v>0.70158082892441964</c:v>
                </c:pt>
                <c:pt idx="4">
                  <c:v>-1.3388051044630367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-3.2784288180633041</c:v>
                </c:pt>
                <c:pt idx="1">
                  <c:v>-2.7962669956297503</c:v>
                </c:pt>
                <c:pt idx="2">
                  <c:v>-3.2564089595539514</c:v>
                </c:pt>
                <c:pt idx="3">
                  <c:v>-0.40686024569197343</c:v>
                </c:pt>
                <c:pt idx="4">
                  <c:v>-3.2389647587454817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7283728"/>
        <c:axId val="307284288"/>
      </c:barChart>
      <c:catAx>
        <c:axId val="307283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7284288"/>
        <c:crosses val="autoZero"/>
        <c:auto val="1"/>
        <c:lblAlgn val="ctr"/>
        <c:lblOffset val="100"/>
        <c:noMultiLvlLbl val="0"/>
      </c:catAx>
      <c:valAx>
        <c:axId val="30728428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3072837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266084047186402"/>
          <c:y val="0.81573866035862896"/>
          <c:w val="0.377363675694384"/>
          <c:h val="0.1075396147929280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"/>
          <c:w val="0.49247850384062702"/>
          <c:h val="0.929627215384410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anual%'!$N$31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anual%'!$M$32:$M$46</c:f>
              <c:strCache>
                <c:ptCount val="15"/>
                <c:pt idx="0">
                  <c:v>Total</c:v>
                </c:pt>
                <c:pt idx="1">
                  <c:v>Otras industrias manufactureras </c:v>
                </c:pt>
                <c:pt idx="2">
                  <c:v>Productos de panadería</c:v>
                </c:pt>
                <c:pt idx="3">
                  <c:v>Bebidas</c:v>
                </c:pt>
                <c:pt idx="4">
                  <c:v>Básicas de hierro, acero;  elaborados de metal y no ferrosos</c:v>
                </c:pt>
                <c:pt idx="5">
                  <c:v>Hilatura, tejedura</c:v>
                </c:pt>
                <c:pt idx="6">
                  <c:v>Vehículos y autopartes </c:v>
                </c:pt>
                <c:pt idx="7">
                  <c:v>Productos lácteos</c:v>
                </c:pt>
                <c:pt idx="8">
                  <c:v>Transformacion de carne y sus derivados</c:v>
                </c:pt>
                <c:pt idx="9">
                  <c:v>Papel y cartón y sus productos</c:v>
                </c:pt>
                <c:pt idx="10">
                  <c:v>Curtido de cuero, calzado y artículos de viaje</c:v>
                </c:pt>
                <c:pt idx="11">
                  <c:v>Fabricación de artículos de plástico y caucho</c:v>
                </c:pt>
                <c:pt idx="12">
                  <c:v>Edición e impresión</c:v>
                </c:pt>
                <c:pt idx="13">
                  <c:v>Fabricación de maquinaria y equipo</c:v>
                </c:pt>
                <c:pt idx="14">
                  <c:v>Derivados de petróleo fuera de refinería, sustancias químicas </c:v>
                </c:pt>
              </c:strCache>
            </c:strRef>
          </c:cat>
          <c:val>
            <c:numRef>
              <c:f>'H Producción Bogotá anual%'!$N$32:$N$46</c:f>
              <c:numCache>
                <c:formatCode>#,##0.0</c:formatCode>
                <c:ptCount val="15"/>
                <c:pt idx="0">
                  <c:v>-3.7924325888941866</c:v>
                </c:pt>
                <c:pt idx="1">
                  <c:v>-13.81951362706431</c:v>
                </c:pt>
                <c:pt idx="2">
                  <c:v>-1.1408431463192983</c:v>
                </c:pt>
                <c:pt idx="3">
                  <c:v>4.2798169008482887</c:v>
                </c:pt>
                <c:pt idx="4">
                  <c:v>4.8977348081385799</c:v>
                </c:pt>
                <c:pt idx="5">
                  <c:v>-8.5064489633547566</c:v>
                </c:pt>
                <c:pt idx="6">
                  <c:v>-14.982118508007986</c:v>
                </c:pt>
                <c:pt idx="7">
                  <c:v>-3.7381896965253389</c:v>
                </c:pt>
                <c:pt idx="8">
                  <c:v>-2.9598394535478434</c:v>
                </c:pt>
                <c:pt idx="9">
                  <c:v>-4.0813926379452994</c:v>
                </c:pt>
                <c:pt idx="10">
                  <c:v>-10.95153880116078</c:v>
                </c:pt>
                <c:pt idx="11">
                  <c:v>-0.19457857280499979</c:v>
                </c:pt>
                <c:pt idx="12">
                  <c:v>-8.2424564714303159</c:v>
                </c:pt>
                <c:pt idx="13">
                  <c:v>-3.5200010480205179</c:v>
                </c:pt>
                <c:pt idx="14">
                  <c:v>-1.5846929380529104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056544"/>
        <c:axId val="309057104"/>
      </c:barChart>
      <c:catAx>
        <c:axId val="309056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09057104"/>
        <c:crosses val="autoZero"/>
        <c:auto val="1"/>
        <c:lblAlgn val="l"/>
        <c:lblOffset val="100"/>
        <c:noMultiLvlLbl val="0"/>
      </c:catAx>
      <c:valAx>
        <c:axId val="3090571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3090565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101E-2"/>
          <c:y val="2.5103560079419801E-2"/>
          <c:w val="0.88642922528425505"/>
          <c:h val="0.9030989345509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anual%'!$M$33:$M$46</c:f>
              <c:strCache>
                <c:ptCount val="14"/>
                <c:pt idx="0">
                  <c:v>Otras industrias manufactureras </c:v>
                </c:pt>
                <c:pt idx="1">
                  <c:v>Productos de panadería</c:v>
                </c:pt>
                <c:pt idx="2">
                  <c:v>Bebidas</c:v>
                </c:pt>
                <c:pt idx="3">
                  <c:v>Básicas de hierro, acero;  elaborados de metal y no ferrosos</c:v>
                </c:pt>
                <c:pt idx="4">
                  <c:v>Hilatura, tejedura</c:v>
                </c:pt>
                <c:pt idx="5">
                  <c:v>Vehículos y autopartes </c:v>
                </c:pt>
                <c:pt idx="6">
                  <c:v>Productos lácteos</c:v>
                </c:pt>
                <c:pt idx="7">
                  <c:v>Transformacion de carne y sus derivados</c:v>
                </c:pt>
                <c:pt idx="8">
                  <c:v>Papel y cartón y sus productos</c:v>
                </c:pt>
                <c:pt idx="9">
                  <c:v>Curtido de cuero, calzado y artículos de viaje</c:v>
                </c:pt>
                <c:pt idx="10">
                  <c:v>Fabricación de artículos de plástico y caucho</c:v>
                </c:pt>
                <c:pt idx="11">
                  <c:v>Edición e impresión</c:v>
                </c:pt>
                <c:pt idx="12">
                  <c:v>Fabricación de maquinaria y equipo</c:v>
                </c:pt>
                <c:pt idx="13">
                  <c:v>Derivados de petróleo fuera de refinería, sustancias químicas </c:v>
                </c:pt>
              </c:strCache>
            </c:strRef>
          </c:cat>
          <c:val>
            <c:numRef>
              <c:f>'H Producción Bogotá anual%'!$O$33:$O$46</c:f>
              <c:numCache>
                <c:formatCode>#,##0.0</c:formatCode>
                <c:ptCount val="14"/>
                <c:pt idx="0">
                  <c:v>-1.0242871172829107</c:v>
                </c:pt>
                <c:pt idx="1">
                  <c:v>-0.86454005883570972</c:v>
                </c:pt>
                <c:pt idx="2">
                  <c:v>-0.60946747313021921</c:v>
                </c:pt>
                <c:pt idx="3">
                  <c:v>-0.46541357401715094</c:v>
                </c:pt>
                <c:pt idx="4">
                  <c:v>-0.41031886920156296</c:v>
                </c:pt>
                <c:pt idx="5">
                  <c:v>-0.26028616639240904</c:v>
                </c:pt>
                <c:pt idx="6">
                  <c:v>-0.23078732708721217</c:v>
                </c:pt>
                <c:pt idx="7">
                  <c:v>-0.18451781982536911</c:v>
                </c:pt>
                <c:pt idx="8">
                  <c:v>-0.15796855713977886</c:v>
                </c:pt>
                <c:pt idx="9">
                  <c:v>-0.13044513522627099</c:v>
                </c:pt>
                <c:pt idx="10">
                  <c:v>-4.4275924117484697E-2</c:v>
                </c:pt>
                <c:pt idx="11">
                  <c:v>-2.2248760646201477E-2</c:v>
                </c:pt>
                <c:pt idx="12">
                  <c:v>0.20879345618274736</c:v>
                </c:pt>
                <c:pt idx="13">
                  <c:v>0.40333073782564766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4474464"/>
        <c:axId val="304475024"/>
      </c:barChart>
      <c:catAx>
        <c:axId val="3044744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04475024"/>
        <c:crosses val="autoZero"/>
        <c:auto val="1"/>
        <c:lblAlgn val="ctr"/>
        <c:lblOffset val="100"/>
        <c:noMultiLvlLbl val="0"/>
      </c:catAx>
      <c:valAx>
        <c:axId val="30447502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3044744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02"/>
          <c:y val="2.00228872056749E-2"/>
          <c:w val="0.53828108465608504"/>
          <c:h val="0.897643277796699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1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697E-3"/>
                  <c:y val="4.60180461293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-2.7965331621967199E-3"/>
                  <c:y val="-4.80695168483656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layout>
                <c:manualLayout>
                  <c:x val="-1.67818417829098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Total</c:v>
                </c:pt>
                <c:pt idx="1">
                  <c:v>Otras manufacturas</c:v>
                </c:pt>
                <c:pt idx="2">
                  <c:v>Bebidas</c:v>
                </c:pt>
                <c:pt idx="3">
                  <c:v>Derivados de petróleo sin refinería</c:v>
                </c:pt>
                <c:pt idx="4">
                  <c:v>Vehículos, autopartes y otros tipos de equipo de transporte</c:v>
                </c:pt>
                <c:pt idx="5">
                  <c:v>Carnes, aceites y grasas, frutas y verduras</c:v>
                </c:pt>
                <c:pt idx="6">
                  <c:v>Confecciones y prendas de vestir, hiladura, tejedura y textiles</c:v>
                </c:pt>
                <c:pt idx="7">
                  <c:v>Caucho y plástico</c:v>
                </c:pt>
                <c:pt idx="8">
                  <c:v>Papel, cartón y sus productos</c:v>
                </c:pt>
                <c:pt idx="9">
                  <c:v>Curtido y preparado de cueros, fabricación de calzado y artículos de viaje</c:v>
                </c:pt>
                <c:pt idx="10">
                  <c:v>Lácteos, café, cacao, chocolate y confitería</c:v>
                </c:pt>
                <c:pt idx="11">
                  <c:v>Molinería, almidones, panadería y productos farináceos</c:v>
                </c:pt>
                <c:pt idx="12">
                  <c:v>Hierro, acero, elaborados de metal</c:v>
                </c:pt>
                <c:pt idx="13">
                  <c:v>Edición e impresión</c:v>
                </c:pt>
                <c:pt idx="14">
                  <c:v>Maquinaria y equipo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-3.6493351057941368</c:v>
                </c:pt>
                <c:pt idx="1">
                  <c:v>-13.889735253075187</c:v>
                </c:pt>
                <c:pt idx="2">
                  <c:v>1.0211609620806286</c:v>
                </c:pt>
                <c:pt idx="3">
                  <c:v>-1.0796460380087609</c:v>
                </c:pt>
                <c:pt idx="4">
                  <c:v>-4.0750743363366269</c:v>
                </c:pt>
                <c:pt idx="5">
                  <c:v>-2.4028699220585139</c:v>
                </c:pt>
                <c:pt idx="6">
                  <c:v>-10.884350225036926</c:v>
                </c:pt>
                <c:pt idx="7">
                  <c:v>-3.4124809022019349</c:v>
                </c:pt>
                <c:pt idx="8">
                  <c:v>-3.1184240323221815</c:v>
                </c:pt>
                <c:pt idx="9">
                  <c:v>-17.82883900913437</c:v>
                </c:pt>
                <c:pt idx="10">
                  <c:v>-5.0151551043946228</c:v>
                </c:pt>
                <c:pt idx="11">
                  <c:v>7.9338744084636232</c:v>
                </c:pt>
                <c:pt idx="12">
                  <c:v>1.0034149843639426</c:v>
                </c:pt>
                <c:pt idx="13">
                  <c:v>-3.69590779082111</c:v>
                </c:pt>
                <c:pt idx="14">
                  <c:v>4.2688002144357853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4477264"/>
        <c:axId val="304477824"/>
      </c:barChart>
      <c:catAx>
        <c:axId val="3044772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04477824"/>
        <c:crosses val="autoZero"/>
        <c:auto val="1"/>
        <c:lblAlgn val="ctr"/>
        <c:lblOffset val="100"/>
        <c:noMultiLvlLbl val="0"/>
      </c:catAx>
      <c:valAx>
        <c:axId val="304477824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3044772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498E-2"/>
          <c:y val="1.9567213403016599E-3"/>
          <c:w val="0.92792734244756403"/>
          <c:h val="0.9344370966791190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Total</c:v>
                </c:pt>
                <c:pt idx="1">
                  <c:v>Otras manufacturas</c:v>
                </c:pt>
                <c:pt idx="2">
                  <c:v>Bebidas</c:v>
                </c:pt>
                <c:pt idx="3">
                  <c:v>Derivados de petróleo sin refinería</c:v>
                </c:pt>
                <c:pt idx="4">
                  <c:v>Vehículos, autopartes y otros tipos de equipo de transporte</c:v>
                </c:pt>
                <c:pt idx="5">
                  <c:v>Carnes, aceites y grasas, frutas y verduras</c:v>
                </c:pt>
                <c:pt idx="6">
                  <c:v>Confecciones y prendas de vestir, hiladura, tejedura y textiles</c:v>
                </c:pt>
                <c:pt idx="7">
                  <c:v>Caucho y plástico</c:v>
                </c:pt>
                <c:pt idx="8">
                  <c:v>Papel, cartón y sus productos</c:v>
                </c:pt>
                <c:pt idx="9">
                  <c:v>Curtido y preparado de cueros, fabricación de calzado y artículos de viaje</c:v>
                </c:pt>
                <c:pt idx="10">
                  <c:v>Lácteos, café, cacao, chocolate y confitería</c:v>
                </c:pt>
                <c:pt idx="11">
                  <c:v>Molinería, almidones, panadería y productos farináceos</c:v>
                </c:pt>
                <c:pt idx="12">
                  <c:v>Hierro, acero, elaborados de metal</c:v>
                </c:pt>
                <c:pt idx="13">
                  <c:v>Edición e impresión</c:v>
                </c:pt>
                <c:pt idx="14">
                  <c:v>Maquinaria y equipo</c:v>
                </c:pt>
              </c:strCache>
            </c:strRef>
          </c:cat>
          <c:val>
            <c:numRef>
              <c:f>'H Ventas Bogotá anual%'!$N$13:$N$27</c:f>
              <c:numCache>
                <c:formatCode>0.0</c:formatCode>
                <c:ptCount val="15"/>
                <c:pt idx="0">
                  <c:v>-3.6493351057941394</c:v>
                </c:pt>
                <c:pt idx="1">
                  <c:v>-1.5214217711493621</c:v>
                </c:pt>
                <c:pt idx="2">
                  <c:v>-0.62531951134117036</c:v>
                </c:pt>
                <c:pt idx="3">
                  <c:v>-0.57086523943862766</c:v>
                </c:pt>
                <c:pt idx="4">
                  <c:v>-0.40469736846302279</c:v>
                </c:pt>
                <c:pt idx="5">
                  <c:v>-0.2717294423367338</c:v>
                </c:pt>
                <c:pt idx="6">
                  <c:v>-0.21965456106086451</c:v>
                </c:pt>
                <c:pt idx="7">
                  <c:v>-0.20634225774460177</c:v>
                </c:pt>
                <c:pt idx="8">
                  <c:v>-0.19091263226776095</c:v>
                </c:pt>
                <c:pt idx="9">
                  <c:v>-0.16071057966780314</c:v>
                </c:pt>
                <c:pt idx="10">
                  <c:v>-8.7092901963358921E-2</c:v>
                </c:pt>
                <c:pt idx="11">
                  <c:v>4.6932688531904361E-2</c:v>
                </c:pt>
                <c:pt idx="12">
                  <c:v>7.1595396411221035E-2</c:v>
                </c:pt>
                <c:pt idx="13">
                  <c:v>0.18610297780443547</c:v>
                </c:pt>
                <c:pt idx="14">
                  <c:v>0.30478009689178531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8451168"/>
        <c:axId val="308451728"/>
      </c:barChart>
      <c:catAx>
        <c:axId val="3084511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08451728"/>
        <c:crosses val="autoZero"/>
        <c:auto val="1"/>
        <c:lblAlgn val="ctr"/>
        <c:lblOffset val="100"/>
        <c:noMultiLvlLbl val="0"/>
      </c:catAx>
      <c:valAx>
        <c:axId val="30845172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308451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99"/>
          <c:y val="2.2121441536677701E-2"/>
          <c:w val="0.42496654489042801"/>
          <c:h val="0.905941513261921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Básicas de hierro, acero;  elaborados de metal y no ferrosos</c:v>
                </c:pt>
                <c:pt idx="2">
                  <c:v>Edición e impresión</c:v>
                </c:pt>
                <c:pt idx="3">
                  <c:v>Productos lácteos</c:v>
                </c:pt>
                <c:pt idx="4">
                  <c:v>Vehículos y autopartes </c:v>
                </c:pt>
                <c:pt idx="5">
                  <c:v>Papel y cartón y sus productos</c:v>
                </c:pt>
                <c:pt idx="6">
                  <c:v>Derivados de petróleo fuera de refinería, sustancias químicas básicas y otros productos químicos</c:v>
                </c:pt>
                <c:pt idx="7">
                  <c:v>Transformacion de carne y sus derivados</c:v>
                </c:pt>
                <c:pt idx="8">
                  <c:v>Fabricación de maquinaria y equipo</c:v>
                </c:pt>
                <c:pt idx="9">
                  <c:v>Productos de panadería</c:v>
                </c:pt>
                <c:pt idx="10">
                  <c:v>Fabricación de artículos de plástico y caucho</c:v>
                </c:pt>
                <c:pt idx="11">
                  <c:v>Otras industrias manufactureras </c:v>
                </c:pt>
                <c:pt idx="12">
                  <c:v>Hilatura, tejedura</c:v>
                </c:pt>
                <c:pt idx="13">
                  <c:v>Bebidas</c:v>
                </c:pt>
                <c:pt idx="14">
                  <c:v>Curtido de cuero, calzado y artículos de viaje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-3.2389647587454817</c:v>
                </c:pt>
                <c:pt idx="1">
                  <c:v>-3.488795004269889</c:v>
                </c:pt>
                <c:pt idx="2">
                  <c:v>-0.28186168769371989</c:v>
                </c:pt>
                <c:pt idx="3">
                  <c:v>4.6937102608931838</c:v>
                </c:pt>
                <c:pt idx="4">
                  <c:v>-9.8564267244194355</c:v>
                </c:pt>
                <c:pt idx="5">
                  <c:v>1.4206484599779117</c:v>
                </c:pt>
                <c:pt idx="6">
                  <c:v>-3.1724849350493542</c:v>
                </c:pt>
                <c:pt idx="7">
                  <c:v>-5.8360539216707252E-2</c:v>
                </c:pt>
                <c:pt idx="8">
                  <c:v>-4.7692264557712889</c:v>
                </c:pt>
                <c:pt idx="9">
                  <c:v>-2.4323791798725125</c:v>
                </c:pt>
                <c:pt idx="10">
                  <c:v>-0.59001739709626122</c:v>
                </c:pt>
                <c:pt idx="11">
                  <c:v>-4.235623721295056</c:v>
                </c:pt>
                <c:pt idx="12">
                  <c:v>-5.2877762623898974</c:v>
                </c:pt>
                <c:pt idx="13">
                  <c:v>-6.1776567016808173</c:v>
                </c:pt>
                <c:pt idx="14">
                  <c:v>-15.13471662316374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877232"/>
        <c:axId val="441877792"/>
      </c:barChart>
      <c:catAx>
        <c:axId val="4418772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41877792"/>
        <c:crosses val="autoZero"/>
        <c:auto val="1"/>
        <c:lblAlgn val="ctr"/>
        <c:lblOffset val="100"/>
        <c:noMultiLvlLbl val="0"/>
      </c:catAx>
      <c:valAx>
        <c:axId val="441877792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44187723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02E-2"/>
          <c:y val="1.34109103927916E-3"/>
          <c:w val="0.87471334788543598"/>
          <c:h val="0.932831846264837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Básicas de hierro, acero;  elaborados de metal y no ferrosos</c:v>
                </c:pt>
                <c:pt idx="2">
                  <c:v>Edición e impresión</c:v>
                </c:pt>
                <c:pt idx="3">
                  <c:v>Productos lácteos</c:v>
                </c:pt>
                <c:pt idx="4">
                  <c:v>Vehículos y autopartes </c:v>
                </c:pt>
                <c:pt idx="5">
                  <c:v>Papel y cartón y sus productos</c:v>
                </c:pt>
                <c:pt idx="6">
                  <c:v>Derivados de petróleo fuera de refinería, sustancias químicas básicas y otros productos químicos</c:v>
                </c:pt>
                <c:pt idx="7">
                  <c:v>Transformacion de carne y sus derivados</c:v>
                </c:pt>
                <c:pt idx="8">
                  <c:v>Fabricación de maquinaria y equipo</c:v>
                </c:pt>
                <c:pt idx="9">
                  <c:v>Productos de panadería</c:v>
                </c:pt>
                <c:pt idx="10">
                  <c:v>Fabricación de artículos de plástico y caucho</c:v>
                </c:pt>
                <c:pt idx="11">
                  <c:v>Otras industrias manufactureras </c:v>
                </c:pt>
                <c:pt idx="12">
                  <c:v>Hilatura, tejedura</c:v>
                </c:pt>
                <c:pt idx="13">
                  <c:v>Bebidas</c:v>
                </c:pt>
                <c:pt idx="14">
                  <c:v>Curtido de cuero, calzado y artículos de viaje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-3.2389647587454835</c:v>
                </c:pt>
                <c:pt idx="1">
                  <c:v>-1.1071975257512778</c:v>
                </c:pt>
                <c:pt idx="2">
                  <c:v>-0.83118877703311589</c:v>
                </c:pt>
                <c:pt idx="3">
                  <c:v>-0.31094104916483178</c:v>
                </c:pt>
                <c:pt idx="4">
                  <c:v>-0.30655251361455377</c:v>
                </c:pt>
                <c:pt idx="5">
                  <c:v>-0.30458408370609663</c:v>
                </c:pt>
                <c:pt idx="6">
                  <c:v>-0.29630274721941119</c:v>
                </c:pt>
                <c:pt idx="7">
                  <c:v>-0.20051431863599609</c:v>
                </c:pt>
                <c:pt idx="8">
                  <c:v>-0.13384034716009319</c:v>
                </c:pt>
                <c:pt idx="9">
                  <c:v>-7.4033949420595491E-2</c:v>
                </c:pt>
                <c:pt idx="10">
                  <c:v>-7.0494889469263564E-2</c:v>
                </c:pt>
                <c:pt idx="11">
                  <c:v>-1.4523211173638601E-2</c:v>
                </c:pt>
                <c:pt idx="12">
                  <c:v>-3.5551887052855283E-3</c:v>
                </c:pt>
                <c:pt idx="13">
                  <c:v>3.1790996416039372E-2</c:v>
                </c:pt>
                <c:pt idx="14">
                  <c:v>0.38297284589266262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880032"/>
        <c:axId val="270817280"/>
      </c:barChart>
      <c:catAx>
        <c:axId val="4418800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0817280"/>
        <c:crosses val="autoZero"/>
        <c:auto val="1"/>
        <c:lblAlgn val="ctr"/>
        <c:lblOffset val="100"/>
        <c:noMultiLvlLbl val="0"/>
      </c:catAx>
      <c:valAx>
        <c:axId val="27081728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441880032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7"/>
          <c:y val="2.11640152858628E-2"/>
          <c:w val="0.55573228346456705"/>
          <c:h val="0.87189231354642305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-0.29065831645209528</c:v>
                </c:pt>
                <c:pt idx="1">
                  <c:v>-0.5732511233172346</c:v>
                </c:pt>
                <c:pt idx="2">
                  <c:v>-1.265188348667138</c:v>
                </c:pt>
                <c:pt idx="3">
                  <c:v>5.4615852967572209E-3</c:v>
                </c:pt>
                <c:pt idx="4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098E-3"/>
                  <c:y val="-1.10803324099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0.35923268748329917</c:v>
                </c:pt>
                <c:pt idx="1">
                  <c:v>-8.4059090015856697</c:v>
                </c:pt>
                <c:pt idx="2">
                  <c:v>-2.6151248953500215</c:v>
                </c:pt>
                <c:pt idx="3">
                  <c:v>-3.534835965879779</c:v>
                </c:pt>
                <c:pt idx="4">
                  <c:v>-3.23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270820080"/>
        <c:axId val="270820640"/>
      </c:barChart>
      <c:catAx>
        <c:axId val="270820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820640"/>
        <c:crosses val="autoZero"/>
        <c:auto val="1"/>
        <c:lblAlgn val="ctr"/>
        <c:lblOffset val="100"/>
        <c:tickMarkSkip val="1"/>
        <c:noMultiLvlLbl val="0"/>
      </c:catAx>
      <c:valAx>
        <c:axId val="27082064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820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901E-2"/>
          <c:y val="0.885475646879756"/>
          <c:w val="0.232963871926054"/>
          <c:h val="0.114389269406393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3250656167979"/>
          <c:y val="4.0842965533468702E-2"/>
          <c:w val="0.56645516185476796"/>
          <c:h val="0.866763318112632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anual%'!$M$10:$P$10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1.6653720839231445</c:v>
                </c:pt>
                <c:pt idx="1">
                  <c:v>5.0561360879208195</c:v>
                </c:pt>
                <c:pt idx="2" formatCode="#,##0.0">
                  <c:v>0.77056597372448721</c:v>
                </c:pt>
                <c:pt idx="3">
                  <c:v>-1.3394677706068947E-2</c:v>
                </c:pt>
                <c:pt idx="4">
                  <c:v>1.9546449936590715</c:v>
                </c:pt>
                <c:pt idx="5">
                  <c:v>1.3602449707600384</c:v>
                </c:pt>
                <c:pt idx="6">
                  <c:v>1.8451106614244317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anual%'!$Q$10:$S$10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6004E-3"/>
                  <c:y val="-2.0458746950991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0999E-3"/>
                  <c:y val="-2.0659817351598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5E-4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667541557302E-3"/>
                  <c:y val="-1.1444718227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302E-3"/>
                  <c:y val="-1.1205479452054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099E-2"/>
                  <c:y val="-2.253595905056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#,##0.0</c:formatCode>
                <c:ptCount val="7"/>
                <c:pt idx="0">
                  <c:v>-1.4034591185381973</c:v>
                </c:pt>
                <c:pt idx="1">
                  <c:v>1.0291721148953741</c:v>
                </c:pt>
                <c:pt idx="2">
                  <c:v>-4.8610841108039295</c:v>
                </c:pt>
                <c:pt idx="3">
                  <c:v>-1.5028814438561744</c:v>
                </c:pt>
                <c:pt idx="4">
                  <c:v>3.0296146956684922</c:v>
                </c:pt>
                <c:pt idx="5">
                  <c:v>-4.7289126505980716</c:v>
                </c:pt>
                <c:pt idx="6">
                  <c:v>-5.1483456870656692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186688"/>
        <c:axId val="319187248"/>
      </c:barChart>
      <c:catAx>
        <c:axId val="3191866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319187248"/>
        <c:crosses val="autoZero"/>
        <c:auto val="1"/>
        <c:lblAlgn val="ctr"/>
        <c:lblOffset val="100"/>
        <c:noMultiLvlLbl val="0"/>
      </c:catAx>
      <c:valAx>
        <c:axId val="3191872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18668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01"/>
          <c:y val="0.47102739726027398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101"/>
          <c:y val="2.4278158295281599E-2"/>
          <c:w val="0.91028506313206603"/>
          <c:h val="0.872356544901064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anual%'!$M$10:$P$10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797E-3"/>
                  <c:y val="2.262252663622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1.9135864952629866</c:v>
                </c:pt>
                <c:pt idx="1">
                  <c:v>3.5369937162650729</c:v>
                </c:pt>
                <c:pt idx="2" formatCode="#,##0.0">
                  <c:v>-0.13139087815187622</c:v>
                </c:pt>
                <c:pt idx="3">
                  <c:v>-1.8095994505541446</c:v>
                </c:pt>
                <c:pt idx="4">
                  <c:v>4.0060745330323</c:v>
                </c:pt>
                <c:pt idx="5">
                  <c:v>2.9197876522693456</c:v>
                </c:pt>
                <c:pt idx="6">
                  <c:v>2.909239075283554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anual%'!$Q$10:$S$10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E-3"/>
                  <c:y val="-2.241095890410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0999E-3"/>
                  <c:y val="-1.09942922374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098E-3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6004E-3"/>
                  <c:y val="-1.27458143074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02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#,##0.0</c:formatCode>
                <c:ptCount val="7"/>
                <c:pt idx="0">
                  <c:v>-1.6917116458823545</c:v>
                </c:pt>
                <c:pt idx="1">
                  <c:v>3.2501984942115314E-2</c:v>
                </c:pt>
                <c:pt idx="2">
                  <c:v>-4.3878404112432889</c:v>
                </c:pt>
                <c:pt idx="3">
                  <c:v>-3.0723988035399441</c:v>
                </c:pt>
                <c:pt idx="4">
                  <c:v>2.7550606401938404</c:v>
                </c:pt>
                <c:pt idx="5">
                  <c:v>-4.3824150838497111</c:v>
                </c:pt>
                <c:pt idx="6">
                  <c:v>-4.1913766378711248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325520"/>
        <c:axId val="314326080"/>
      </c:barChart>
      <c:catAx>
        <c:axId val="3143255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314326080"/>
        <c:crosses val="autoZero"/>
        <c:auto val="1"/>
        <c:lblAlgn val="ctr"/>
        <c:lblOffset val="100"/>
        <c:noMultiLvlLbl val="0"/>
      </c:catAx>
      <c:valAx>
        <c:axId val="314326080"/>
        <c:scaling>
          <c:orientation val="minMax"/>
          <c:max val="9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3143255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602"/>
          <c:y val="0.64737062404870604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1455919237446"/>
          <c:y val="2.7718797564688001E-2"/>
          <c:w val="0.93107595177731195"/>
          <c:h val="0.8482296524375579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anua%'!$M$10:$P$10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-2.4408877997105099E-7"/>
                  <c:y val="1.830513707348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1.2223966100950201E-2"/>
                  <c:y val="2.77990789447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59926968636999E-3"/>
                  <c:y val="-1.621504139295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0.8909233474692968</c:v>
                </c:pt>
                <c:pt idx="1">
                  <c:v>4.9160221644422961</c:v>
                </c:pt>
                <c:pt idx="2" formatCode="#,##0.0">
                  <c:v>-1.0409210714797439</c:v>
                </c:pt>
                <c:pt idx="3">
                  <c:v>-1.8785274621624937</c:v>
                </c:pt>
                <c:pt idx="4">
                  <c:v>0.16016707943202757</c:v>
                </c:pt>
                <c:pt idx="5">
                  <c:v>1.437525020376107</c:v>
                </c:pt>
                <c:pt idx="6">
                  <c:v>-1.706840517929209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anua%'!$Q$10:$S$10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1003E-3"/>
                  <c:y val="-1.911872146118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59926968636999E-3"/>
                  <c:y val="-2.2676174944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796E-3"/>
                  <c:y val="-6.1617199391172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894E-3"/>
                  <c:y val="-1.09935312024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6.5989401665173704E-3"/>
                  <c:y val="1.689586807706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619928986598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#,##0.0</c:formatCode>
                <c:ptCount val="7"/>
                <c:pt idx="0">
                  <c:v>-0.5039861823073144</c:v>
                </c:pt>
                <c:pt idx="1">
                  <c:v>0.34192597972482019</c:v>
                </c:pt>
                <c:pt idx="2">
                  <c:v>-2.5382848969540959</c:v>
                </c:pt>
                <c:pt idx="3">
                  <c:v>-2.4328597375562921</c:v>
                </c:pt>
                <c:pt idx="4">
                  <c:v>0.57618941404882218</c:v>
                </c:pt>
                <c:pt idx="5">
                  <c:v>-2.6393608665432611</c:v>
                </c:pt>
                <c:pt idx="6">
                  <c:v>-3.9570283873542444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8676720"/>
        <c:axId val="308677280"/>
      </c:barChart>
      <c:catAx>
        <c:axId val="3086767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308677280"/>
        <c:crosses val="autoZero"/>
        <c:auto val="1"/>
        <c:lblAlgn val="ctr"/>
        <c:lblOffset val="100"/>
        <c:noMultiLvlLbl val="0"/>
      </c:catAx>
      <c:valAx>
        <c:axId val="308677280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3086767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3182852143482"/>
          <c:y val="5.97050989345509E-2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01"/>
          <c:y val="5.17770252718108E-2"/>
          <c:w val="0.45950262856596502"/>
          <c:h val="0.908975691999985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8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Total</c:v>
                </c:pt>
                <c:pt idx="1">
                  <c:v>Vehículos y autopartes </c:v>
                </c:pt>
                <c:pt idx="2">
                  <c:v>Hilatura, tejedura</c:v>
                </c:pt>
                <c:pt idx="3">
                  <c:v>Edición e impresión</c:v>
                </c:pt>
                <c:pt idx="4">
                  <c:v>Fabricación de artículos de plástico y caucho</c:v>
                </c:pt>
                <c:pt idx="5">
                  <c:v>Transformacion de carne y sus derivados</c:v>
                </c:pt>
                <c:pt idx="6">
                  <c:v>Otras industrias manufactureras </c:v>
                </c:pt>
                <c:pt idx="7">
                  <c:v>Curtido de cuero, calzado y artículos de viaje</c:v>
                </c:pt>
                <c:pt idx="8">
                  <c:v>Fabricación de maquinaria y equipo</c:v>
                </c:pt>
                <c:pt idx="9">
                  <c:v>Papel y cartón y sus productos</c:v>
                </c:pt>
                <c:pt idx="10">
                  <c:v>Productos lácteos</c:v>
                </c:pt>
                <c:pt idx="11">
                  <c:v>Básicas de hierro, acero;  elaborados de metal y no ferrosos</c:v>
                </c:pt>
                <c:pt idx="12">
                  <c:v>Bebidas</c:v>
                </c:pt>
                <c:pt idx="13">
                  <c:v>Productos de panadería</c:v>
                </c:pt>
              </c:strCache>
            </c:strRef>
          </c:cat>
          <c:val>
            <c:numRef>
              <c:f>'H Prod Bogotá acumulado%'!$L$14:$L$27</c:f>
              <c:numCache>
                <c:formatCode>#,##0.0</c:formatCode>
                <c:ptCount val="14"/>
                <c:pt idx="0">
                  <c:v>-4.8610841108039295</c:v>
                </c:pt>
                <c:pt idx="1">
                  <c:v>-18.182749508877777</c:v>
                </c:pt>
                <c:pt idx="2">
                  <c:v>-8.3608048790893719</c:v>
                </c:pt>
                <c:pt idx="3">
                  <c:v>-12.156875090163268</c:v>
                </c:pt>
                <c:pt idx="4">
                  <c:v>-4.7176441293776321</c:v>
                </c:pt>
                <c:pt idx="5">
                  <c:v>-6.0887243388361725</c:v>
                </c:pt>
                <c:pt idx="6">
                  <c:v>-7.2394469324375166</c:v>
                </c:pt>
                <c:pt idx="7">
                  <c:v>-14.988960385670453</c:v>
                </c:pt>
                <c:pt idx="8">
                  <c:v>-5.3189180309929043</c:v>
                </c:pt>
                <c:pt idx="9">
                  <c:v>-6.2881545096636415</c:v>
                </c:pt>
                <c:pt idx="10">
                  <c:v>-1.3979512730824695</c:v>
                </c:pt>
                <c:pt idx="11">
                  <c:v>-1.6787648839774505</c:v>
                </c:pt>
                <c:pt idx="12">
                  <c:v>-0.13021477596144848</c:v>
                </c:pt>
                <c:pt idx="13">
                  <c:v>1.1313874495818368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6013760"/>
        <c:axId val="306014320"/>
      </c:barChart>
      <c:catAx>
        <c:axId val="3060137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06014320"/>
        <c:crosses val="autoZero"/>
        <c:auto val="1"/>
        <c:lblAlgn val="ctr"/>
        <c:lblOffset val="100"/>
        <c:noMultiLvlLbl val="0"/>
      </c:catAx>
      <c:valAx>
        <c:axId val="306014320"/>
        <c:scaling>
          <c:orientation val="minMax"/>
          <c:max val="12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30601376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903E-2"/>
          <c:y val="2.0143572690863799E-2"/>
          <c:w val="0.82890573534484202"/>
          <c:h val="0.912055555555555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Total</c:v>
                </c:pt>
                <c:pt idx="1">
                  <c:v>Vehículos y autopartes </c:v>
                </c:pt>
                <c:pt idx="2">
                  <c:v>Hilatura, tejedura</c:v>
                </c:pt>
                <c:pt idx="3">
                  <c:v>Edición e impresión</c:v>
                </c:pt>
                <c:pt idx="4">
                  <c:v>Fabricación de artículos de plástico y caucho</c:v>
                </c:pt>
                <c:pt idx="5">
                  <c:v>Transformacion de carne y sus derivados</c:v>
                </c:pt>
                <c:pt idx="6">
                  <c:v>Otras industrias manufactureras </c:v>
                </c:pt>
                <c:pt idx="7">
                  <c:v>Curtido de cuero, calzado y artículos de viaje</c:v>
                </c:pt>
                <c:pt idx="8">
                  <c:v>Fabricación de maquinaria y equipo</c:v>
                </c:pt>
                <c:pt idx="9">
                  <c:v>Papel y cartón y sus productos</c:v>
                </c:pt>
                <c:pt idx="10">
                  <c:v>Productos lácteos</c:v>
                </c:pt>
                <c:pt idx="11">
                  <c:v>Básicas de hierro, acero;  elaborados de metal y no ferrosos</c:v>
                </c:pt>
                <c:pt idx="12">
                  <c:v>Bebidas</c:v>
                </c:pt>
                <c:pt idx="13">
                  <c:v>Productos de panadería</c:v>
                </c:pt>
              </c:strCache>
            </c:strRef>
          </c:cat>
          <c:val>
            <c:numRef>
              <c:f>'H Prod Bogotá acumulado%'!$M$14:$M$27</c:f>
              <c:numCache>
                <c:formatCode>#,##0.0</c:formatCode>
                <c:ptCount val="14"/>
                <c:pt idx="0">
                  <c:v>-4.8610841108039278</c:v>
                </c:pt>
                <c:pt idx="1">
                  <c:v>-1.1677427288317821</c:v>
                </c:pt>
                <c:pt idx="2">
                  <c:v>-0.98039495250012365</c:v>
                </c:pt>
                <c:pt idx="3">
                  <c:v>-0.74359269602616906</c:v>
                </c:pt>
                <c:pt idx="4">
                  <c:v>-0.56255859426715371</c:v>
                </c:pt>
                <c:pt idx="5">
                  <c:v>-0.52606034941183777</c:v>
                </c:pt>
                <c:pt idx="6">
                  <c:v>-0.30150304171887071</c:v>
                </c:pt>
                <c:pt idx="7">
                  <c:v>-0.25867213118503224</c:v>
                </c:pt>
                <c:pt idx="8">
                  <c:v>-0.2345070681669699</c:v>
                </c:pt>
                <c:pt idx="9">
                  <c:v>-0.21315210020727959</c:v>
                </c:pt>
                <c:pt idx="10">
                  <c:v>-0.14682179685888375</c:v>
                </c:pt>
                <c:pt idx="11">
                  <c:v>-0.13908015225216394</c:v>
                </c:pt>
                <c:pt idx="12">
                  <c:v>-6.5113571648033313E-3</c:v>
                </c:pt>
                <c:pt idx="13">
                  <c:v>4.3102627615771591E-2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058592"/>
        <c:axId val="270059152"/>
      </c:barChart>
      <c:catAx>
        <c:axId val="27005859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0059152"/>
        <c:crosses val="autoZero"/>
        <c:auto val="1"/>
        <c:lblAlgn val="ctr"/>
        <c:lblOffset val="100"/>
        <c:noMultiLvlLbl val="0"/>
      </c:catAx>
      <c:valAx>
        <c:axId val="2700591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7005859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798E-2"/>
          <c:y val="9.2673862501215495E-2"/>
          <c:w val="0.89134065187689304"/>
          <c:h val="0.7188589209784209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D76-464A-9F16-E381112C2B5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D76-464A-9F16-E381112C2B5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D76-464A-9F16-E381112C2B5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D76-464A-9F16-E381112C2B5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D76-464A-9F16-E381112C2B5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D76-464A-9F16-E381112C2B5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D76-464A-9F16-E381112C2B5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D76-464A-9F16-E381112C2B5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D76-464A-9F16-E381112C2B5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D76-464A-9F16-E381112C2B5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D76-464A-9F16-E381112C2B5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D76-464A-9F16-E381112C2B5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D76-464A-9F16-E381112C2B5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D76-464A-9F16-E381112C2B5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D76-464A-9F16-E381112C2B57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D76-464A-9F16-E381112C2B57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D76-464A-9F16-E381112C2B57}"/>
                </c:ext>
              </c:extLst>
            </c:dLbl>
            <c:dLbl>
              <c:idx val="17"/>
              <c:layout>
                <c:manualLayout>
                  <c:x val="0"/>
                  <c:y val="-1.3472299573023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Vehículos Pr%'!$Z$23:$Z$39</c:f>
              <c:numCache>
                <c:formatCode>0.0</c:formatCode>
                <c:ptCount val="17"/>
                <c:pt idx="0">
                  <c:v>-23.299004046004068</c:v>
                </c:pt>
                <c:pt idx="1">
                  <c:v>-28.571310859198139</c:v>
                </c:pt>
                <c:pt idx="2">
                  <c:v>46.032522622736025</c:v>
                </c:pt>
                <c:pt idx="3">
                  <c:v>24.754008916336122</c:v>
                </c:pt>
                <c:pt idx="4">
                  <c:v>16.690212678680872</c:v>
                </c:pt>
                <c:pt idx="5">
                  <c:v>26.909192519420966</c:v>
                </c:pt>
                <c:pt idx="6">
                  <c:v>-5.7455214564454877</c:v>
                </c:pt>
                <c:pt idx="7">
                  <c:v>14.274537003453226</c:v>
                </c:pt>
                <c:pt idx="8">
                  <c:v>-3.0218957550627312</c:v>
                </c:pt>
                <c:pt idx="9">
                  <c:v>-4.5334247649502561</c:v>
                </c:pt>
                <c:pt idx="10">
                  <c:v>-14.754368616170554</c:v>
                </c:pt>
                <c:pt idx="11">
                  <c:v>11.008928669848927</c:v>
                </c:pt>
                <c:pt idx="12">
                  <c:v>1.8517711366122569</c:v>
                </c:pt>
                <c:pt idx="13">
                  <c:v>-10.951066098745521</c:v>
                </c:pt>
                <c:pt idx="14">
                  <c:v>-1.1748271897602747</c:v>
                </c:pt>
                <c:pt idx="15">
                  <c:v>-27.793573458725042</c:v>
                </c:pt>
                <c:pt idx="16">
                  <c:v>-10.480696256985633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2"/>
          <c:order val="1"/>
          <c:tx>
            <c:strRef>
              <c:f>'H Vehículos Pr%'!$Y$21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0"/>
                  <c:y val="3.5925778591066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Vehículos Pr%'!$Y$23:$Y$39</c:f>
              <c:numCache>
                <c:formatCode>0.0</c:formatCode>
                <c:ptCount val="17"/>
                <c:pt idx="0">
                  <c:v>-39.46958537344377</c:v>
                </c:pt>
                <c:pt idx="1">
                  <c:v>-36.554983112964344</c:v>
                </c:pt>
                <c:pt idx="2">
                  <c:v>-19.333815901804275</c:v>
                </c:pt>
                <c:pt idx="3">
                  <c:v>20.897768078632023</c:v>
                </c:pt>
                <c:pt idx="4">
                  <c:v>26.477266835124865</c:v>
                </c:pt>
                <c:pt idx="5">
                  <c:v>18.206296790119172</c:v>
                </c:pt>
                <c:pt idx="6">
                  <c:v>24.111949148123685</c:v>
                </c:pt>
                <c:pt idx="7">
                  <c:v>-22.648234869153132</c:v>
                </c:pt>
                <c:pt idx="8">
                  <c:v>-10.515596443598243</c:v>
                </c:pt>
                <c:pt idx="9">
                  <c:v>-22.24002868271231</c:v>
                </c:pt>
                <c:pt idx="10">
                  <c:v>-25.210298748214708</c:v>
                </c:pt>
                <c:pt idx="11">
                  <c:v>0.72752073511628623</c:v>
                </c:pt>
                <c:pt idx="12">
                  <c:v>1.3840184480596338</c:v>
                </c:pt>
                <c:pt idx="13">
                  <c:v>-10.557122863473458</c:v>
                </c:pt>
                <c:pt idx="14">
                  <c:v>-17.803089130751175</c:v>
                </c:pt>
                <c:pt idx="15">
                  <c:v>-7.6190522167476615</c:v>
                </c:pt>
                <c:pt idx="16">
                  <c:v>-30.712863802845462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0063072"/>
        <c:axId val="270063632"/>
      </c:lineChart>
      <c:catAx>
        <c:axId val="270063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70063632"/>
        <c:crosses val="autoZero"/>
        <c:auto val="1"/>
        <c:lblAlgn val="ctr"/>
        <c:lblOffset val="100"/>
        <c:noMultiLvlLbl val="0"/>
      </c:catAx>
      <c:valAx>
        <c:axId val="27006363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700630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41558266755097E-2"/>
          <c:y val="0"/>
          <c:w val="0.49412727255246902"/>
          <c:h val="0.11147815171365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852313915306101E-2"/>
          <c:y val="4.2473500120150602E-2"/>
          <c:w val="0.8913146018821539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1.06048425437737E-16"/>
                  <c:y val="-3.334482335682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Caucho Pr%'!$AB$22:$AB$38</c:f>
              <c:numCache>
                <c:formatCode>0.0</c:formatCode>
                <c:ptCount val="17"/>
                <c:pt idx="0">
                  <c:v>-19.355985458266662</c:v>
                </c:pt>
                <c:pt idx="1">
                  <c:v>-15.357534737833618</c:v>
                </c:pt>
                <c:pt idx="2">
                  <c:v>-12.528310504763883</c:v>
                </c:pt>
                <c:pt idx="3">
                  <c:v>-17.011144207713393</c:v>
                </c:pt>
                <c:pt idx="4">
                  <c:v>-2.6412739445239786</c:v>
                </c:pt>
                <c:pt idx="5">
                  <c:v>-6.4517940215058429</c:v>
                </c:pt>
                <c:pt idx="6">
                  <c:v>-4.9266266630692224</c:v>
                </c:pt>
                <c:pt idx="7">
                  <c:v>2.1612987613342849</c:v>
                </c:pt>
                <c:pt idx="8">
                  <c:v>-0.97337762018608887</c:v>
                </c:pt>
                <c:pt idx="9">
                  <c:v>-12.606459236501221</c:v>
                </c:pt>
                <c:pt idx="10">
                  <c:v>-9.3605563345479208</c:v>
                </c:pt>
                <c:pt idx="11">
                  <c:v>-3.0247036277227579</c:v>
                </c:pt>
                <c:pt idx="12">
                  <c:v>-1.3364122334173612</c:v>
                </c:pt>
                <c:pt idx="13">
                  <c:v>19.973034156133117</c:v>
                </c:pt>
                <c:pt idx="14">
                  <c:v>12.328993905766939</c:v>
                </c:pt>
                <c:pt idx="15">
                  <c:v>-0.5673909857669357</c:v>
                </c:pt>
                <c:pt idx="16">
                  <c:v>-0.44995011420042585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8AF-42A8-8863-DA3BC3EB1621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8AF-42A8-8863-DA3BC3EB1621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8AF-42A8-8863-DA3BC3EB1621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8AF-42A8-8863-DA3BC3EB1621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8AF-42A8-8863-DA3BC3EB1621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8AF-42A8-8863-DA3BC3EB1621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8AF-42A8-8863-DA3BC3EB1621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8AF-42A8-8863-DA3BC3EB1621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8AF-42A8-8863-DA3BC3EB1621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8AF-42A8-8863-DA3BC3EB1621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8AF-42A8-8863-DA3BC3EB1621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8AF-42A8-8863-DA3BC3EB1621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8AF-42A8-8863-DA3BC3EB1621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8AF-42A8-8863-DA3BC3EB1621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8AF-42A8-8863-DA3BC3EB1621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8AF-42A8-8863-DA3BC3EB1621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8AF-42A8-8863-DA3BC3EB1621}"/>
                </c:ext>
              </c:extLst>
            </c:dLbl>
            <c:dLbl>
              <c:idx val="17"/>
              <c:layout>
                <c:manualLayout>
                  <c:x val="-1.06048425437737E-16"/>
                  <c:y val="-1.42906385814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Caucho Pr%'!$AA$22:$AA$38</c:f>
              <c:numCache>
                <c:formatCode>0.0</c:formatCode>
                <c:ptCount val="17"/>
                <c:pt idx="0">
                  <c:v>-6.5511595649730854</c:v>
                </c:pt>
                <c:pt idx="1">
                  <c:v>-8.373633695420601</c:v>
                </c:pt>
                <c:pt idx="2">
                  <c:v>0.30277148884212401</c:v>
                </c:pt>
                <c:pt idx="3">
                  <c:v>-7.5960598994111113</c:v>
                </c:pt>
                <c:pt idx="4">
                  <c:v>0.8744969532353597</c:v>
                </c:pt>
                <c:pt idx="5">
                  <c:v>-0.54632867411045227</c:v>
                </c:pt>
                <c:pt idx="6">
                  <c:v>-8.5348648266020728</c:v>
                </c:pt>
                <c:pt idx="7">
                  <c:v>-1.1457719328953342</c:v>
                </c:pt>
                <c:pt idx="8">
                  <c:v>-11.340916090973895</c:v>
                </c:pt>
                <c:pt idx="9">
                  <c:v>1.7536731858989851</c:v>
                </c:pt>
                <c:pt idx="10">
                  <c:v>-1.5457153660675349</c:v>
                </c:pt>
                <c:pt idx="11">
                  <c:v>-6.4335355901639417</c:v>
                </c:pt>
                <c:pt idx="12">
                  <c:v>7.5781654684036859</c:v>
                </c:pt>
                <c:pt idx="13">
                  <c:v>-6.3398229605042271</c:v>
                </c:pt>
                <c:pt idx="14">
                  <c:v>-5.3821786875368982</c:v>
                </c:pt>
                <c:pt idx="15">
                  <c:v>-7.2026038408346427</c:v>
                </c:pt>
                <c:pt idx="16">
                  <c:v>-12.836732040730613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5.7282752887993097E-3"/>
                  <c:y val="1.8002078706536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Caucho Pr%'!$Z$22:$Z$38</c:f>
              <c:numCache>
                <c:formatCode>0.0</c:formatCode>
                <c:ptCount val="17"/>
                <c:pt idx="0">
                  <c:v>5.4697449470887136</c:v>
                </c:pt>
                <c:pt idx="1">
                  <c:v>4.6889047986581716</c:v>
                </c:pt>
                <c:pt idx="2">
                  <c:v>-0.3702579484152011</c:v>
                </c:pt>
                <c:pt idx="3">
                  <c:v>2.6533170690838261</c:v>
                </c:pt>
                <c:pt idx="4">
                  <c:v>-0.91077740222222303</c:v>
                </c:pt>
                <c:pt idx="5">
                  <c:v>-2.830714082669644</c:v>
                </c:pt>
                <c:pt idx="6">
                  <c:v>0.61366925421828</c:v>
                </c:pt>
                <c:pt idx="7">
                  <c:v>2.5200132060024316</c:v>
                </c:pt>
                <c:pt idx="8">
                  <c:v>5.1561956798420852</c:v>
                </c:pt>
                <c:pt idx="9">
                  <c:v>3.9228921599228812</c:v>
                </c:pt>
                <c:pt idx="10">
                  <c:v>3.0056462359531366</c:v>
                </c:pt>
                <c:pt idx="11">
                  <c:v>-2.4704560486845679</c:v>
                </c:pt>
                <c:pt idx="12">
                  <c:v>-9.3407763270954689</c:v>
                </c:pt>
                <c:pt idx="13">
                  <c:v>-6.1549104263644381</c:v>
                </c:pt>
                <c:pt idx="14">
                  <c:v>-3.4619089423618448</c:v>
                </c:pt>
                <c:pt idx="15">
                  <c:v>-8.848265045402087</c:v>
                </c:pt>
                <c:pt idx="16">
                  <c:v>-0.19457857280499979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324480"/>
        <c:axId val="309325040"/>
      </c:lineChart>
      <c:catAx>
        <c:axId val="309324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309325040"/>
        <c:crosses val="autoZero"/>
        <c:auto val="1"/>
        <c:lblAlgn val="ctr"/>
        <c:lblOffset val="100"/>
        <c:noMultiLvlLbl val="0"/>
      </c:catAx>
      <c:valAx>
        <c:axId val="30932504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3093244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99E-2"/>
          <c:y val="1.20856164383561E-2"/>
          <c:w val="0.86500654297832302"/>
          <c:h val="7.253310502283109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50312283136705E-2"/>
          <c:y val="9.2938356164383604E-2"/>
          <c:w val="0.89204354531345997"/>
          <c:h val="0.72050824339998598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%'!$AA$21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F3-4F94-982E-80572C98DAD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F3-4F94-982E-80572C98DAD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2F3-4F94-982E-80572C98DAD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F3-4F94-982E-80572C98DAD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2F3-4F94-982E-80572C98DAD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F3-4F94-982E-80572C98DAD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2F3-4F94-982E-80572C98DAD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F3-4F94-982E-80572C98DAD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2F3-4F94-982E-80572C98DAD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2F3-4F94-982E-80572C98DAD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2F3-4F94-982E-80572C98DAD2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2F3-4F94-982E-80572C98DAD2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2F3-4F94-982E-80572C98DAD2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2F3-4F94-982E-80572C98DAD2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2F3-4F94-982E-80572C98DAD2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2F3-4F94-982E-80572C98DAD2}"/>
                </c:ext>
              </c:extLst>
            </c:dLbl>
            <c:dLbl>
              <c:idx val="16"/>
              <c:layout>
                <c:manualLayout>
                  <c:x val="2.71968933010196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2F3-4F94-982E-80572C98D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%'!$W$22:$X$38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Confecciones Pr %'!$AA$22:$AA$38</c:f>
              <c:numCache>
                <c:formatCode>0.0</c:formatCode>
                <c:ptCount val="17"/>
                <c:pt idx="0">
                  <c:v>-8.9896665541542404</c:v>
                </c:pt>
                <c:pt idx="1">
                  <c:v>-4.9343557422891653</c:v>
                </c:pt>
                <c:pt idx="2">
                  <c:v>4.1455528160762256</c:v>
                </c:pt>
                <c:pt idx="3">
                  <c:v>-15.319732106128592</c:v>
                </c:pt>
                <c:pt idx="4">
                  <c:v>-10.348226011947171</c:v>
                </c:pt>
                <c:pt idx="5">
                  <c:v>-3.9631820561487952</c:v>
                </c:pt>
                <c:pt idx="6">
                  <c:v>17.418862857527671</c:v>
                </c:pt>
                <c:pt idx="7">
                  <c:v>8.5939893184595828</c:v>
                </c:pt>
                <c:pt idx="8">
                  <c:v>-0.62326210145591254</c:v>
                </c:pt>
                <c:pt idx="9">
                  <c:v>17.01426933492829</c:v>
                </c:pt>
                <c:pt idx="10">
                  <c:v>-8.3300433999742189</c:v>
                </c:pt>
                <c:pt idx="11">
                  <c:v>0.47696787465758561</c:v>
                </c:pt>
                <c:pt idx="12">
                  <c:v>0.70106416192099452</c:v>
                </c:pt>
                <c:pt idx="13">
                  <c:v>-5.8535808912089538</c:v>
                </c:pt>
                <c:pt idx="14">
                  <c:v>3.2407833022801258</c:v>
                </c:pt>
                <c:pt idx="15">
                  <c:v>-13.015587668790474</c:v>
                </c:pt>
                <c:pt idx="16">
                  <c:v>-8.925404624264921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2F3-4F94-982E-80572C98DAD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F2F3-4F94-982E-80572C98DAD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2F3-4F94-982E-80572C98DAD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F2F3-4F94-982E-80572C98DAD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2F3-4F94-982E-80572C98DAD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F2F3-4F94-982E-80572C98DAD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F2F3-4F94-982E-80572C98DAD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F2F3-4F94-982E-80572C98DAD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F2F3-4F94-982E-80572C98DAD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F2F3-4F94-982E-80572C98DAD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F2F3-4F94-982E-80572C98DAD2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F2F3-4F94-982E-80572C98DAD2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F2F3-4F94-982E-80572C98DAD2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F2F3-4F94-982E-80572C98DAD2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F2F3-4F94-982E-80572C98DAD2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F2F3-4F94-982E-80572C98DAD2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F2F3-4F94-982E-80572C98DAD2}"/>
                </c:ext>
              </c:extLst>
            </c:dLbl>
            <c:dLbl>
              <c:idx val="17"/>
              <c:layout>
                <c:manualLayout>
                  <c:x val="0"/>
                  <c:y val="5.9280004667716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F2F3-4F94-982E-80572C98D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trendlineType val="linear"/>
            <c:dispRSqr val="0"/>
            <c:dispEq val="0"/>
          </c:trendline>
          <c:trendline>
            <c:trendlineType val="linear"/>
            <c:dispRSqr val="0"/>
            <c:dispEq val="0"/>
          </c:trendline>
          <c:cat>
            <c:multiLvlStrRef>
              <c:f>'H Confecciones Pr %'!$W$22:$X$38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Confecciones Pr %'!$AB$22:$AB$38</c:f>
              <c:numCache>
                <c:formatCode>0.0</c:formatCode>
                <c:ptCount val="17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%'!$Y$21</c:f>
              <c:strCache>
                <c:ptCount val="1"/>
                <c:pt idx="0">
                  <c:v>Medellin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7196893301019699E-2"/>
                  <c:y val="3.9520003111811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F2F3-4F94-982E-80572C98D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%'!$W$22:$X$38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Confecciones Pr %'!$Y$22:$Y$38</c:f>
              <c:numCache>
                <c:formatCode>0.0</c:formatCode>
                <c:ptCount val="17"/>
                <c:pt idx="0">
                  <c:v>-7.7891218879861395</c:v>
                </c:pt>
                <c:pt idx="1">
                  <c:v>-6.3459686895321106</c:v>
                </c:pt>
                <c:pt idx="2">
                  <c:v>15.76518267066449</c:v>
                </c:pt>
                <c:pt idx="3">
                  <c:v>-8.5308233024428688</c:v>
                </c:pt>
                <c:pt idx="4">
                  <c:v>5.7803560340085713</c:v>
                </c:pt>
                <c:pt idx="5">
                  <c:v>2.7220978431171883</c:v>
                </c:pt>
                <c:pt idx="6">
                  <c:v>22.992341993291234</c:v>
                </c:pt>
                <c:pt idx="7">
                  <c:v>28.357071919519438</c:v>
                </c:pt>
                <c:pt idx="8">
                  <c:v>22.797896034108355</c:v>
                </c:pt>
                <c:pt idx="9">
                  <c:v>19.408968608965395</c:v>
                </c:pt>
                <c:pt idx="10">
                  <c:v>-1.5978279314480925</c:v>
                </c:pt>
                <c:pt idx="11">
                  <c:v>9.689676768794687</c:v>
                </c:pt>
                <c:pt idx="12">
                  <c:v>1.4520990961406577</c:v>
                </c:pt>
                <c:pt idx="13">
                  <c:v>5.1834490011873013</c:v>
                </c:pt>
                <c:pt idx="14">
                  <c:v>-4.6840393897828676</c:v>
                </c:pt>
                <c:pt idx="15">
                  <c:v>-7.9138131521567567</c:v>
                </c:pt>
                <c:pt idx="16">
                  <c:v>-9.2244102533011851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%'!$Z$21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F2F3-4F94-982E-80572C98DAD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F2F3-4F94-982E-80572C98DAD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F2F3-4F94-982E-80572C98DAD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F2F3-4F94-982E-80572C98DAD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F2F3-4F94-982E-80572C98DAD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F2F3-4F94-982E-80572C98DAD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F2F3-4F94-982E-80572C98DAD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F2F3-4F94-982E-80572C98DAD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F2F3-4F94-982E-80572C98DAD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F2F3-4F94-982E-80572C98DAD2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F2F3-4F94-982E-80572C98DAD2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F2F3-4F94-982E-80572C98DAD2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F2F3-4F94-982E-80572C98DAD2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F2F3-4F94-982E-80572C98DAD2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F2F3-4F94-982E-80572C98DAD2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F2F3-4F94-982E-80572C98DAD2}"/>
                </c:ext>
              </c:extLst>
            </c:dLbl>
            <c:dLbl>
              <c:idx val="17"/>
              <c:layout>
                <c:manualLayout>
                  <c:x val="0"/>
                  <c:y val="1.9760001555905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F2F3-4F94-982E-80572C98D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%'!$W$22:$X$38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  <c:pt idx="14">
                    <c:v>2017</c:v>
                  </c:pt>
                </c:lvl>
              </c:multiLvlStrCache>
            </c:multiLvlStrRef>
          </c:cat>
          <c:val>
            <c:numRef>
              <c:f>'H Confecciones Pr %'!$Z$22:$Z$38</c:f>
              <c:numCache>
                <c:formatCode>0.0</c:formatCode>
                <c:ptCount val="17"/>
                <c:pt idx="0">
                  <c:v>37.372477578787191</c:v>
                </c:pt>
                <c:pt idx="1">
                  <c:v>10.196750904584807</c:v>
                </c:pt>
                <c:pt idx="2">
                  <c:v>10.734933145722669</c:v>
                </c:pt>
                <c:pt idx="3">
                  <c:v>-7.3948503882528271</c:v>
                </c:pt>
                <c:pt idx="4">
                  <c:v>-20.52241455229963</c:v>
                </c:pt>
                <c:pt idx="5">
                  <c:v>-22.965434357644597</c:v>
                </c:pt>
                <c:pt idx="6">
                  <c:v>12.635070565900497</c:v>
                </c:pt>
                <c:pt idx="7">
                  <c:v>14.153578646841281</c:v>
                </c:pt>
                <c:pt idx="8">
                  <c:v>28.314114863190664</c:v>
                </c:pt>
                <c:pt idx="9">
                  <c:v>8.3640243351297947</c:v>
                </c:pt>
                <c:pt idx="10">
                  <c:v>6.2636020209082321</c:v>
                </c:pt>
                <c:pt idx="11">
                  <c:v>17.102238294620342</c:v>
                </c:pt>
                <c:pt idx="12">
                  <c:v>-2.244338368063814</c:v>
                </c:pt>
                <c:pt idx="13">
                  <c:v>14.400734216596579</c:v>
                </c:pt>
                <c:pt idx="14">
                  <c:v>3.8688191929104665</c:v>
                </c:pt>
                <c:pt idx="15">
                  <c:v>-15.851267660440726</c:v>
                </c:pt>
                <c:pt idx="16">
                  <c:v>-8.6999880041558235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429472"/>
        <c:axId val="313430032"/>
      </c:lineChart>
      <c:catAx>
        <c:axId val="313429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313430032"/>
        <c:crosses val="autoZero"/>
        <c:auto val="1"/>
        <c:lblAlgn val="ctr"/>
        <c:lblOffset val="100"/>
        <c:noMultiLvlLbl val="0"/>
      </c:catAx>
      <c:valAx>
        <c:axId val="313430032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313429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337534581902399"/>
          <c:y val="2.3154870624048699E-2"/>
          <c:w val="0.827165928045976"/>
          <c:h val="7.4091324200913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2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23.xml"/><Relationship Id="rId4" Type="http://schemas.openxmlformats.org/officeDocument/2006/relationships/image" Target="../media/image5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2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15</xdr:col>
      <xdr:colOff>0</xdr:colOff>
      <xdr:row>6</xdr:row>
      <xdr:rowOff>27323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25 Diciembre 2017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-3,8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-4,6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0,9</a:t>
          </a:r>
        </a:p>
      </xdr:txBody>
    </xdr:sp>
    <xdr:clientData/>
  </xdr:twoCellAnchor>
  <xdr:twoCellAnchor>
    <xdr:from>
      <xdr:col>1</xdr:col>
      <xdr:colOff>1628775</xdr:colOff>
      <xdr:row>9</xdr:row>
      <xdr:rowOff>57150</xdr:rowOff>
    </xdr:from>
    <xdr:to>
      <xdr:col>2</xdr:col>
      <xdr:colOff>542925</xdr:colOff>
      <xdr:row>10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-3,7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-2,6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10,7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rgbClr val="53722D"/>
              </a:solidFill>
            </a:rPr>
            <a:t>Total Nacional</a:t>
          </a:r>
          <a:r>
            <a:rPr lang="es-ES" sz="1000" b="1">
              <a:solidFill>
                <a:sysClr val="windowText" lastClr="000000"/>
              </a:solidFill>
            </a:rPr>
            <a:t>: -</a:t>
          </a:r>
          <a:r>
            <a:rPr lang="es-ES" sz="1000" b="1">
              <a:solidFill>
                <a:srgbClr val="53722D"/>
              </a:solidFill>
              <a:latin typeface="+mn-lt"/>
              <a:ea typeface="+mn-ea"/>
              <a:cs typeface="+mn-cs"/>
            </a:rPr>
            <a:t>1,7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22</xdr:row>
      <xdr:rowOff>104775</xdr:rowOff>
    </xdr:from>
    <xdr:to>
      <xdr:col>14</xdr:col>
      <xdr:colOff>333374</xdr:colOff>
      <xdr:row>33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36</xdr:row>
      <xdr:rowOff>123824</xdr:rowOff>
    </xdr:from>
    <xdr:to>
      <xdr:col>15</xdr:col>
      <xdr:colOff>38100</xdr:colOff>
      <xdr:row>47</xdr:row>
      <xdr:rowOff>66674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514349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23</xdr:row>
      <xdr:rowOff>38100</xdr:rowOff>
    </xdr:from>
    <xdr:to>
      <xdr:col>15</xdr:col>
      <xdr:colOff>142875</xdr:colOff>
      <xdr:row>34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47626</xdr:colOff>
      <xdr:row>37</xdr:row>
      <xdr:rowOff>9525</xdr:rowOff>
    </xdr:from>
    <xdr:to>
      <xdr:col>15</xdr:col>
      <xdr:colOff>219076</xdr:colOff>
      <xdr:row>46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361950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209550</xdr:colOff>
      <xdr:row>22</xdr:row>
      <xdr:rowOff>85725</xdr:rowOff>
    </xdr:from>
    <xdr:to>
      <xdr:col>15</xdr:col>
      <xdr:colOff>28574</xdr:colOff>
      <xdr:row>33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</xdr:colOff>
      <xdr:row>36</xdr:row>
      <xdr:rowOff>95249</xdr:rowOff>
    </xdr:from>
    <xdr:to>
      <xdr:col>15</xdr:col>
      <xdr:colOff>219075</xdr:colOff>
      <xdr:row>47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495300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30</xdr:row>
      <xdr:rowOff>123264</xdr:rowOff>
    </xdr:from>
    <xdr:to>
      <xdr:col>2</xdr:col>
      <xdr:colOff>78441</xdr:colOff>
      <xdr:row>46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104213</xdr:colOff>
      <xdr:row>30</xdr:row>
      <xdr:rowOff>85164</xdr:rowOff>
    </xdr:from>
    <xdr:to>
      <xdr:col>8</xdr:col>
      <xdr:colOff>828675</xdr:colOff>
      <xdr:row>46</xdr:row>
      <xdr:rowOff>38100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809625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77175" cy="10858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200025</xdr:colOff>
      <xdr:row>5</xdr:row>
      <xdr:rowOff>95250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40699</xdr:colOff>
      <xdr:row>0</xdr:row>
      <xdr:rowOff>26843</xdr:rowOff>
    </xdr:from>
    <xdr:to>
      <xdr:col>10</xdr:col>
      <xdr:colOff>76201</xdr:colOff>
      <xdr:row>5</xdr:row>
      <xdr:rowOff>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99" y="26843"/>
          <a:ext cx="6874452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22</xdr:row>
      <xdr:rowOff>77880</xdr:rowOff>
    </xdr:from>
    <xdr:to>
      <xdr:col>15</xdr:col>
      <xdr:colOff>67797</xdr:colOff>
      <xdr:row>37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323850</xdr:colOff>
      <xdr:row>22</xdr:row>
      <xdr:rowOff>109971</xdr:rowOff>
    </xdr:from>
    <xdr:to>
      <xdr:col>14</xdr:col>
      <xdr:colOff>368877</xdr:colOff>
      <xdr:row>36</xdr:row>
      <xdr:rowOff>166221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180975</xdr:colOff>
      <xdr:row>22</xdr:row>
      <xdr:rowOff>56032</xdr:rowOff>
    </xdr:from>
    <xdr:to>
      <xdr:col>14</xdr:col>
      <xdr:colOff>229720</xdr:colOff>
      <xdr:row>36</xdr:row>
      <xdr:rowOff>112282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47625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18</xdr:row>
      <xdr:rowOff>56788</xdr:rowOff>
    </xdr:from>
    <xdr:to>
      <xdr:col>13</xdr:col>
      <xdr:colOff>401491</xdr:colOff>
      <xdr:row>33</xdr:row>
      <xdr:rowOff>132088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142071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9675" cy="114219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19</xdr:row>
      <xdr:rowOff>134269</xdr:rowOff>
    </xdr:from>
    <xdr:to>
      <xdr:col>15</xdr:col>
      <xdr:colOff>47625</xdr:colOff>
      <xdr:row>34</xdr:row>
      <xdr:rowOff>66675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5" name="4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18</xdr:col>
      <xdr:colOff>254794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9544" cy="10191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21</xdr:row>
      <xdr:rowOff>0</xdr:rowOff>
    </xdr:from>
    <xdr:to>
      <xdr:col>15</xdr:col>
      <xdr:colOff>103094</xdr:colOff>
      <xdr:row>35</xdr:row>
      <xdr:rowOff>94350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457199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30"/>
  <sheetViews>
    <sheetView tabSelected="1" zoomScaleSheetLayoutView="85" workbookViewId="0">
      <selection activeCell="D33" sqref="D33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80" t="s">
        <v>1</v>
      </c>
      <c r="C10" s="280"/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12"/>
      <c r="P10" s="10"/>
    </row>
    <row r="11" spans="1:16" x14ac:dyDescent="0.25">
      <c r="A11" s="8"/>
      <c r="B11" s="31"/>
      <c r="C11" s="31"/>
      <c r="D11" s="31"/>
      <c r="E11" s="51"/>
      <c r="F11" s="51"/>
      <c r="G11" s="51"/>
      <c r="H11" s="51"/>
      <c r="I11" s="5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6" t="s">
        <v>3</v>
      </c>
      <c r="C12" s="31"/>
      <c r="D12" s="31"/>
      <c r="G12" s="57" t="s">
        <v>11</v>
      </c>
      <c r="H12" s="51"/>
      <c r="I12" s="51"/>
      <c r="J12" s="5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1"/>
      <c r="H13" s="51"/>
      <c r="I13" s="51"/>
      <c r="J13" s="5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6" t="s">
        <v>24</v>
      </c>
      <c r="C14" s="13"/>
      <c r="D14" s="13"/>
      <c r="G14" s="57" t="s">
        <v>4</v>
      </c>
      <c r="H14" s="33"/>
      <c r="I14" s="57" t="s">
        <v>62</v>
      </c>
      <c r="L14" s="57" t="s">
        <v>63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6" t="s">
        <v>44</v>
      </c>
      <c r="C16" s="37"/>
      <c r="D16" s="37"/>
      <c r="E16" s="67"/>
      <c r="G16" s="73" t="s">
        <v>5</v>
      </c>
      <c r="H16" s="68"/>
      <c r="I16" s="73" t="s">
        <v>7</v>
      </c>
      <c r="L16" s="73" t="s">
        <v>6</v>
      </c>
      <c r="N16" s="40"/>
      <c r="O16" s="12"/>
      <c r="P16" s="10"/>
    </row>
    <row r="17" spans="1:16" ht="17.25" customHeight="1" x14ac:dyDescent="0.25">
      <c r="A17" s="8"/>
      <c r="B17" s="56"/>
      <c r="C17" s="37"/>
      <c r="D17" s="37"/>
      <c r="E17" s="67"/>
      <c r="G17" s="73" t="s">
        <v>47</v>
      </c>
      <c r="H17" s="68"/>
      <c r="I17" s="73"/>
      <c r="N17" s="40"/>
      <c r="O17" s="12"/>
      <c r="P17" s="10"/>
    </row>
    <row r="18" spans="1:16" ht="17.25" customHeight="1" x14ac:dyDescent="0.25">
      <c r="A18" s="8"/>
      <c r="B18" s="56"/>
      <c r="C18" s="37"/>
      <c r="D18" s="37"/>
      <c r="E18" s="67"/>
      <c r="G18" s="73" t="s">
        <v>52</v>
      </c>
      <c r="H18" s="68"/>
      <c r="I18" s="73"/>
      <c r="N18" s="40"/>
      <c r="O18" s="12"/>
      <c r="P18" s="10"/>
    </row>
    <row r="19" spans="1:16" ht="17.25" customHeight="1" x14ac:dyDescent="0.25">
      <c r="A19" s="8"/>
      <c r="B19" s="56"/>
      <c r="C19" s="37"/>
      <c r="D19" s="37"/>
      <c r="E19" s="67"/>
      <c r="G19" s="73" t="s">
        <v>48</v>
      </c>
      <c r="H19" s="68"/>
      <c r="I19" s="73"/>
      <c r="N19" s="40"/>
      <c r="O19" s="12"/>
      <c r="P19" s="10"/>
    </row>
    <row r="20" spans="1:16" ht="17.25" customHeight="1" x14ac:dyDescent="0.25">
      <c r="A20" s="8"/>
      <c r="B20" s="56"/>
      <c r="C20" s="37"/>
      <c r="D20" s="37"/>
      <c r="E20" s="67"/>
      <c r="G20" s="54"/>
      <c r="H20" s="68"/>
      <c r="I20" s="54"/>
      <c r="J20" s="69"/>
      <c r="K20" s="54"/>
      <c r="M20" s="40"/>
      <c r="N20" s="40"/>
      <c r="O20" s="12"/>
      <c r="P20" s="10"/>
    </row>
    <row r="21" spans="1:16" ht="17.25" customHeight="1" x14ac:dyDescent="0.25">
      <c r="A21" s="8"/>
      <c r="B21" s="56" t="s">
        <v>29</v>
      </c>
      <c r="C21" s="37"/>
      <c r="D21" s="37"/>
      <c r="E21" s="67"/>
      <c r="G21" s="56" t="s">
        <v>5</v>
      </c>
      <c r="H21" s="56"/>
      <c r="I21" s="56" t="s">
        <v>46</v>
      </c>
      <c r="J21" s="56"/>
      <c r="K21" s="56" t="s">
        <v>7</v>
      </c>
      <c r="L21" s="56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3" t="s">
        <v>9</v>
      </c>
      <c r="H22" s="10"/>
      <c r="I22" s="73" t="s">
        <v>9</v>
      </c>
      <c r="J22" s="54"/>
      <c r="K22" s="73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/>
      <c r="H23" s="10"/>
      <c r="I23" s="37"/>
      <c r="J23" s="52"/>
      <c r="K23" s="37"/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52"/>
      <c r="F24" s="48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56" t="s">
        <v>31</v>
      </c>
      <c r="C25" s="37"/>
      <c r="D25" s="37"/>
      <c r="E25" s="55"/>
      <c r="G25" s="73" t="s">
        <v>45</v>
      </c>
      <c r="H25" s="68"/>
      <c r="I25" s="73" t="s">
        <v>32</v>
      </c>
      <c r="J25" s="69"/>
      <c r="K25" s="73" t="s">
        <v>33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3" t="s">
        <v>9</v>
      </c>
      <c r="H26" s="10"/>
      <c r="I26" s="73"/>
      <c r="J26" s="54"/>
      <c r="K26" s="73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55"/>
      <c r="F27" s="52"/>
      <c r="G27" s="10"/>
      <c r="I27" s="5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B28" s="71"/>
      <c r="C28" s="37"/>
      <c r="D28" s="37"/>
      <c r="E28" s="39"/>
      <c r="F28" s="43"/>
      <c r="G28" s="44"/>
      <c r="H28" s="38"/>
      <c r="I28" s="10"/>
      <c r="J28" s="10"/>
      <c r="N28" s="41"/>
      <c r="O28" s="45"/>
      <c r="P28" s="10"/>
    </row>
    <row r="29" spans="1:16" x14ac:dyDescent="0.25">
      <c r="A29" s="21"/>
      <c r="B29" s="22" t="s">
        <v>127</v>
      </c>
      <c r="C29" s="23"/>
      <c r="D29" s="306">
        <v>43094</v>
      </c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4"/>
    </row>
    <row r="30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I22" location="'H Ventas Bogotá anual%'!A1" display="Bogotá"/>
    <hyperlink ref="K22" location="'H Ocupados Bogotá anual%'!A1" display="Bogotá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6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5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81"/>
      <c r="D7" s="281"/>
      <c r="E7" s="281"/>
      <c r="F7" s="281"/>
      <c r="G7" s="281"/>
      <c r="H7" s="281"/>
      <c r="I7" s="281"/>
      <c r="J7" s="12"/>
    </row>
    <row r="8" spans="1:13" x14ac:dyDescent="0.25">
      <c r="A8" s="8"/>
      <c r="B8" s="281" t="s">
        <v>79</v>
      </c>
      <c r="C8" s="281"/>
      <c r="D8" s="281"/>
      <c r="E8" s="281"/>
      <c r="F8" s="281"/>
      <c r="G8" s="281"/>
      <c r="H8" s="281"/>
      <c r="I8" s="9"/>
      <c r="J8" s="12"/>
    </row>
    <row r="9" spans="1:13" ht="15.75" customHeight="1" x14ac:dyDescent="0.25">
      <c r="A9" s="8"/>
      <c r="B9" s="281" t="s">
        <v>128</v>
      </c>
      <c r="C9" s="281"/>
      <c r="D9" s="281"/>
      <c r="E9" s="281"/>
      <c r="F9" s="281"/>
      <c r="G9" s="281"/>
      <c r="H9" s="281"/>
      <c r="I9" s="31"/>
      <c r="J9" s="12"/>
    </row>
    <row r="10" spans="1:13" ht="12.75" customHeight="1" x14ac:dyDescent="0.25">
      <c r="A10" s="8"/>
      <c r="B10" s="59"/>
      <c r="C10" s="47"/>
      <c r="D10" s="47"/>
      <c r="E10" s="47"/>
      <c r="F10" s="47"/>
      <c r="G10" s="47"/>
      <c r="H10" s="47"/>
      <c r="I10" s="47"/>
      <c r="J10" s="12"/>
      <c r="M10" s="25"/>
    </row>
    <row r="11" spans="1:13" ht="12" customHeight="1" x14ac:dyDescent="0.25">
      <c r="A11" s="8"/>
      <c r="B11" s="60"/>
      <c r="C11" s="47"/>
      <c r="D11" s="47"/>
      <c r="E11" s="47"/>
      <c r="F11" s="47"/>
      <c r="G11" s="119"/>
      <c r="H11" s="47"/>
      <c r="I11" s="47"/>
      <c r="J11" s="12"/>
    </row>
    <row r="12" spans="1:13" x14ac:dyDescent="0.25">
      <c r="A12" s="8"/>
      <c r="B12" s="60"/>
      <c r="C12" s="19"/>
      <c r="D12" s="19"/>
      <c r="E12" s="19"/>
      <c r="F12" s="19"/>
      <c r="G12" s="19"/>
      <c r="H12" s="19"/>
      <c r="I12" s="46"/>
      <c r="J12" s="12"/>
    </row>
    <row r="13" spans="1:13" x14ac:dyDescent="0.25">
      <c r="A13" s="8"/>
      <c r="B13" s="60"/>
      <c r="C13" s="19"/>
      <c r="D13" s="19"/>
      <c r="E13" s="19"/>
      <c r="F13" s="19"/>
      <c r="G13" s="106"/>
      <c r="H13" s="106"/>
      <c r="I13" s="46"/>
      <c r="J13" s="12"/>
      <c r="L13" s="6"/>
      <c r="M13" s="15"/>
    </row>
    <row r="14" spans="1:13" x14ac:dyDescent="0.25">
      <c r="A14" s="8"/>
      <c r="B14" s="60"/>
      <c r="C14" s="19"/>
      <c r="D14" s="19"/>
      <c r="E14" s="19"/>
      <c r="F14" s="19"/>
      <c r="G14" s="19"/>
      <c r="H14" s="19"/>
      <c r="I14" s="46"/>
      <c r="J14" s="12"/>
      <c r="L14" s="6"/>
      <c r="M14" s="15"/>
    </row>
    <row r="15" spans="1:13" x14ac:dyDescent="0.25">
      <c r="A15" s="8"/>
      <c r="B15" s="60"/>
      <c r="C15" s="19"/>
      <c r="D15" s="19"/>
      <c r="E15" s="19"/>
      <c r="F15" s="19"/>
      <c r="G15" s="19"/>
      <c r="H15" s="19"/>
      <c r="I15" s="46"/>
      <c r="J15" s="12"/>
    </row>
    <row r="16" spans="1:13" x14ac:dyDescent="0.25">
      <c r="A16" s="8"/>
      <c r="B16" s="60"/>
      <c r="C16" s="19"/>
      <c r="D16" s="19"/>
      <c r="E16" s="19"/>
      <c r="F16" s="19"/>
      <c r="G16" s="19"/>
      <c r="H16" s="19"/>
      <c r="I16" s="46"/>
      <c r="J16" s="12"/>
    </row>
    <row r="17" spans="1:12" x14ac:dyDescent="0.25">
      <c r="A17" s="8"/>
      <c r="B17" s="60"/>
      <c r="C17" s="19"/>
      <c r="D17" s="19"/>
      <c r="E17" s="19"/>
      <c r="F17" s="19"/>
      <c r="G17" s="19"/>
      <c r="H17" s="61"/>
      <c r="I17" s="46"/>
      <c r="J17" s="12"/>
    </row>
    <row r="18" spans="1:12" x14ac:dyDescent="0.25">
      <c r="A18" s="8"/>
      <c r="B18" s="60"/>
      <c r="C18" s="19"/>
      <c r="D18" s="19"/>
      <c r="E18" s="19"/>
      <c r="F18" s="19"/>
      <c r="G18" s="19"/>
      <c r="H18" s="19"/>
      <c r="I18" s="46"/>
      <c r="J18" s="12"/>
    </row>
    <row r="19" spans="1:12" x14ac:dyDescent="0.25">
      <c r="A19" s="8"/>
      <c r="B19" s="60"/>
      <c r="C19" s="19"/>
      <c r="D19" s="19"/>
      <c r="E19" s="19"/>
      <c r="F19" s="19"/>
      <c r="G19" s="19"/>
      <c r="H19" s="19"/>
      <c r="I19" s="46"/>
      <c r="J19" s="12"/>
    </row>
    <row r="20" spans="1:12" x14ac:dyDescent="0.25">
      <c r="A20" s="8"/>
      <c r="B20" s="60"/>
      <c r="C20" s="19"/>
      <c r="D20" s="19"/>
      <c r="E20" s="19"/>
      <c r="F20" s="19"/>
      <c r="G20" s="19"/>
      <c r="H20" s="19"/>
      <c r="I20" s="46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6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6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6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6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6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54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54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54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54</v>
      </c>
    </row>
    <row r="31" spans="1:12" x14ac:dyDescent="0.25">
      <c r="A31" s="8"/>
      <c r="B31" s="62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2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2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2" t="s">
        <v>36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153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/>
  <headerFooter alignWithMargins="0">
    <oddFooter>&amp;C&amp;"-,Negrita"&amp;12&amp;K004559Página 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42578125" style="7" bestFit="1" customWidth="1"/>
    <col min="7" max="7" width="10.7109375" style="7" customWidth="1"/>
    <col min="8" max="8" width="13.42578125" style="7" customWidth="1"/>
    <col min="9" max="9" width="12.28515625" style="7" bestFit="1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81" t="s">
        <v>80</v>
      </c>
      <c r="D7" s="281"/>
      <c r="E7" s="281"/>
      <c r="F7" s="281"/>
      <c r="G7" s="281"/>
      <c r="H7" s="281"/>
      <c r="I7" s="281"/>
      <c r="J7" s="96"/>
      <c r="K7" s="10"/>
    </row>
    <row r="8" spans="1:11" x14ac:dyDescent="0.25">
      <c r="A8" s="93"/>
      <c r="B8" s="9"/>
      <c r="C8" s="281" t="s">
        <v>129</v>
      </c>
      <c r="D8" s="281"/>
      <c r="E8" s="281"/>
      <c r="F8" s="281"/>
      <c r="G8" s="281"/>
      <c r="H8" s="281"/>
      <c r="I8" s="281"/>
      <c r="J8" s="96"/>
      <c r="K8" s="10"/>
    </row>
    <row r="9" spans="1:11" x14ac:dyDescent="0.25">
      <c r="A9" s="93"/>
      <c r="B9" s="9"/>
      <c r="C9" s="88"/>
      <c r="D9" s="88"/>
      <c r="E9" s="88"/>
      <c r="F9" s="88"/>
      <c r="G9" s="88"/>
      <c r="H9" s="88"/>
      <c r="I9" s="88"/>
      <c r="J9" s="96"/>
      <c r="K9" s="10"/>
    </row>
    <row r="10" spans="1:11" ht="48" customHeight="1" x14ac:dyDescent="0.25">
      <c r="A10" s="93"/>
      <c r="B10" s="10"/>
      <c r="C10" s="116" t="s">
        <v>102</v>
      </c>
      <c r="D10" s="116" t="s">
        <v>46</v>
      </c>
      <c r="E10" s="116" t="s">
        <v>7</v>
      </c>
      <c r="F10" s="115" t="s">
        <v>12</v>
      </c>
      <c r="G10" s="115" t="s">
        <v>13</v>
      </c>
      <c r="H10" s="115" t="s">
        <v>14</v>
      </c>
      <c r="I10" s="115" t="s">
        <v>15</v>
      </c>
      <c r="J10" s="96"/>
      <c r="K10" s="10"/>
    </row>
    <row r="11" spans="1:11" ht="12" customHeight="1" x14ac:dyDescent="0.25">
      <c r="A11" s="93"/>
      <c r="B11" s="10"/>
      <c r="C11" s="88"/>
      <c r="D11" s="88"/>
      <c r="E11" s="88"/>
      <c r="F11" s="88"/>
      <c r="G11" s="88"/>
      <c r="H11" s="88"/>
      <c r="I11" s="88"/>
      <c r="J11" s="96"/>
      <c r="K11" s="10"/>
    </row>
    <row r="12" spans="1:11" x14ac:dyDescent="0.25">
      <c r="A12" s="93"/>
      <c r="B12" s="14" t="s">
        <v>37</v>
      </c>
      <c r="C12" s="153">
        <v>-1.7253952891687074</v>
      </c>
      <c r="D12" s="153">
        <v>-1.7089674049160064</v>
      </c>
      <c r="E12" s="153">
        <v>-1.3388051044630367</v>
      </c>
      <c r="F12" s="153">
        <v>-1.5455643851729484</v>
      </c>
      <c r="G12" s="153">
        <v>-1.2558638074092077</v>
      </c>
      <c r="H12" s="153">
        <v>0.40405872720294944</v>
      </c>
      <c r="I12" s="153">
        <v>-3.6291492726525321</v>
      </c>
      <c r="J12" s="96"/>
      <c r="K12" s="10"/>
    </row>
    <row r="13" spans="1:11" x14ac:dyDescent="0.25">
      <c r="A13" s="93"/>
      <c r="B13" s="10" t="s">
        <v>10</v>
      </c>
      <c r="C13" s="179">
        <v>-3.6755339177466206</v>
      </c>
      <c r="D13" s="179">
        <v>-2.395154755599882</v>
      </c>
      <c r="E13" s="179">
        <v>-0.96178617151629897</v>
      </c>
      <c r="F13" s="179">
        <v>-2.8449878206844303</v>
      </c>
      <c r="G13" s="179">
        <v>-0.27024799078175787</v>
      </c>
      <c r="H13" s="179">
        <v>3.4800250830204105</v>
      </c>
      <c r="I13" s="179">
        <v>-4.780067367505425</v>
      </c>
      <c r="J13" s="96"/>
      <c r="K13" s="10"/>
    </row>
    <row r="14" spans="1:11" x14ac:dyDescent="0.25">
      <c r="A14" s="93"/>
      <c r="B14" s="14" t="s">
        <v>9</v>
      </c>
      <c r="C14" s="72">
        <v>-3.7924325888941866</v>
      </c>
      <c r="D14" s="72">
        <v>-3.6493351057941368</v>
      </c>
      <c r="E14" s="72">
        <v>-3.2389647587454817</v>
      </c>
      <c r="F14" s="72">
        <v>-2.6151248953500215</v>
      </c>
      <c r="G14" s="72">
        <v>-3.534835965879779</v>
      </c>
      <c r="H14" s="72">
        <v>0.35923268748329917</v>
      </c>
      <c r="I14" s="72">
        <v>-8.4059090015856697</v>
      </c>
      <c r="J14" s="96"/>
      <c r="K14" s="10"/>
    </row>
    <row r="15" spans="1:11" x14ac:dyDescent="0.25">
      <c r="A15" s="93"/>
      <c r="B15" s="10" t="s">
        <v>8</v>
      </c>
      <c r="C15" s="179">
        <v>0.91129994105498824</v>
      </c>
      <c r="D15" s="179">
        <v>-1.3669044052065926</v>
      </c>
      <c r="E15" s="179">
        <v>-1.3972307075497459</v>
      </c>
      <c r="F15" s="179">
        <v>0.90363019682200285</v>
      </c>
      <c r="G15" s="179">
        <v>-2.4390156047114808</v>
      </c>
      <c r="H15" s="179">
        <v>3.5327727769386641</v>
      </c>
      <c r="I15" s="179">
        <v>-9.5811159873184675</v>
      </c>
      <c r="J15" s="96"/>
      <c r="K15" s="10"/>
    </row>
    <row r="16" spans="1:11" x14ac:dyDescent="0.25">
      <c r="A16" s="93"/>
      <c r="B16" s="10" t="s">
        <v>16</v>
      </c>
      <c r="C16" s="179">
        <v>10.710179227018269</v>
      </c>
      <c r="D16" s="179">
        <v>7.7910408690541333</v>
      </c>
      <c r="E16" s="179">
        <v>-0.68018569916298288</v>
      </c>
      <c r="F16" s="179">
        <v>-0.12693795836564714</v>
      </c>
      <c r="G16" s="179">
        <v>-0.82141025292559178</v>
      </c>
      <c r="H16" s="179">
        <v>-1.1502005168290252</v>
      </c>
      <c r="I16" s="179">
        <v>-0.24411265682543482</v>
      </c>
      <c r="J16" s="96"/>
      <c r="K16" s="10"/>
    </row>
    <row r="17" spans="1:13" x14ac:dyDescent="0.25">
      <c r="A17" s="93"/>
      <c r="B17" s="10" t="s">
        <v>30</v>
      </c>
      <c r="C17" s="179">
        <v>-4.6364248819673826</v>
      </c>
      <c r="D17" s="179">
        <v>-3.9246336666162729</v>
      </c>
      <c r="E17" s="179">
        <v>-4.2978133178350859</v>
      </c>
      <c r="F17" s="179">
        <v>-1.0008764444051743</v>
      </c>
      <c r="G17" s="179">
        <v>-5.6458132827836955</v>
      </c>
      <c r="H17" s="179">
        <v>-0.55868576523399049</v>
      </c>
      <c r="I17" s="179">
        <v>-9.512657557774574</v>
      </c>
      <c r="J17" s="96"/>
      <c r="K17" s="10"/>
    </row>
    <row r="18" spans="1:13" x14ac:dyDescent="0.25">
      <c r="A18" s="93"/>
      <c r="B18" s="10" t="s">
        <v>17</v>
      </c>
      <c r="C18" s="179">
        <v>-2.6125201758386507</v>
      </c>
      <c r="D18" s="179">
        <v>-5.2278294091219752</v>
      </c>
      <c r="E18" s="179">
        <v>-1.0360219754986022</v>
      </c>
      <c r="F18" s="179">
        <v>-4.7829686729663923</v>
      </c>
      <c r="G18" s="179">
        <v>0.46325666551669809</v>
      </c>
      <c r="H18" s="179">
        <v>-2.5161291169847222</v>
      </c>
      <c r="I18" s="179">
        <v>6.4083315502427851E-2</v>
      </c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93"/>
      <c r="B20" s="10"/>
      <c r="C20" s="282" t="s">
        <v>64</v>
      </c>
      <c r="D20" s="282"/>
      <c r="E20" s="282"/>
      <c r="F20" s="282"/>
      <c r="G20" s="282"/>
      <c r="H20" s="282"/>
      <c r="I20" s="282"/>
      <c r="J20" s="96"/>
      <c r="K20" s="10"/>
    </row>
    <row r="21" spans="1:13" ht="15.75" customHeight="1" x14ac:dyDescent="0.25">
      <c r="A21" s="93"/>
      <c r="B21" s="10"/>
      <c r="C21" s="282" t="s">
        <v>132</v>
      </c>
      <c r="D21" s="282"/>
      <c r="E21" s="282"/>
      <c r="F21" s="282"/>
      <c r="G21" s="282"/>
      <c r="H21" s="282"/>
      <c r="I21" s="282"/>
      <c r="J21" s="96"/>
      <c r="K21" s="10"/>
    </row>
    <row r="22" spans="1:13" ht="15.75" customHeight="1" x14ac:dyDescent="0.25">
      <c r="A22" s="93"/>
      <c r="B22" s="10"/>
      <c r="C22" s="137"/>
      <c r="D22" s="137"/>
      <c r="E22" s="137"/>
      <c r="F22" s="137"/>
      <c r="G22" s="137"/>
      <c r="H22" s="137"/>
      <c r="I22" s="137"/>
      <c r="J22" s="96"/>
      <c r="K22" s="10"/>
    </row>
    <row r="23" spans="1:13" x14ac:dyDescent="0.25">
      <c r="A23" s="93"/>
      <c r="B23" s="10"/>
      <c r="C23" s="88"/>
      <c r="D23" s="88"/>
      <c r="E23" s="88"/>
      <c r="F23" s="88"/>
      <c r="G23" s="88"/>
      <c r="H23" s="88"/>
      <c r="I23" s="88"/>
      <c r="J23" s="96"/>
      <c r="K23" s="10"/>
      <c r="M23" s="25"/>
    </row>
    <row r="24" spans="1:13" ht="12" customHeight="1" x14ac:dyDescent="0.25">
      <c r="A24" s="93"/>
      <c r="B24" s="10"/>
      <c r="C24" s="88"/>
      <c r="D24" s="88"/>
      <c r="E24" s="88"/>
      <c r="F24" s="88"/>
      <c r="G24" s="88"/>
      <c r="H24" s="88"/>
      <c r="I24" s="88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93"/>
      <c r="B38" s="283" t="s">
        <v>57</v>
      </c>
      <c r="C38" s="283"/>
      <c r="D38" s="283"/>
      <c r="E38" s="283"/>
      <c r="F38" s="283"/>
      <c r="G38" s="283"/>
      <c r="H38" s="283"/>
      <c r="I38" s="283"/>
      <c r="J38" s="96"/>
      <c r="K38" s="10"/>
    </row>
    <row r="39" spans="1:11" x14ac:dyDescent="0.25">
      <c r="A39" s="93"/>
      <c r="B39" s="62" t="s">
        <v>56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93"/>
      <c r="B41" s="62" t="s">
        <v>58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94"/>
      <c r="B42" s="22" t="s">
        <v>153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/>
  <headerFooter alignWithMargins="0">
    <oddFooter>&amp;C&amp;"-,Negrita"&amp;12&amp;K004559Página 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3.85546875" style="7" customWidth="1"/>
    <col min="4" max="4" width="23.7109375" style="7" customWidth="1"/>
    <col min="5" max="5" width="1.42578125" style="7" customWidth="1"/>
    <col min="6" max="6" width="13.28515625" style="7" customWidth="1"/>
    <col min="7" max="7" width="9.42578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81" t="s">
        <v>80</v>
      </c>
      <c r="D7" s="281"/>
      <c r="E7" s="281"/>
      <c r="F7" s="281"/>
      <c r="G7" s="281"/>
      <c r="H7" s="281"/>
      <c r="I7" s="281"/>
      <c r="J7" s="96"/>
      <c r="K7" s="10"/>
    </row>
    <row r="8" spans="1:11" x14ac:dyDescent="0.25">
      <c r="A8" s="93"/>
      <c r="B8" s="9"/>
      <c r="C8" s="281" t="s">
        <v>130</v>
      </c>
      <c r="D8" s="281"/>
      <c r="E8" s="281"/>
      <c r="F8" s="281"/>
      <c r="G8" s="281"/>
      <c r="H8" s="281"/>
      <c r="I8" s="281"/>
      <c r="J8" s="96"/>
      <c r="K8" s="10"/>
    </row>
    <row r="9" spans="1:11" x14ac:dyDescent="0.25">
      <c r="A9" s="93"/>
      <c r="B9" s="9"/>
      <c r="C9" s="120"/>
      <c r="D9" s="120"/>
      <c r="E9" s="120"/>
      <c r="F9" s="120"/>
      <c r="G9" s="120"/>
      <c r="H9" s="120"/>
      <c r="I9" s="120"/>
      <c r="J9" s="96"/>
      <c r="K9" s="10"/>
    </row>
    <row r="10" spans="1:11" ht="31.5" x14ac:dyDescent="0.25">
      <c r="A10" s="93"/>
      <c r="B10" s="10"/>
      <c r="C10" s="10"/>
      <c r="D10" s="10"/>
      <c r="E10" s="10"/>
      <c r="F10" s="116" t="s">
        <v>103</v>
      </c>
      <c r="G10" s="116" t="s">
        <v>46</v>
      </c>
      <c r="H10" s="116" t="s">
        <v>7</v>
      </c>
      <c r="I10" s="10"/>
      <c r="J10" s="96"/>
      <c r="K10" s="10"/>
    </row>
    <row r="11" spans="1:11" x14ac:dyDescent="0.25">
      <c r="A11" s="93"/>
      <c r="B11" s="10"/>
      <c r="C11" s="10"/>
      <c r="D11" s="10"/>
      <c r="E11" s="10"/>
      <c r="F11" s="120"/>
      <c r="G11" s="120"/>
      <c r="H11" s="120"/>
      <c r="I11" s="10"/>
      <c r="J11" s="96"/>
      <c r="K11" s="10"/>
    </row>
    <row r="12" spans="1:11" x14ac:dyDescent="0.25">
      <c r="A12" s="93"/>
      <c r="B12" s="10"/>
      <c r="C12" s="10"/>
      <c r="D12" s="14" t="s">
        <v>37</v>
      </c>
      <c r="E12" s="10"/>
      <c r="F12" s="153">
        <v>-1.8547292452615216</v>
      </c>
      <c r="G12" s="153">
        <v>-2.2033031480435894</v>
      </c>
      <c r="H12" s="153">
        <v>-0.79005074058862146</v>
      </c>
      <c r="I12" s="10"/>
      <c r="J12" s="96"/>
      <c r="K12" s="10"/>
    </row>
    <row r="13" spans="1:11" x14ac:dyDescent="0.25">
      <c r="A13" s="93"/>
      <c r="B13" s="10"/>
      <c r="C13" s="10"/>
      <c r="D13" s="10" t="s">
        <v>10</v>
      </c>
      <c r="E13" s="10"/>
      <c r="F13" s="153">
        <v>-7.0667825031001108E-2</v>
      </c>
      <c r="G13" s="153">
        <v>-0.63712257198662581</v>
      </c>
      <c r="H13" s="153">
        <v>-6.3786192060233393E-2</v>
      </c>
      <c r="I13" s="10"/>
      <c r="J13" s="96"/>
      <c r="K13" s="10"/>
    </row>
    <row r="14" spans="1:11" x14ac:dyDescent="0.25">
      <c r="A14" s="93"/>
      <c r="B14" s="10"/>
      <c r="C14" s="10"/>
      <c r="D14" s="14" t="s">
        <v>9</v>
      </c>
      <c r="E14" s="10"/>
      <c r="F14" s="72">
        <v>-5.5837423124926318</v>
      </c>
      <c r="G14" s="72">
        <v>-5.1498219246573598</v>
      </c>
      <c r="H14" s="72">
        <v>-3.0715254787473185</v>
      </c>
      <c r="I14" s="10"/>
      <c r="J14" s="96"/>
      <c r="K14" s="10"/>
    </row>
    <row r="15" spans="1:11" x14ac:dyDescent="0.25">
      <c r="A15" s="93"/>
      <c r="B15" s="10"/>
      <c r="C15" s="10"/>
      <c r="D15" s="10" t="s">
        <v>8</v>
      </c>
      <c r="E15" s="10"/>
      <c r="F15" s="153">
        <v>-1.4598476086151613</v>
      </c>
      <c r="G15" s="153">
        <v>-2.9650951686252647</v>
      </c>
      <c r="H15" s="153">
        <v>-2.3732272226334228</v>
      </c>
      <c r="I15" s="10"/>
      <c r="J15" s="96"/>
      <c r="K15" s="10"/>
    </row>
    <row r="16" spans="1:11" x14ac:dyDescent="0.25">
      <c r="A16" s="93"/>
      <c r="B16" s="10"/>
      <c r="C16" s="10"/>
      <c r="D16" s="10" t="s">
        <v>16</v>
      </c>
      <c r="E16" s="10"/>
      <c r="F16" s="153">
        <v>4.1251788183179317</v>
      </c>
      <c r="G16" s="153">
        <v>3.2006630335896569</v>
      </c>
      <c r="H16" s="153">
        <v>0.63653157282737016</v>
      </c>
      <c r="I16" s="10"/>
      <c r="J16" s="96"/>
      <c r="K16" s="10"/>
    </row>
    <row r="17" spans="1:13" x14ac:dyDescent="0.25">
      <c r="A17" s="93"/>
      <c r="B17" s="10"/>
      <c r="C17" s="10"/>
      <c r="D17" s="10" t="s">
        <v>30</v>
      </c>
      <c r="E17" s="10"/>
      <c r="F17" s="153">
        <v>-6.0771289352872344</v>
      </c>
      <c r="G17" s="153">
        <v>-5.756429450852818</v>
      </c>
      <c r="H17" s="153">
        <v>-3.3401620829913714</v>
      </c>
      <c r="I17" s="10"/>
      <c r="J17" s="96"/>
      <c r="K17" s="10"/>
    </row>
    <row r="18" spans="1:13" x14ac:dyDescent="0.25">
      <c r="A18" s="93"/>
      <c r="B18" s="10"/>
      <c r="C18" s="10"/>
      <c r="D18" s="10" t="s">
        <v>17</v>
      </c>
      <c r="E18" s="10"/>
      <c r="F18" s="153">
        <v>-4.164555224872668</v>
      </c>
      <c r="G18" s="153">
        <v>-3.7932886340830252</v>
      </c>
      <c r="H18" s="153">
        <v>-4.1283429447848459</v>
      </c>
      <c r="I18" s="10"/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ht="15.75" customHeight="1" x14ac:dyDescent="0.25">
      <c r="A20" s="93"/>
      <c r="C20" s="128" t="s">
        <v>65</v>
      </c>
      <c r="D20" s="129"/>
      <c r="E20" s="129"/>
      <c r="G20" s="129"/>
      <c r="H20" s="129"/>
      <c r="I20" s="129"/>
      <c r="J20" s="96"/>
      <c r="K20" s="10"/>
    </row>
    <row r="21" spans="1:13" x14ac:dyDescent="0.25">
      <c r="A21" s="93"/>
      <c r="B21" s="10"/>
      <c r="C21" s="31"/>
      <c r="D21" s="31"/>
      <c r="E21" s="31"/>
      <c r="F21" s="130" t="s">
        <v>64</v>
      </c>
      <c r="G21" s="31"/>
      <c r="H21" s="31"/>
      <c r="I21" s="31"/>
      <c r="J21" s="96"/>
      <c r="K21" s="10"/>
    </row>
    <row r="22" spans="1:13" ht="15.75" customHeight="1" x14ac:dyDescent="0.25">
      <c r="A22" s="93"/>
      <c r="B22" s="10"/>
      <c r="C22" s="10"/>
      <c r="D22" s="10"/>
      <c r="E22" s="10"/>
      <c r="F22" s="130" t="s">
        <v>131</v>
      </c>
      <c r="G22" s="10"/>
      <c r="H22" s="10"/>
      <c r="I22" s="10"/>
      <c r="J22" s="96"/>
      <c r="K22" s="10"/>
    </row>
    <row r="23" spans="1:13" x14ac:dyDescent="0.25">
      <c r="A23" s="93"/>
      <c r="B23" s="10"/>
      <c r="C23" s="120"/>
      <c r="D23" s="120"/>
      <c r="E23" s="120"/>
      <c r="F23" s="120"/>
      <c r="G23" s="120"/>
      <c r="H23" s="120"/>
      <c r="I23" s="120"/>
      <c r="J23" s="96"/>
      <c r="K23" s="10"/>
      <c r="M23" s="25"/>
    </row>
    <row r="24" spans="1:13" ht="12" customHeight="1" x14ac:dyDescent="0.25">
      <c r="A24" s="93"/>
      <c r="B24" s="10"/>
      <c r="C24" s="120"/>
      <c r="D24" s="120"/>
      <c r="E24" s="120"/>
      <c r="F24" s="120"/>
      <c r="G24" s="120"/>
      <c r="H24" s="120"/>
      <c r="I24" s="120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3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3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  <c r="M34" s="122"/>
    </row>
    <row r="35" spans="1:13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3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3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3" x14ac:dyDescent="0.25">
      <c r="A38" s="93"/>
      <c r="B38" s="124" t="s">
        <v>18</v>
      </c>
      <c r="C38" s="124"/>
      <c r="D38" s="124"/>
      <c r="E38" s="124"/>
      <c r="F38" s="124"/>
      <c r="G38" s="124"/>
      <c r="H38" s="124"/>
      <c r="I38" s="124"/>
      <c r="J38" s="131"/>
      <c r="K38" s="10"/>
    </row>
    <row r="39" spans="1:13" x14ac:dyDescent="0.25">
      <c r="A39" s="93"/>
      <c r="B39" s="62" t="s">
        <v>39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3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3" x14ac:dyDescent="0.25">
      <c r="A41" s="93"/>
      <c r="B41" s="62" t="s">
        <v>61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3" x14ac:dyDescent="0.25">
      <c r="A42" s="94"/>
      <c r="B42" s="22" t="str">
        <f>'Industria variación anual %'!$B$42</f>
        <v>Fuente: DANE, Muestra Trimestral Manufacturera Regional. Septiembre de 2017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/>
  <headerFooter>
    <oddFooter>&amp;C&amp;"-,Negrita"&amp;K08-049Página 3</oddFooter>
  </headerFooter>
  <colBreaks count="1" manualBreakCount="1">
    <brk id="1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4.425781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5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0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8"/>
      <c r="B7" s="9"/>
      <c r="C7" s="281" t="s">
        <v>80</v>
      </c>
      <c r="D7" s="281"/>
      <c r="E7" s="281"/>
      <c r="F7" s="281"/>
      <c r="G7" s="281"/>
      <c r="H7" s="281"/>
      <c r="I7" s="281"/>
      <c r="J7" s="96"/>
      <c r="K7" s="10"/>
    </row>
    <row r="8" spans="1:11" x14ac:dyDescent="0.25">
      <c r="A8" s="8"/>
      <c r="B8" s="9"/>
      <c r="C8" s="281" t="s">
        <v>134</v>
      </c>
      <c r="D8" s="281"/>
      <c r="E8" s="281"/>
      <c r="F8" s="281"/>
      <c r="G8" s="281"/>
      <c r="H8" s="281"/>
      <c r="I8" s="281"/>
      <c r="J8" s="96"/>
    </row>
    <row r="9" spans="1:11" x14ac:dyDescent="0.25">
      <c r="A9" s="8"/>
      <c r="B9" s="9"/>
      <c r="C9" s="58"/>
      <c r="D9" s="58"/>
      <c r="E9" s="58"/>
      <c r="F9" s="58"/>
      <c r="G9" s="58"/>
      <c r="H9" s="58"/>
      <c r="I9" s="58"/>
      <c r="J9" s="96"/>
      <c r="K9" s="10"/>
    </row>
    <row r="10" spans="1:11" ht="32.450000000000003" customHeight="1" x14ac:dyDescent="0.25">
      <c r="A10" s="8"/>
      <c r="B10" s="10"/>
      <c r="C10" s="116" t="s">
        <v>103</v>
      </c>
      <c r="D10" s="116" t="s">
        <v>46</v>
      </c>
      <c r="E10" s="116" t="s">
        <v>7</v>
      </c>
      <c r="F10" s="115" t="s">
        <v>12</v>
      </c>
      <c r="G10" s="115" t="s">
        <v>13</v>
      </c>
      <c r="H10" s="115" t="s">
        <v>14</v>
      </c>
      <c r="I10" s="115" t="s">
        <v>15</v>
      </c>
      <c r="J10" s="96"/>
      <c r="K10" s="10"/>
    </row>
    <row r="11" spans="1:11" ht="12" customHeight="1" x14ac:dyDescent="0.25">
      <c r="A11" s="8"/>
      <c r="B11" s="10"/>
      <c r="C11" s="58"/>
      <c r="D11" s="58"/>
      <c r="E11" s="58"/>
      <c r="F11" s="58"/>
      <c r="G11" s="58"/>
      <c r="H11" s="58"/>
      <c r="I11" s="58"/>
      <c r="J11" s="96"/>
      <c r="K11" s="10"/>
    </row>
    <row r="12" spans="1:11" x14ac:dyDescent="0.25">
      <c r="A12" s="8"/>
      <c r="B12" s="14" t="s">
        <v>37</v>
      </c>
      <c r="C12" s="153">
        <v>-1.4034591185381973</v>
      </c>
      <c r="D12" s="153">
        <v>-1.6917116458823545</v>
      </c>
      <c r="E12" s="153">
        <v>-0.5039861823073144</v>
      </c>
      <c r="F12" s="153">
        <v>-0.19808753798534751</v>
      </c>
      <c r="G12" s="153">
        <v>-0.62685121676283595</v>
      </c>
      <c r="H12" s="153">
        <v>1.6687241414982568</v>
      </c>
      <c r="I12" s="153">
        <v>-3.3482440210672593</v>
      </c>
      <c r="J12" s="96"/>
      <c r="K12" s="10"/>
    </row>
    <row r="13" spans="1:11" x14ac:dyDescent="0.25">
      <c r="A13" s="8"/>
      <c r="B13" s="77" t="s">
        <v>10</v>
      </c>
      <c r="C13" s="153">
        <v>1.0291721148953741</v>
      </c>
      <c r="D13" s="153">
        <v>3.2501984942115314E-2</v>
      </c>
      <c r="E13" s="153">
        <v>0.34192597972482019</v>
      </c>
      <c r="F13" s="153">
        <v>-2.047632373355583</v>
      </c>
      <c r="G13" s="153">
        <v>1.2348981246943112</v>
      </c>
      <c r="H13" s="153">
        <v>3.8921533377230304</v>
      </c>
      <c r="I13" s="153">
        <v>-2.7094098443409536</v>
      </c>
      <c r="J13" s="96"/>
      <c r="K13" s="10"/>
    </row>
    <row r="14" spans="1:11" x14ac:dyDescent="0.25">
      <c r="A14" s="8"/>
      <c r="B14" s="14" t="s">
        <v>9</v>
      </c>
      <c r="C14" s="72">
        <v>-4.8610841108039295</v>
      </c>
      <c r="D14" s="72">
        <v>-4.3878404112432889</v>
      </c>
      <c r="E14" s="72">
        <v>-2.5382848969540959</v>
      </c>
      <c r="F14" s="72">
        <v>-1.8936538106206058</v>
      </c>
      <c r="G14" s="72">
        <v>-2.8440283624162532</v>
      </c>
      <c r="H14" s="72">
        <v>0.95431261097718334</v>
      </c>
      <c r="I14" s="72">
        <v>-7.5103665737551069</v>
      </c>
      <c r="J14" s="96"/>
      <c r="K14" s="10"/>
    </row>
    <row r="15" spans="1:11" x14ac:dyDescent="0.25">
      <c r="A15" s="8"/>
      <c r="B15" s="77" t="s">
        <v>8</v>
      </c>
      <c r="C15" s="153">
        <v>-1.5028814438561744</v>
      </c>
      <c r="D15" s="153">
        <v>-3.0723988035399441</v>
      </c>
      <c r="E15" s="153">
        <v>-2.4328597375562921</v>
      </c>
      <c r="F15" s="153">
        <v>-0.24790952874509387</v>
      </c>
      <c r="G15" s="153">
        <v>-3.4351600387975023</v>
      </c>
      <c r="H15" s="153">
        <v>3.0627677399277298</v>
      </c>
      <c r="I15" s="153">
        <v>-11.246503271876506</v>
      </c>
      <c r="J15" s="96"/>
      <c r="K15" s="10"/>
    </row>
    <row r="16" spans="1:11" x14ac:dyDescent="0.25">
      <c r="A16" s="8"/>
      <c r="B16" s="77" t="s">
        <v>16</v>
      </c>
      <c r="C16" s="153">
        <v>3.0296146956684922</v>
      </c>
      <c r="D16" s="153">
        <v>2.7550606401938404</v>
      </c>
      <c r="E16" s="153">
        <v>0.57618941404882218</v>
      </c>
      <c r="F16" s="153">
        <v>4.4961219895538473</v>
      </c>
      <c r="G16" s="153">
        <v>-0.38658027455363841</v>
      </c>
      <c r="H16" s="153">
        <v>0.74718373505642255</v>
      </c>
      <c r="I16" s="153">
        <v>0.42188318675266956</v>
      </c>
      <c r="J16" s="96"/>
      <c r="K16" s="10"/>
    </row>
    <row r="17" spans="1:13" x14ac:dyDescent="0.25">
      <c r="A17" s="8"/>
      <c r="B17" s="77" t="s">
        <v>30</v>
      </c>
      <c r="C17" s="153">
        <v>-4.7289126505980716</v>
      </c>
      <c r="D17" s="153">
        <v>-4.3824150838497111</v>
      </c>
      <c r="E17" s="153">
        <v>-2.6393608665432611</v>
      </c>
      <c r="F17" s="153">
        <v>0.36975630835749396</v>
      </c>
      <c r="G17" s="153">
        <v>-3.8633095793431327</v>
      </c>
      <c r="H17" s="153">
        <v>1.3665209825946656</v>
      </c>
      <c r="I17" s="153">
        <v>-8.1445527170654906</v>
      </c>
      <c r="J17" s="96"/>
      <c r="K17" s="10"/>
    </row>
    <row r="18" spans="1:13" x14ac:dyDescent="0.25">
      <c r="A18" s="8"/>
      <c r="B18" s="77" t="s">
        <v>17</v>
      </c>
      <c r="C18" s="153">
        <v>-5.1483456870656692</v>
      </c>
      <c r="D18" s="153">
        <v>-4.1913766378711248</v>
      </c>
      <c r="E18" s="153">
        <v>-3.9570283873542444</v>
      </c>
      <c r="F18" s="153">
        <v>-7.5655352726465281</v>
      </c>
      <c r="G18" s="153">
        <v>-2.4757790957885439</v>
      </c>
      <c r="H18" s="153">
        <v>0.35063937698260883</v>
      </c>
      <c r="I18" s="153">
        <v>-6.949709801144655</v>
      </c>
      <c r="J18" s="96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8"/>
      <c r="B20" s="10"/>
      <c r="C20" s="281"/>
      <c r="D20" s="281"/>
      <c r="E20" s="281"/>
      <c r="F20" s="281"/>
      <c r="G20" s="281"/>
      <c r="H20" s="281"/>
      <c r="I20" s="281"/>
      <c r="J20" s="96"/>
      <c r="K20" s="10"/>
    </row>
    <row r="21" spans="1:13" x14ac:dyDescent="0.25">
      <c r="A21" s="8"/>
      <c r="B21" s="10"/>
      <c r="C21" s="284" t="s">
        <v>66</v>
      </c>
      <c r="D21" s="284"/>
      <c r="E21" s="284"/>
      <c r="F21" s="284"/>
      <c r="G21" s="284"/>
      <c r="H21" s="284"/>
      <c r="I21" s="31"/>
      <c r="J21" s="96"/>
      <c r="K21" s="10"/>
    </row>
    <row r="22" spans="1:13" ht="15.75" customHeight="1" x14ac:dyDescent="0.25">
      <c r="A22" s="8"/>
      <c r="B22" s="10"/>
      <c r="C22" s="285" t="s">
        <v>133</v>
      </c>
      <c r="D22" s="285"/>
      <c r="E22" s="285"/>
      <c r="F22" s="285"/>
      <c r="G22" s="285"/>
      <c r="H22" s="285"/>
      <c r="I22" s="10"/>
      <c r="J22" s="96"/>
      <c r="K22" s="10"/>
    </row>
    <row r="23" spans="1:13" x14ac:dyDescent="0.25">
      <c r="A23" s="8"/>
      <c r="B23" s="10"/>
      <c r="C23" s="70"/>
      <c r="D23" s="70"/>
      <c r="E23" s="70"/>
      <c r="F23" s="70"/>
      <c r="G23" s="70"/>
      <c r="H23" s="70"/>
      <c r="I23" s="70"/>
      <c r="J23" s="96"/>
      <c r="K23" s="10"/>
      <c r="M23" s="25"/>
    </row>
    <row r="24" spans="1:13" ht="12" customHeight="1" x14ac:dyDescent="0.25">
      <c r="A24" s="8"/>
      <c r="B24" s="10"/>
      <c r="C24" s="70"/>
      <c r="D24" s="70"/>
      <c r="E24" s="70"/>
      <c r="F24" s="70"/>
      <c r="G24" s="70"/>
      <c r="H24" s="70"/>
      <c r="I24" s="70"/>
      <c r="J24" s="96"/>
      <c r="K24" s="10"/>
    </row>
    <row r="25" spans="1:13" x14ac:dyDescent="0.25">
      <c r="A25" s="8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8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8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8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8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8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8"/>
      <c r="B38" s="86" t="s">
        <v>55</v>
      </c>
      <c r="C38" s="16"/>
      <c r="D38" s="16"/>
      <c r="E38" s="16"/>
      <c r="F38" s="16"/>
      <c r="G38" s="16"/>
      <c r="H38" s="16"/>
      <c r="I38" s="16"/>
      <c r="J38" s="96"/>
      <c r="K38" s="10"/>
    </row>
    <row r="39" spans="1:11" x14ac:dyDescent="0.25">
      <c r="A39" s="8"/>
      <c r="B39" s="86" t="s">
        <v>60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8"/>
      <c r="B40" s="86" t="s">
        <v>43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8"/>
      <c r="B41" s="86" t="s">
        <v>59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21"/>
      <c r="B42" s="22" t="s">
        <v>153</v>
      </c>
      <c r="C42" s="27"/>
      <c r="D42" s="27"/>
      <c r="E42" s="27"/>
      <c r="F42" s="27"/>
      <c r="G42" s="27"/>
      <c r="H42" s="27"/>
      <c r="I42" s="27"/>
      <c r="J42" s="123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5">
    <mergeCell ref="C7:I7"/>
    <mergeCell ref="C8:I8"/>
    <mergeCell ref="C20:I20"/>
    <mergeCell ref="C21:H21"/>
    <mergeCell ref="C22:H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75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174" customWidth="1"/>
    <col min="22" max="22" width="11" style="7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174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81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81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81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87" t="s">
        <v>82</v>
      </c>
      <c r="C7" s="287"/>
      <c r="D7" s="287"/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287"/>
      <c r="Q7" s="287"/>
      <c r="R7" s="287"/>
      <c r="S7" s="287"/>
      <c r="T7" s="12"/>
    </row>
    <row r="8" spans="1:37" x14ac:dyDescent="0.25">
      <c r="A8" s="8"/>
      <c r="B8" s="281" t="s">
        <v>135</v>
      </c>
      <c r="C8" s="281"/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281"/>
      <c r="P8" s="281"/>
      <c r="Q8" s="281"/>
      <c r="R8" s="281"/>
      <c r="S8" s="281"/>
      <c r="T8" s="12"/>
    </row>
    <row r="9" spans="1:37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88">
        <v>2013</v>
      </c>
      <c r="D10" s="288"/>
      <c r="E10" s="288">
        <v>2014</v>
      </c>
      <c r="F10" s="288"/>
      <c r="G10" s="288"/>
      <c r="H10" s="288"/>
      <c r="I10" s="288">
        <v>2015</v>
      </c>
      <c r="J10" s="288"/>
      <c r="K10" s="288"/>
      <c r="L10" s="288"/>
      <c r="M10" s="288">
        <v>2016</v>
      </c>
      <c r="N10" s="288"/>
      <c r="O10" s="288"/>
      <c r="P10" s="288"/>
      <c r="Q10" s="289">
        <v>2017</v>
      </c>
      <c r="R10" s="289"/>
      <c r="S10" s="289"/>
      <c r="T10" s="12"/>
    </row>
    <row r="11" spans="1:37" ht="15.75" customHeight="1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66" t="s">
        <v>28</v>
      </c>
      <c r="M11" s="66" t="s">
        <v>25</v>
      </c>
      <c r="N11" s="66" t="s">
        <v>26</v>
      </c>
      <c r="O11" s="66" t="s">
        <v>27</v>
      </c>
      <c r="P11" s="178" t="s">
        <v>28</v>
      </c>
      <c r="Q11" s="66" t="s">
        <v>25</v>
      </c>
      <c r="R11" s="66" t="s">
        <v>26</v>
      </c>
      <c r="S11" s="178" t="s">
        <v>27</v>
      </c>
      <c r="T11" s="12"/>
      <c r="U11" s="182"/>
      <c r="V11" s="122"/>
      <c r="W11" s="228"/>
      <c r="X11" s="228"/>
      <c r="Y11" s="228"/>
      <c r="Z11" s="228"/>
      <c r="AA11" s="122"/>
      <c r="AB11" s="182"/>
      <c r="AC11" s="182"/>
      <c r="AD11" s="182"/>
      <c r="AE11" s="182"/>
      <c r="AF11" s="182"/>
      <c r="AG11" s="122"/>
      <c r="AH11" s="122"/>
      <c r="AI11" s="122"/>
      <c r="AJ11" s="122"/>
      <c r="AK11" s="122"/>
    </row>
    <row r="12" spans="1:37" ht="12" customHeight="1" x14ac:dyDescent="0.25">
      <c r="A12" s="8"/>
      <c r="B12" s="10"/>
      <c r="C12" s="76"/>
      <c r="D12" s="76"/>
      <c r="E12" s="76"/>
      <c r="F12" s="76"/>
      <c r="G12" s="76"/>
      <c r="H12" s="76"/>
      <c r="I12" s="76"/>
      <c r="J12" s="76"/>
      <c r="T12" s="12"/>
      <c r="U12" s="182"/>
      <c r="V12" s="122"/>
      <c r="W12" s="228"/>
      <c r="X12" s="228"/>
      <c r="Y12" s="228"/>
      <c r="Z12" s="228"/>
      <c r="AA12" s="122"/>
      <c r="AB12" s="182"/>
      <c r="AC12" s="182"/>
    </row>
    <row r="13" spans="1:37" x14ac:dyDescent="0.25">
      <c r="A13" s="8"/>
      <c r="B13" s="14" t="s">
        <v>37</v>
      </c>
      <c r="C13" s="79">
        <v>-1.5717167404282084</v>
      </c>
      <c r="D13" s="79">
        <v>2.0085673200735288</v>
      </c>
      <c r="E13" s="79">
        <v>10.377664344108229</v>
      </c>
      <c r="F13" s="79">
        <v>-0.46485041616256551</v>
      </c>
      <c r="G13" s="79">
        <v>1.7269936011864218</v>
      </c>
      <c r="H13" s="79">
        <v>2.1676212185369303</v>
      </c>
      <c r="I13" s="79">
        <v>2.3210854569457098</v>
      </c>
      <c r="J13" s="79">
        <v>2.767905396809045</v>
      </c>
      <c r="K13" s="79">
        <v>2.765469546865118</v>
      </c>
      <c r="L13" s="79">
        <v>2.0830255357084715</v>
      </c>
      <c r="M13" s="79">
        <v>-1.6289846610441527</v>
      </c>
      <c r="N13" s="79">
        <v>2.7833177433350453</v>
      </c>
      <c r="O13" s="79">
        <v>-0.91038927184986518</v>
      </c>
      <c r="P13" s="79">
        <v>0.384074339644358</v>
      </c>
      <c r="Q13" s="79">
        <v>3.3833958943336517</v>
      </c>
      <c r="R13" s="79">
        <v>-3</v>
      </c>
      <c r="S13" s="72">
        <v>-1.7</v>
      </c>
      <c r="T13" s="12"/>
      <c r="U13" s="182"/>
      <c r="V13" s="180"/>
      <c r="W13" s="229"/>
      <c r="X13" s="229"/>
      <c r="Y13" s="229"/>
      <c r="Z13" s="229"/>
      <c r="AA13" s="180"/>
      <c r="AC13" s="187"/>
      <c r="AD13" s="187"/>
      <c r="AE13" s="187"/>
      <c r="AF13" s="187"/>
      <c r="AG13" s="180"/>
      <c r="AH13" s="180"/>
      <c r="AI13" s="180"/>
    </row>
    <row r="14" spans="1:37" x14ac:dyDescent="0.25">
      <c r="A14" s="8"/>
      <c r="B14" s="10" t="s">
        <v>10</v>
      </c>
      <c r="C14" s="79">
        <v>4.3912864545859298</v>
      </c>
      <c r="D14" s="79">
        <v>4.3815910674513958</v>
      </c>
      <c r="E14" s="79">
        <v>2.7054068606076287</v>
      </c>
      <c r="F14" s="79">
        <v>2.2043133080625887</v>
      </c>
      <c r="G14" s="79">
        <v>1.2055715459899252</v>
      </c>
      <c r="H14" s="79">
        <v>3.312375834313297</v>
      </c>
      <c r="I14" s="79">
        <v>5.6324233762322651</v>
      </c>
      <c r="J14" s="79">
        <v>2.4179606656432151</v>
      </c>
      <c r="K14" s="79">
        <v>4.5026764263733865</v>
      </c>
      <c r="L14" s="79">
        <v>3.8804926307419274</v>
      </c>
      <c r="M14" s="79">
        <v>5.0799353743611553</v>
      </c>
      <c r="N14" s="79">
        <v>5.0945284627191612</v>
      </c>
      <c r="O14" s="79">
        <v>6.1365929461964841</v>
      </c>
      <c r="P14" s="79">
        <v>4.3715561456501906</v>
      </c>
      <c r="Q14" s="79">
        <v>2.9516443368976741</v>
      </c>
      <c r="R14" s="79">
        <v>0.77277539199496204</v>
      </c>
      <c r="S14" s="72">
        <v>-3.6755339177466206</v>
      </c>
      <c r="T14" s="12"/>
      <c r="U14" s="182"/>
    </row>
    <row r="15" spans="1:37" x14ac:dyDescent="0.25">
      <c r="A15" s="8"/>
      <c r="B15" s="14" t="s">
        <v>9</v>
      </c>
      <c r="C15" s="72">
        <v>-1.0309926272876169</v>
      </c>
      <c r="D15" s="72">
        <v>-7.2606663237891951</v>
      </c>
      <c r="E15" s="72">
        <v>2.2313205631959221</v>
      </c>
      <c r="F15" s="72">
        <v>-1.381581237401619</v>
      </c>
      <c r="G15" s="72">
        <v>-2.292300775926492</v>
      </c>
      <c r="H15" s="72">
        <v>1.8250714526912901</v>
      </c>
      <c r="I15" s="72">
        <v>-2.8665711542470831</v>
      </c>
      <c r="J15" s="72">
        <v>-2.17785095236502</v>
      </c>
      <c r="K15" s="72">
        <v>-2.3623902317856675</v>
      </c>
      <c r="L15" s="72">
        <v>-0.70264537973817198</v>
      </c>
      <c r="M15" s="72">
        <v>1.5694929809175022</v>
      </c>
      <c r="N15" s="72">
        <v>3.0071244604172165</v>
      </c>
      <c r="O15" s="72">
        <v>-0.53846176855188332</v>
      </c>
      <c r="P15" s="72">
        <v>-2.8610052091829061</v>
      </c>
      <c r="Q15" s="72">
        <v>-4.0225924449066639</v>
      </c>
      <c r="R15" s="72">
        <v>-8.8898347285695678</v>
      </c>
      <c r="S15" s="72">
        <v>-3.7924325888941866</v>
      </c>
      <c r="T15" s="12"/>
      <c r="U15" s="182"/>
    </row>
    <row r="16" spans="1:37" x14ac:dyDescent="0.25">
      <c r="A16" s="8"/>
      <c r="B16" s="10" t="s">
        <v>8</v>
      </c>
      <c r="C16" s="79">
        <v>3.4858657661532622</v>
      </c>
      <c r="D16" s="79">
        <v>-1.0319379518861638</v>
      </c>
      <c r="E16" s="79">
        <v>7.8568992620523304</v>
      </c>
      <c r="F16" s="79">
        <v>-1.426329342610877</v>
      </c>
      <c r="G16" s="79">
        <v>-0.84985702303632671</v>
      </c>
      <c r="H16" s="79">
        <v>2.0603228547485308</v>
      </c>
      <c r="I16" s="79">
        <v>5.3622041602822135</v>
      </c>
      <c r="J16" s="79">
        <v>3.6752688112890564</v>
      </c>
      <c r="K16" s="79">
        <v>2.5818990264679265</v>
      </c>
      <c r="L16" s="79">
        <v>2.6913943399426543</v>
      </c>
      <c r="M16" s="79">
        <v>0.89846102061534872</v>
      </c>
      <c r="N16" s="79">
        <v>-1.7959453388559976</v>
      </c>
      <c r="O16" s="79">
        <v>-1.8612370677202339</v>
      </c>
      <c r="P16" s="79">
        <v>-1.623402373012961</v>
      </c>
      <c r="Q16" s="79">
        <v>-3.9023928966566146</v>
      </c>
      <c r="R16" s="79">
        <v>-1.4734107271620944</v>
      </c>
      <c r="S16" s="72">
        <v>0.91129994105498824</v>
      </c>
      <c r="T16" s="12"/>
      <c r="U16" s="182"/>
    </row>
    <row r="17" spans="1:35" x14ac:dyDescent="0.25">
      <c r="A17" s="8"/>
      <c r="B17" s="10" t="s">
        <v>16</v>
      </c>
      <c r="C17" s="79">
        <v>10.77774528525306</v>
      </c>
      <c r="D17" s="79">
        <v>10.779507979023627</v>
      </c>
      <c r="E17" s="79">
        <v>10.874184316148504</v>
      </c>
      <c r="F17" s="79">
        <v>0.67668980457633587</v>
      </c>
      <c r="G17" s="79">
        <v>3.1029561234958036</v>
      </c>
      <c r="H17" s="79">
        <v>-2.4264293825313921</v>
      </c>
      <c r="I17" s="79">
        <v>5.3202447719755463</v>
      </c>
      <c r="J17" s="79">
        <v>7.3909292804497539</v>
      </c>
      <c r="K17" s="79">
        <v>6.1499117847225948</v>
      </c>
      <c r="L17" s="79">
        <v>6.3950510310797348</v>
      </c>
      <c r="M17" s="79">
        <v>5.4935321593440278</v>
      </c>
      <c r="N17" s="79">
        <v>3.4043246371745495</v>
      </c>
      <c r="O17" s="79">
        <v>-6.8560849242936044</v>
      </c>
      <c r="P17" s="79">
        <v>2.6191675031284056E-2</v>
      </c>
      <c r="Q17" s="79">
        <v>1.7020018868980191</v>
      </c>
      <c r="R17" s="79">
        <v>0.11175396925600101</v>
      </c>
      <c r="S17" s="72">
        <v>10.710179227018269</v>
      </c>
      <c r="T17" s="12"/>
      <c r="U17" s="182"/>
    </row>
    <row r="18" spans="1:35" x14ac:dyDescent="0.25">
      <c r="A18" s="8"/>
      <c r="B18" s="10" t="s">
        <v>30</v>
      </c>
      <c r="C18" s="79">
        <v>-5.7397525574854225</v>
      </c>
      <c r="D18" s="79">
        <v>-5.295533639059502</v>
      </c>
      <c r="E18" s="79">
        <v>4.3346884119085161</v>
      </c>
      <c r="F18" s="79">
        <v>-0.38287842079917089</v>
      </c>
      <c r="G18" s="79">
        <v>8.468611796154125</v>
      </c>
      <c r="H18" s="79">
        <v>3.3208124547476681</v>
      </c>
      <c r="I18" s="79">
        <v>1.990059453515336</v>
      </c>
      <c r="J18" s="79">
        <v>1.988684234817617</v>
      </c>
      <c r="K18" s="79">
        <v>2.7335397531138561</v>
      </c>
      <c r="L18" s="79">
        <v>3.5911946204907785</v>
      </c>
      <c r="M18" s="79">
        <v>0.80081327657217649</v>
      </c>
      <c r="N18" s="79">
        <v>3.8431466806119419</v>
      </c>
      <c r="O18" s="79">
        <v>-2.598913924299906</v>
      </c>
      <c r="P18" s="79">
        <v>-1.0382844694278748</v>
      </c>
      <c r="Q18" s="79">
        <v>-2.5027442635678243</v>
      </c>
      <c r="R18" s="79">
        <v>-10.947434956531454</v>
      </c>
      <c r="S18" s="72">
        <v>-4.6364248819673826</v>
      </c>
      <c r="T18" s="12"/>
      <c r="U18" s="182"/>
    </row>
    <row r="19" spans="1:35" x14ac:dyDescent="0.25">
      <c r="A19" s="8"/>
      <c r="B19" s="10" t="s">
        <v>17</v>
      </c>
      <c r="C19" s="79">
        <v>0.23302898557744367</v>
      </c>
      <c r="D19" s="79">
        <v>7.3990723738737607</v>
      </c>
      <c r="E19" s="79">
        <v>9.1898441557874513</v>
      </c>
      <c r="F19" s="79">
        <v>8.6953641775711077E-2</v>
      </c>
      <c r="G19" s="79">
        <v>6.2224098980315112</v>
      </c>
      <c r="H19" s="79">
        <v>1.6321081997859421</v>
      </c>
      <c r="I19" s="79">
        <v>-0.16194760369967476</v>
      </c>
      <c r="J19" s="79">
        <v>-2.7507609964422586</v>
      </c>
      <c r="K19" s="79">
        <v>0.6379900610272049</v>
      </c>
      <c r="L19" s="79">
        <v>4.0991255889667011</v>
      </c>
      <c r="M19" s="79">
        <v>3.7157065716484805</v>
      </c>
      <c r="N19" s="79">
        <v>3.9122785923601411</v>
      </c>
      <c r="O19" s="79">
        <v>-4.1023998672900515</v>
      </c>
      <c r="P19" s="79">
        <v>-7.6799368367791443</v>
      </c>
      <c r="Q19" s="79">
        <v>-5.61377490039715</v>
      </c>
      <c r="R19" s="79">
        <v>-4.2981392549934272</v>
      </c>
      <c r="S19" s="72">
        <v>-2.6125201758386507</v>
      </c>
      <c r="T19" s="12"/>
      <c r="U19" s="182"/>
    </row>
    <row r="20" spans="1:35" s="6" customFormat="1" ht="14.25" customHeight="1" x14ac:dyDescent="0.25">
      <c r="A20" s="8"/>
      <c r="B20" s="14"/>
      <c r="L20" s="17"/>
      <c r="M20" s="17"/>
      <c r="O20" s="17"/>
      <c r="P20" s="17"/>
      <c r="Q20" s="17"/>
      <c r="R20" s="17"/>
      <c r="S20" s="17"/>
      <c r="T20" s="12"/>
      <c r="U20" s="182"/>
      <c r="V20" s="7"/>
      <c r="AA20" s="7"/>
      <c r="AB20" s="174"/>
      <c r="AC20" s="174"/>
      <c r="AD20" s="174"/>
      <c r="AE20" s="174"/>
      <c r="AF20" s="174"/>
      <c r="AG20" s="7"/>
      <c r="AH20" s="7"/>
      <c r="AI20" s="7"/>
    </row>
    <row r="21" spans="1:35" s="6" customFormat="1" ht="14.25" customHeight="1" x14ac:dyDescent="0.25">
      <c r="A21" s="8"/>
      <c r="B21" s="14"/>
      <c r="C21" s="286" t="s">
        <v>71</v>
      </c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286"/>
      <c r="P21" s="286"/>
      <c r="Q21" s="17"/>
      <c r="R21" s="17"/>
      <c r="S21" s="17"/>
      <c r="T21" s="12"/>
      <c r="U21" s="182"/>
      <c r="V21" s="7"/>
      <c r="W21" s="15"/>
      <c r="X21" s="49"/>
      <c r="Y21" s="49"/>
      <c r="Z21" s="49"/>
      <c r="AA21" s="75"/>
      <c r="AB21" s="174"/>
      <c r="AC21" s="174"/>
      <c r="AD21" s="174"/>
      <c r="AE21" s="174"/>
      <c r="AF21" s="174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286" t="s">
        <v>136</v>
      </c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286"/>
      <c r="P22" s="286"/>
      <c r="Q22" s="17"/>
      <c r="R22" s="17"/>
      <c r="S22" s="17"/>
      <c r="T22" s="12"/>
      <c r="U22" s="182"/>
      <c r="V22" s="7"/>
      <c r="W22" s="15"/>
      <c r="X22" s="49"/>
      <c r="Y22" s="49"/>
      <c r="Z22" s="49"/>
      <c r="AA22" s="75"/>
      <c r="AB22" s="174"/>
      <c r="AC22" s="174"/>
      <c r="AD22" s="174"/>
      <c r="AE22" s="174"/>
      <c r="AF22" s="174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182"/>
      <c r="V23" s="75"/>
      <c r="W23" s="49"/>
      <c r="Z23" s="49"/>
      <c r="AA23" s="75"/>
      <c r="AB23" s="174"/>
      <c r="AC23" s="174"/>
      <c r="AD23" s="174"/>
      <c r="AE23" s="174"/>
      <c r="AF23" s="174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182"/>
      <c r="V24" s="111"/>
      <c r="W24" s="230"/>
      <c r="X24" s="49" t="s">
        <v>37</v>
      </c>
      <c r="Y24" s="231" t="s">
        <v>9</v>
      </c>
      <c r="Z24" s="50"/>
      <c r="AA24" s="111"/>
      <c r="AB24" s="172"/>
      <c r="AC24" s="174"/>
      <c r="AD24" s="174"/>
      <c r="AE24" s="174"/>
      <c r="AF24" s="174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182"/>
      <c r="V25" s="111"/>
      <c r="W25" s="230">
        <v>2013</v>
      </c>
      <c r="X25" s="50">
        <v>-1.5717167404282084</v>
      </c>
      <c r="Y25" s="50">
        <v>-1.0309926272876169</v>
      </c>
      <c r="Z25" s="50"/>
      <c r="AA25" s="111"/>
      <c r="AB25" s="172"/>
      <c r="AC25" s="174"/>
      <c r="AD25" s="174"/>
      <c r="AE25" s="174"/>
      <c r="AF25" s="174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182"/>
      <c r="V26" s="111"/>
      <c r="W26" s="230">
        <v>2014</v>
      </c>
      <c r="X26" s="50">
        <v>1.7269936011864218</v>
      </c>
      <c r="Y26" s="50">
        <v>-2.292300775926492</v>
      </c>
      <c r="Z26" s="50"/>
      <c r="AA26" s="111"/>
      <c r="AB26" s="172"/>
      <c r="AC26" s="174"/>
      <c r="AD26" s="174"/>
      <c r="AE26" s="174"/>
      <c r="AF26" s="174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182"/>
      <c r="V27" s="111"/>
      <c r="W27" s="230">
        <v>2015</v>
      </c>
      <c r="X27" s="50">
        <v>2.765469546865118</v>
      </c>
      <c r="Y27" s="50">
        <v>-2.3623902317856675</v>
      </c>
      <c r="Z27" s="50"/>
      <c r="AA27" s="111"/>
      <c r="AB27" s="172"/>
      <c r="AC27" s="174"/>
      <c r="AD27" s="174"/>
      <c r="AE27" s="174"/>
      <c r="AF27" s="174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182"/>
      <c r="V28" s="111"/>
      <c r="W28" s="230">
        <v>2016</v>
      </c>
      <c r="X28" s="50">
        <v>-0.91038927184986518</v>
      </c>
      <c r="Y28" s="50">
        <v>-0.53846176855188332</v>
      </c>
      <c r="Z28" s="50"/>
      <c r="AA28" s="111"/>
      <c r="AB28" s="172"/>
      <c r="AC28" s="174"/>
      <c r="AD28" s="174"/>
      <c r="AE28" s="174"/>
      <c r="AF28" s="174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182"/>
      <c r="V29" s="111"/>
      <c r="W29" s="230">
        <v>2017</v>
      </c>
      <c r="X29" s="50">
        <v>-1.7</v>
      </c>
      <c r="Y29" s="50">
        <v>-3.7924325888941866</v>
      </c>
      <c r="Z29" s="50"/>
      <c r="AA29" s="111"/>
      <c r="AB29" s="172"/>
      <c r="AC29" s="174"/>
      <c r="AD29" s="174"/>
      <c r="AE29" s="174"/>
      <c r="AF29" s="174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174"/>
      <c r="V30" s="111"/>
      <c r="W30" s="50"/>
      <c r="X30" s="50"/>
      <c r="Y30" s="50"/>
      <c r="Z30" s="50"/>
      <c r="AA30" s="111"/>
      <c r="AB30" s="172"/>
      <c r="AC30" s="174"/>
      <c r="AD30" s="174"/>
      <c r="AE30" s="174"/>
      <c r="AF30" s="174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74"/>
      <c r="V31" s="111"/>
      <c r="W31" s="50"/>
      <c r="X31" s="50"/>
      <c r="Y31" s="50"/>
      <c r="Z31" s="50"/>
      <c r="AA31" s="111"/>
      <c r="AB31" s="172"/>
      <c r="AC31" s="174"/>
      <c r="AD31" s="174"/>
      <c r="AE31" s="174"/>
      <c r="AF31" s="174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74"/>
      <c r="V32" s="111"/>
      <c r="W32" s="50"/>
      <c r="X32" s="50"/>
      <c r="Y32" s="50"/>
      <c r="Z32" s="50"/>
      <c r="AA32" s="111"/>
      <c r="AB32" s="172"/>
      <c r="AC32" s="174"/>
      <c r="AD32" s="174"/>
      <c r="AE32" s="174"/>
      <c r="AF32" s="174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74"/>
      <c r="V33" s="111"/>
      <c r="W33" s="50"/>
      <c r="X33" s="50"/>
      <c r="Y33" s="50"/>
      <c r="Z33" s="50"/>
      <c r="AA33" s="111"/>
      <c r="AB33" s="172"/>
      <c r="AC33" s="174"/>
      <c r="AD33" s="174"/>
      <c r="AE33" s="174"/>
      <c r="AF33" s="174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74"/>
      <c r="V34" s="111"/>
      <c r="W34" s="50"/>
      <c r="X34" s="50"/>
      <c r="Y34" s="50"/>
      <c r="Z34" s="50"/>
      <c r="AA34" s="111"/>
      <c r="AB34" s="172"/>
      <c r="AC34" s="174"/>
      <c r="AD34" s="174"/>
      <c r="AE34" s="174"/>
      <c r="AF34" s="174"/>
      <c r="AG34" s="7"/>
      <c r="AH34" s="7"/>
      <c r="AI34" s="7"/>
    </row>
    <row r="35" spans="1:35" s="6" customFormat="1" ht="14.25" customHeight="1" x14ac:dyDescent="0.25">
      <c r="A35" s="8"/>
      <c r="B35" s="14"/>
      <c r="C35" s="286" t="s">
        <v>67</v>
      </c>
      <c r="D35" s="286"/>
      <c r="E35" s="286"/>
      <c r="F35" s="286"/>
      <c r="G35" s="286"/>
      <c r="H35" s="286"/>
      <c r="I35" s="286"/>
      <c r="J35" s="286"/>
      <c r="K35" s="286"/>
      <c r="L35" s="286"/>
      <c r="M35" s="286"/>
      <c r="N35" s="286"/>
      <c r="O35" s="286"/>
      <c r="P35" s="286"/>
      <c r="Q35" s="17"/>
      <c r="R35" s="17"/>
      <c r="S35" s="17"/>
      <c r="T35" s="12"/>
      <c r="U35" s="174"/>
      <c r="V35" s="111"/>
      <c r="W35" s="50"/>
      <c r="X35" s="50"/>
      <c r="Y35" s="50"/>
      <c r="Z35" s="50"/>
      <c r="AA35" s="111"/>
      <c r="AB35" s="172"/>
      <c r="AC35" s="174"/>
      <c r="AD35" s="174"/>
      <c r="AE35" s="174"/>
      <c r="AF35" s="174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286" t="s">
        <v>152</v>
      </c>
      <c r="E36" s="286"/>
      <c r="F36" s="286"/>
      <c r="G36" s="286"/>
      <c r="H36" s="286"/>
      <c r="I36" s="286"/>
      <c r="J36" s="286"/>
      <c r="K36" s="286"/>
      <c r="L36" s="286"/>
      <c r="M36" s="286"/>
      <c r="N36" s="286"/>
      <c r="O36" s="286"/>
      <c r="P36" s="17"/>
      <c r="Q36" s="17"/>
      <c r="R36" s="17"/>
      <c r="S36" s="17"/>
      <c r="T36" s="12"/>
      <c r="U36" s="174"/>
      <c r="V36" s="111"/>
      <c r="W36" s="50"/>
      <c r="X36" s="50"/>
      <c r="Y36" s="50"/>
      <c r="Z36" s="50"/>
      <c r="AA36" s="111"/>
      <c r="AB36" s="172"/>
      <c r="AC36" s="174"/>
      <c r="AD36" s="174"/>
      <c r="AE36" s="174"/>
      <c r="AF36" s="174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7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74"/>
      <c r="V37" s="111"/>
      <c r="W37" s="50"/>
      <c r="X37" s="50"/>
      <c r="Y37" s="50"/>
      <c r="Z37" s="50"/>
      <c r="AA37" s="111"/>
      <c r="AB37" s="172"/>
      <c r="AC37" s="174"/>
      <c r="AD37" s="174"/>
      <c r="AE37" s="174"/>
      <c r="AF37" s="174"/>
      <c r="AG37" s="7"/>
      <c r="AH37" s="7"/>
      <c r="AI37" s="7"/>
    </row>
    <row r="38" spans="1:3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9"/>
      <c r="P38" s="19"/>
      <c r="Q38" s="19"/>
      <c r="R38" s="19"/>
      <c r="S38" s="19"/>
      <c r="T38" s="12"/>
      <c r="U38" s="174"/>
      <c r="V38" s="111"/>
      <c r="W38" s="50"/>
      <c r="X38" s="50"/>
      <c r="Y38" s="50"/>
      <c r="Z38" s="50"/>
      <c r="AA38" s="111"/>
      <c r="AB38" s="172"/>
      <c r="AC38" s="174"/>
      <c r="AD38" s="174"/>
      <c r="AE38" s="174"/>
      <c r="AF38" s="174"/>
      <c r="AG38" s="7"/>
      <c r="AH38" s="7"/>
      <c r="AI38" s="7"/>
    </row>
    <row r="39" spans="1:35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9"/>
      <c r="P39" s="19"/>
      <c r="Q39" s="19"/>
      <c r="R39" s="19"/>
      <c r="S39" s="19"/>
      <c r="T39" s="12"/>
      <c r="U39" s="174"/>
      <c r="V39" s="111"/>
      <c r="W39" s="50"/>
      <c r="X39" s="50"/>
      <c r="Y39" s="50"/>
      <c r="Z39" s="50"/>
      <c r="AA39" s="111"/>
      <c r="AB39" s="172"/>
      <c r="AC39" s="174"/>
      <c r="AD39" s="174"/>
      <c r="AE39" s="174"/>
      <c r="AF39" s="174"/>
      <c r="AG39" s="7"/>
      <c r="AH39" s="7"/>
      <c r="AI39" s="7"/>
    </row>
    <row r="40" spans="1:35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9"/>
      <c r="P40" s="19"/>
      <c r="Q40" s="19"/>
      <c r="R40" s="19"/>
      <c r="S40" s="19"/>
      <c r="T40" s="12"/>
      <c r="U40" s="174"/>
      <c r="V40" s="111"/>
      <c r="W40" s="50"/>
      <c r="X40" s="50"/>
      <c r="Y40" s="50"/>
      <c r="Z40" s="50"/>
      <c r="AA40" s="111"/>
      <c r="AB40" s="172"/>
      <c r="AC40" s="174"/>
      <c r="AD40" s="174"/>
      <c r="AE40" s="174"/>
      <c r="AF40" s="174"/>
      <c r="AG40" s="7"/>
      <c r="AH40" s="7"/>
      <c r="AI40" s="7"/>
    </row>
    <row r="41" spans="1:3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9"/>
      <c r="P41" s="19"/>
      <c r="Q41" s="19"/>
      <c r="R41" s="19"/>
      <c r="S41" s="19"/>
      <c r="T41" s="12"/>
      <c r="U41" s="174"/>
      <c r="V41" s="7"/>
      <c r="AA41" s="7"/>
      <c r="AB41" s="174"/>
      <c r="AC41" s="174"/>
      <c r="AD41" s="174"/>
      <c r="AE41" s="174"/>
      <c r="AF41" s="174"/>
      <c r="AG41" s="7"/>
      <c r="AH41" s="7"/>
      <c r="AI41" s="7"/>
    </row>
    <row r="42" spans="1:35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9"/>
      <c r="P42" s="19"/>
      <c r="Q42" s="19"/>
      <c r="R42" s="19"/>
      <c r="S42" s="19"/>
      <c r="T42" s="12"/>
      <c r="U42" s="174"/>
      <c r="V42" s="7"/>
      <c r="AA42" s="7"/>
      <c r="AB42" s="174"/>
      <c r="AC42" s="174"/>
      <c r="AD42" s="174"/>
      <c r="AE42" s="174"/>
      <c r="AF42" s="174"/>
      <c r="AG42" s="7"/>
      <c r="AH42" s="7"/>
      <c r="AI42" s="7"/>
    </row>
    <row r="43" spans="1:35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9"/>
      <c r="P43" s="19"/>
      <c r="Q43" s="19"/>
      <c r="R43" s="19"/>
      <c r="S43" s="19"/>
      <c r="T43" s="12"/>
      <c r="U43" s="174"/>
      <c r="V43" s="7"/>
      <c r="AA43" s="7"/>
      <c r="AB43" s="174"/>
      <c r="AC43" s="174"/>
      <c r="AD43" s="174"/>
      <c r="AE43" s="174"/>
      <c r="AF43" s="174"/>
      <c r="AG43" s="7"/>
      <c r="AH43" s="7"/>
      <c r="AI43" s="7"/>
    </row>
    <row r="44" spans="1:35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9"/>
      <c r="Q44" s="19"/>
      <c r="R44" s="19"/>
      <c r="S44" s="19"/>
      <c r="T44" s="12"/>
      <c r="U44" s="174"/>
      <c r="V44" s="7"/>
      <c r="W44" s="15"/>
      <c r="AA44" s="7"/>
      <c r="AB44" s="174"/>
      <c r="AC44" s="174"/>
      <c r="AD44" s="174"/>
      <c r="AE44" s="174"/>
      <c r="AF44" s="174"/>
      <c r="AG44" s="7"/>
      <c r="AH44" s="7"/>
      <c r="AI44" s="7"/>
    </row>
    <row r="45" spans="1:35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73"/>
      <c r="V45" s="7"/>
      <c r="AA45" s="7"/>
      <c r="AB45" s="174"/>
      <c r="AC45" s="174"/>
      <c r="AD45" s="174"/>
      <c r="AE45" s="174"/>
      <c r="AF45" s="174"/>
      <c r="AG45" s="7"/>
      <c r="AH45" s="7"/>
      <c r="AI45" s="7"/>
    </row>
    <row r="46" spans="1:35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73"/>
    </row>
    <row r="47" spans="1:35" x14ac:dyDescent="0.25">
      <c r="A47" s="8"/>
      <c r="B47" s="62"/>
      <c r="T47" s="12"/>
      <c r="U47" s="173"/>
    </row>
    <row r="48" spans="1:35" x14ac:dyDescent="0.25">
      <c r="A48" s="8"/>
      <c r="B48" s="71" t="s">
        <v>68</v>
      </c>
      <c r="T48" s="12"/>
      <c r="U48" s="173"/>
    </row>
    <row r="49" spans="1:20" x14ac:dyDescent="0.25">
      <c r="A49" s="21"/>
      <c r="B49" s="22" t="s">
        <v>153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11">
    <mergeCell ref="C21:P21"/>
    <mergeCell ref="D22:P22"/>
    <mergeCell ref="C35:P35"/>
    <mergeCell ref="D36:O36"/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C74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6.85546875" style="7" bestFit="1" customWidth="1"/>
    <col min="6" max="18" width="5.42578125" style="7" customWidth="1"/>
    <col min="19" max="19" width="8.285156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5" width="10.85546875" style="6"/>
    <col min="26" max="27" width="10.85546875" style="7"/>
    <col min="28" max="29" width="10.85546875" style="6"/>
    <col min="30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287" t="s">
        <v>81</v>
      </c>
      <c r="C7" s="287"/>
      <c r="D7" s="287"/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287"/>
      <c r="Q7" s="287"/>
      <c r="R7" s="287"/>
      <c r="S7" s="287"/>
      <c r="T7" s="12"/>
    </row>
    <row r="8" spans="1:28" x14ac:dyDescent="0.25">
      <c r="A8" s="8"/>
      <c r="B8" s="281" t="s">
        <v>135</v>
      </c>
      <c r="C8" s="281"/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281"/>
      <c r="P8" s="281"/>
      <c r="Q8" s="281"/>
      <c r="R8" s="281"/>
      <c r="S8" s="281"/>
      <c r="T8" s="12"/>
    </row>
    <row r="9" spans="1:2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8"/>
      <c r="P9" s="9"/>
      <c r="Q9" s="9"/>
      <c r="R9" s="9"/>
      <c r="S9" s="9"/>
      <c r="T9" s="12"/>
    </row>
    <row r="10" spans="1:28" ht="15.75" customHeight="1" x14ac:dyDescent="0.25">
      <c r="A10" s="8"/>
      <c r="B10" s="10"/>
      <c r="C10" s="288">
        <v>2013</v>
      </c>
      <c r="D10" s="288"/>
      <c r="E10" s="288">
        <v>2014</v>
      </c>
      <c r="F10" s="288"/>
      <c r="G10" s="288"/>
      <c r="H10" s="288"/>
      <c r="I10" s="288">
        <v>2015</v>
      </c>
      <c r="J10" s="288"/>
      <c r="K10" s="288"/>
      <c r="L10" s="288"/>
      <c r="M10" s="288">
        <v>2016</v>
      </c>
      <c r="N10" s="288"/>
      <c r="O10" s="288"/>
      <c r="P10" s="288"/>
      <c r="Q10" s="289">
        <v>2017</v>
      </c>
      <c r="R10" s="289"/>
      <c r="S10" s="289"/>
      <c r="T10" s="12"/>
    </row>
    <row r="11" spans="1:28" ht="15.75" customHeight="1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66" t="s">
        <v>28</v>
      </c>
      <c r="M11" s="66" t="s">
        <v>25</v>
      </c>
      <c r="N11" s="66" t="s">
        <v>26</v>
      </c>
      <c r="O11" s="66" t="s">
        <v>27</v>
      </c>
      <c r="P11" s="178" t="s">
        <v>28</v>
      </c>
      <c r="Q11" s="66" t="s">
        <v>25</v>
      </c>
      <c r="R11" s="66" t="s">
        <v>26</v>
      </c>
      <c r="S11" s="178" t="s">
        <v>27</v>
      </c>
      <c r="T11" s="12"/>
    </row>
    <row r="12" spans="1:28" ht="12" customHeight="1" x14ac:dyDescent="0.25">
      <c r="A12" s="8"/>
      <c r="B12" s="10"/>
      <c r="C12" s="159"/>
      <c r="D12" s="159"/>
      <c r="E12" s="159"/>
      <c r="F12" s="159"/>
      <c r="G12" s="159"/>
      <c r="H12" s="159"/>
      <c r="I12" s="159"/>
      <c r="J12" s="159"/>
      <c r="K12" s="159"/>
      <c r="L12" s="159"/>
      <c r="M12" s="159"/>
      <c r="N12" s="159"/>
      <c r="O12" s="159"/>
      <c r="P12" s="122"/>
      <c r="Q12" s="122"/>
      <c r="R12" s="122"/>
      <c r="S12" s="122"/>
      <c r="T12" s="12"/>
    </row>
    <row r="13" spans="1:28" x14ac:dyDescent="0.25">
      <c r="A13" s="8"/>
      <c r="B13" s="14" t="s">
        <v>37</v>
      </c>
      <c r="C13" s="79">
        <v>0.75967555614320226</v>
      </c>
      <c r="D13" s="79">
        <v>3.0124888863595434</v>
      </c>
      <c r="E13" s="79">
        <v>10.264550888143642</v>
      </c>
      <c r="F13" s="79">
        <v>-2.204812996819272</v>
      </c>
      <c r="G13" s="79">
        <v>1.517706775009886</v>
      </c>
      <c r="H13" s="79">
        <v>0.81416479483915616</v>
      </c>
      <c r="I13" s="79">
        <v>1.5019183444948396</v>
      </c>
      <c r="J13" s="79">
        <v>5.1881345559011693</v>
      </c>
      <c r="K13" s="79">
        <v>2.9753715950311843</v>
      </c>
      <c r="L13" s="79">
        <v>1.2878165087316873</v>
      </c>
      <c r="M13" s="79">
        <v>0.90504280770988821</v>
      </c>
      <c r="N13" s="79">
        <v>1.8424693974285145</v>
      </c>
      <c r="O13" s="79">
        <v>-1.279176166404794</v>
      </c>
      <c r="P13" s="79">
        <v>2.6380069041834764</v>
      </c>
      <c r="Q13" s="79">
        <v>0.23506287122698755</v>
      </c>
      <c r="R13" s="79">
        <v>-0.61046524512993194</v>
      </c>
      <c r="S13" s="72">
        <v>-1.7089674049160064</v>
      </c>
      <c r="T13" s="12"/>
      <c r="U13" s="180"/>
      <c r="V13" s="180"/>
      <c r="W13" s="229"/>
    </row>
    <row r="14" spans="1:28" x14ac:dyDescent="0.25">
      <c r="A14" s="8"/>
      <c r="B14" s="10" t="s">
        <v>10</v>
      </c>
      <c r="C14" s="79">
        <v>2.9912571085769946</v>
      </c>
      <c r="D14" s="79">
        <v>4.4334238014055893</v>
      </c>
      <c r="E14" s="79">
        <v>3.2462425730406252</v>
      </c>
      <c r="F14" s="79">
        <v>-1.5405773401349743</v>
      </c>
      <c r="G14" s="79">
        <v>2.9835289154945155</v>
      </c>
      <c r="H14" s="79">
        <v>3.3759893493778392</v>
      </c>
      <c r="I14" s="79">
        <v>5.4330567102745642</v>
      </c>
      <c r="J14" s="79">
        <v>4.5980228507612075</v>
      </c>
      <c r="K14" s="79">
        <v>5.8074390220639094</v>
      </c>
      <c r="L14" s="79">
        <v>4.7715171823900393</v>
      </c>
      <c r="M14" s="79">
        <v>3.0090345949888242</v>
      </c>
      <c r="N14" s="79">
        <v>2.2854427801581645</v>
      </c>
      <c r="O14" s="79">
        <v>4.0595834840212008</v>
      </c>
      <c r="P14" s="79">
        <v>2.0363553376768762</v>
      </c>
      <c r="Q14" s="79">
        <v>1.4167280879426869</v>
      </c>
      <c r="R14" s="79">
        <v>-0.7912968414611754</v>
      </c>
      <c r="S14" s="72">
        <v>-2.395154755599882</v>
      </c>
      <c r="T14" s="12"/>
      <c r="AB14" s="7"/>
    </row>
    <row r="15" spans="1:28" x14ac:dyDescent="0.25">
      <c r="A15" s="8"/>
      <c r="B15" s="14" t="s">
        <v>9</v>
      </c>
      <c r="C15" s="72">
        <v>0.13892545558913127</v>
      </c>
      <c r="D15" s="72">
        <v>-3.4172856287774778</v>
      </c>
      <c r="E15" s="72">
        <v>4.7016858104228731</v>
      </c>
      <c r="F15" s="72">
        <v>-2.0307035525700741</v>
      </c>
      <c r="G15" s="72">
        <v>-1.9242660391134763</v>
      </c>
      <c r="H15" s="72">
        <v>1.7361103309663406</v>
      </c>
      <c r="I15" s="72">
        <v>-3.8028166372296113</v>
      </c>
      <c r="J15" s="72">
        <v>-1.5014413695603395</v>
      </c>
      <c r="K15" s="72">
        <v>-5.4712060829018583E-3</v>
      </c>
      <c r="L15" s="72">
        <v>-0.29987205797975491</v>
      </c>
      <c r="M15" s="72">
        <v>1.3566185486070879</v>
      </c>
      <c r="N15" s="72">
        <v>1.6292415240158391</v>
      </c>
      <c r="O15" s="72">
        <v>-2.9619393409932542</v>
      </c>
      <c r="P15" s="72">
        <v>-2.3675060736157434</v>
      </c>
      <c r="Q15" s="72">
        <v>-3.9873367963296147</v>
      </c>
      <c r="R15" s="72">
        <v>-7.7572084577137304</v>
      </c>
      <c r="S15" s="72">
        <v>-3.6493351057941368</v>
      </c>
      <c r="T15" s="12"/>
      <c r="AB15" s="7"/>
    </row>
    <row r="16" spans="1:28" x14ac:dyDescent="0.25">
      <c r="A16" s="8"/>
      <c r="B16" s="10" t="s">
        <v>8</v>
      </c>
      <c r="C16" s="79">
        <v>2.2903129089893559</v>
      </c>
      <c r="D16" s="79">
        <v>-0.97401487619462879</v>
      </c>
      <c r="E16" s="79">
        <v>7.6598651170290744</v>
      </c>
      <c r="F16" s="79">
        <v>-0.81567270213278587</v>
      </c>
      <c r="G16" s="79">
        <v>-0.67184021695224638</v>
      </c>
      <c r="H16" s="79">
        <v>2.7148722226482791</v>
      </c>
      <c r="I16" s="79">
        <v>4.6106027826441576</v>
      </c>
      <c r="J16" s="79">
        <v>2.4119296351535979</v>
      </c>
      <c r="K16" s="79">
        <v>3.3681280523186974</v>
      </c>
      <c r="L16" s="79">
        <v>-2.0738393617680817E-2</v>
      </c>
      <c r="M16" s="79">
        <v>-1.5726889737532002</v>
      </c>
      <c r="N16" s="79">
        <v>-2.7014484217213419</v>
      </c>
      <c r="O16" s="79">
        <v>-3.0483266651736507</v>
      </c>
      <c r="P16" s="79">
        <v>-3.3619307519967556</v>
      </c>
      <c r="Q16" s="79">
        <v>-4.5360210829210157</v>
      </c>
      <c r="R16" s="79">
        <v>-3.0792280709410536</v>
      </c>
      <c r="S16" s="72">
        <v>-1.3669044052065926</v>
      </c>
      <c r="T16" s="12"/>
      <c r="AB16" s="7"/>
    </row>
    <row r="17" spans="1:28" x14ac:dyDescent="0.25">
      <c r="A17" s="8"/>
      <c r="B17" s="10" t="s">
        <v>16</v>
      </c>
      <c r="C17" s="79">
        <v>11.291273977321548</v>
      </c>
      <c r="D17" s="79">
        <v>5.1265712811603636</v>
      </c>
      <c r="E17" s="79">
        <v>8.0751039103840192</v>
      </c>
      <c r="F17" s="79">
        <v>1.1601016998236124</v>
      </c>
      <c r="G17" s="79">
        <v>2.6345370843998905</v>
      </c>
      <c r="H17" s="79">
        <v>3.4128120483105873</v>
      </c>
      <c r="I17" s="79">
        <v>5.4185370283320378</v>
      </c>
      <c r="J17" s="79">
        <v>8.5177527567549483</v>
      </c>
      <c r="K17" s="79">
        <v>8.726510030197554</v>
      </c>
      <c r="L17" s="79">
        <v>7.8709724833366579</v>
      </c>
      <c r="M17" s="79">
        <v>8.4473068686298447</v>
      </c>
      <c r="N17" s="79">
        <v>2.8000158999280211</v>
      </c>
      <c r="O17" s="79">
        <v>-2.6676343341732633</v>
      </c>
      <c r="P17" s="79">
        <v>1.5950837104545368</v>
      </c>
      <c r="Q17" s="79">
        <v>0.70246657506021215</v>
      </c>
      <c r="R17" s="79">
        <v>0.9703011946009088</v>
      </c>
      <c r="S17" s="72">
        <v>7.7910408690541333</v>
      </c>
      <c r="T17" s="12"/>
      <c r="AA17" s="6"/>
      <c r="AB17" s="7"/>
    </row>
    <row r="18" spans="1:28" x14ac:dyDescent="0.25">
      <c r="A18" s="8"/>
      <c r="B18" s="10" t="s">
        <v>30</v>
      </c>
      <c r="C18" s="79">
        <v>-0.58517678145870722</v>
      </c>
      <c r="D18" s="79">
        <v>-3.0035705657763923</v>
      </c>
      <c r="E18" s="79">
        <v>0.22641995914052249</v>
      </c>
      <c r="F18" s="79">
        <v>0.42119036727024106</v>
      </c>
      <c r="G18" s="79">
        <v>5.9730586663898633</v>
      </c>
      <c r="H18" s="79">
        <v>2.0395531461170791</v>
      </c>
      <c r="I18" s="79">
        <v>2.7322075859847583</v>
      </c>
      <c r="J18" s="79">
        <v>1.0875352402679672</v>
      </c>
      <c r="K18" s="79">
        <v>6.519820666793974</v>
      </c>
      <c r="L18" s="79">
        <v>4.5849858251731934</v>
      </c>
      <c r="M18" s="79">
        <v>5.509643587324442</v>
      </c>
      <c r="N18" s="79">
        <v>4.9518870951662963</v>
      </c>
      <c r="O18" s="79">
        <v>-2.8381424344301132</v>
      </c>
      <c r="P18" s="79">
        <v>-0.83758749394199361</v>
      </c>
      <c r="Q18" s="79">
        <v>-4.8863891578693082</v>
      </c>
      <c r="R18" s="79">
        <v>-8.4411951379014134</v>
      </c>
      <c r="S18" s="72">
        <v>-3.9246336666162729</v>
      </c>
      <c r="T18" s="12"/>
      <c r="AA18" s="6"/>
      <c r="AB18" s="7"/>
    </row>
    <row r="19" spans="1:28" x14ac:dyDescent="0.25">
      <c r="A19" s="8"/>
      <c r="B19" s="10" t="s">
        <v>17</v>
      </c>
      <c r="C19" s="79">
        <v>-3.7845843444192395</v>
      </c>
      <c r="D19" s="79">
        <v>6.0256684680201733</v>
      </c>
      <c r="E19" s="79">
        <v>9.8450880819317419</v>
      </c>
      <c r="F19" s="79">
        <v>-5.8450940852616817E-2</v>
      </c>
      <c r="G19" s="79">
        <v>7.0038343832075078</v>
      </c>
      <c r="H19" s="79">
        <v>-1.0237749046575595</v>
      </c>
      <c r="I19" s="79">
        <v>-4.853081816859417</v>
      </c>
      <c r="J19" s="79">
        <v>-6.0004409943950732</v>
      </c>
      <c r="K19" s="79">
        <v>2.5772826512008962</v>
      </c>
      <c r="L19" s="79">
        <v>5.7949346538434199</v>
      </c>
      <c r="M19" s="79">
        <v>3.7135328404931611</v>
      </c>
      <c r="N19" s="79">
        <v>4.8981168091074778</v>
      </c>
      <c r="O19" s="79">
        <v>-2.5441898618757564</v>
      </c>
      <c r="P19" s="79">
        <v>-5.216409294211144</v>
      </c>
      <c r="Q19" s="79">
        <v>-2.5618217511736652</v>
      </c>
      <c r="R19" s="79">
        <v>-3.4985333326878476</v>
      </c>
      <c r="S19" s="72">
        <v>-5.2278294091219752</v>
      </c>
      <c r="T19" s="12"/>
      <c r="AA19" s="6"/>
      <c r="AB19" s="7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V20" s="7"/>
      <c r="Z20" s="7"/>
      <c r="AB20" s="7"/>
    </row>
    <row r="21" spans="1:28" s="6" customFormat="1" ht="14.25" customHeight="1" x14ac:dyDescent="0.25">
      <c r="A21" s="8"/>
      <c r="B21" s="14"/>
      <c r="N21" s="16"/>
      <c r="O21" s="16"/>
      <c r="P21" s="17"/>
      <c r="Q21" s="17"/>
      <c r="R21" s="17"/>
      <c r="S21" s="17"/>
      <c r="T21" s="12"/>
      <c r="U21" s="7"/>
      <c r="V21" s="7"/>
      <c r="W21" s="15"/>
      <c r="X21" s="49"/>
      <c r="Y21" s="49"/>
      <c r="Z21" s="75"/>
      <c r="AB21" s="75"/>
    </row>
    <row r="22" spans="1:28" s="6" customFormat="1" ht="14.25" customHeight="1" x14ac:dyDescent="0.25">
      <c r="A22" s="8"/>
      <c r="B22" s="14"/>
      <c r="C22" s="286" t="s">
        <v>69</v>
      </c>
      <c r="D22" s="286"/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286"/>
      <c r="P22" s="286"/>
      <c r="Q22" s="286"/>
      <c r="R22" s="17"/>
      <c r="S22" s="17"/>
      <c r="T22" s="12"/>
      <c r="U22" s="7"/>
      <c r="V22" s="7"/>
      <c r="W22" s="15"/>
      <c r="X22" s="49"/>
      <c r="Y22" s="49"/>
      <c r="Z22" s="75"/>
      <c r="AA22" s="49"/>
      <c r="AB22" s="75"/>
    </row>
    <row r="23" spans="1:28" s="6" customFormat="1" ht="14.25" customHeight="1" x14ac:dyDescent="0.25">
      <c r="A23" s="8"/>
      <c r="B23" s="14"/>
      <c r="C23" s="16"/>
      <c r="D23" s="286" t="s">
        <v>137</v>
      </c>
      <c r="E23" s="286"/>
      <c r="F23" s="286"/>
      <c r="G23" s="286"/>
      <c r="H23" s="286"/>
      <c r="I23" s="286"/>
      <c r="J23" s="286"/>
      <c r="K23" s="286"/>
      <c r="L23" s="286"/>
      <c r="M23" s="286"/>
      <c r="N23" s="286"/>
      <c r="O23" s="286"/>
      <c r="P23" s="286"/>
      <c r="Q23" s="17"/>
      <c r="R23" s="17"/>
      <c r="S23" s="17"/>
      <c r="T23" s="12"/>
      <c r="U23" s="7"/>
      <c r="V23" s="75"/>
      <c r="W23" s="49"/>
      <c r="X23" s="49" t="s">
        <v>37</v>
      </c>
      <c r="Y23" s="231" t="s">
        <v>9</v>
      </c>
      <c r="Z23" s="75"/>
      <c r="AA23" s="49"/>
      <c r="AB23" s="75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111"/>
      <c r="W24" s="230">
        <v>2013</v>
      </c>
      <c r="X24" s="50">
        <v>0.75967555614320226</v>
      </c>
      <c r="Y24" s="50">
        <v>0.13892545558913127</v>
      </c>
      <c r="Z24" s="111"/>
      <c r="AA24" s="50"/>
      <c r="AB24" s="111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111"/>
      <c r="W25" s="230">
        <v>2014</v>
      </c>
      <c r="X25" s="50">
        <v>1.517706775009886</v>
      </c>
      <c r="Y25" s="50">
        <v>-1.9242660391134763</v>
      </c>
      <c r="Z25" s="111"/>
      <c r="AA25" s="50"/>
      <c r="AB25" s="111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111"/>
      <c r="W26" s="230">
        <v>2015</v>
      </c>
      <c r="X26" s="50">
        <v>2.9753715950311843</v>
      </c>
      <c r="Y26" s="50">
        <v>-5.4712060829018583E-3</v>
      </c>
      <c r="Z26" s="111"/>
      <c r="AA26" s="50"/>
      <c r="AB26" s="111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111"/>
      <c r="W27" s="230">
        <v>2016</v>
      </c>
      <c r="X27" s="50">
        <v>-1.279176166404794</v>
      </c>
      <c r="Y27" s="50">
        <v>-2.9619393409932542</v>
      </c>
      <c r="Z27" s="111"/>
      <c r="AA27" s="50"/>
      <c r="AB27" s="111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111"/>
      <c r="W28" s="230">
        <v>2017</v>
      </c>
      <c r="X28" s="50">
        <v>-1.7089674049160064</v>
      </c>
      <c r="Y28" s="50">
        <v>-3.6493351057941368</v>
      </c>
      <c r="Z28" s="111"/>
      <c r="AA28" s="50"/>
      <c r="AB28" s="111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111"/>
      <c r="W29" s="230"/>
      <c r="X29" s="50"/>
      <c r="Y29" s="50"/>
      <c r="Z29" s="111"/>
      <c r="AA29" s="50"/>
      <c r="AB29" s="111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111"/>
      <c r="W30" s="50"/>
      <c r="X30" s="50"/>
      <c r="Y30" s="50"/>
      <c r="Z30" s="111"/>
      <c r="AA30" s="50"/>
      <c r="AB30" s="111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111"/>
      <c r="W31" s="50"/>
      <c r="X31" s="50"/>
      <c r="Y31" s="50"/>
      <c r="Z31" s="111"/>
      <c r="AA31" s="111"/>
      <c r="AB31" s="111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111"/>
      <c r="W32" s="50"/>
      <c r="X32" s="50"/>
      <c r="Y32" s="50"/>
      <c r="Z32" s="111"/>
      <c r="AA32" s="111"/>
      <c r="AB32" s="111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111"/>
      <c r="W33" s="50"/>
      <c r="X33" s="50"/>
      <c r="Y33" s="50"/>
      <c r="Z33" s="111"/>
      <c r="AA33" s="111"/>
      <c r="AB33" s="111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111"/>
      <c r="W34" s="50"/>
      <c r="X34" s="50"/>
      <c r="Y34" s="50"/>
      <c r="Z34" s="111"/>
      <c r="AA34" s="111"/>
      <c r="AB34" s="111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111"/>
      <c r="W35" s="50"/>
      <c r="X35" s="50"/>
      <c r="Y35" s="50"/>
      <c r="Z35" s="111"/>
      <c r="AA35" s="111"/>
      <c r="AB35" s="111"/>
    </row>
    <row r="36" spans="1:28" s="6" customFormat="1" ht="14.25" customHeight="1" x14ac:dyDescent="0.25">
      <c r="A36" s="8"/>
      <c r="B36" s="14"/>
      <c r="C36" s="16"/>
      <c r="D36" s="286" t="s">
        <v>70</v>
      </c>
      <c r="E36" s="286"/>
      <c r="F36" s="286"/>
      <c r="G36" s="286"/>
      <c r="H36" s="286"/>
      <c r="I36" s="286"/>
      <c r="J36" s="286"/>
      <c r="K36" s="286"/>
      <c r="L36" s="286"/>
      <c r="M36" s="286"/>
      <c r="N36" s="286"/>
      <c r="O36" s="286"/>
      <c r="P36" s="286"/>
      <c r="Q36" s="17"/>
      <c r="R36" s="17"/>
      <c r="S36" s="17"/>
      <c r="T36" s="12"/>
      <c r="U36" s="7"/>
      <c r="V36" s="111"/>
      <c r="W36" s="50"/>
      <c r="X36" s="50"/>
      <c r="Y36" s="50"/>
      <c r="Z36" s="111"/>
      <c r="AA36" s="111"/>
      <c r="AB36" s="111"/>
    </row>
    <row r="37" spans="1:28" s="6" customFormat="1" x14ac:dyDescent="0.25">
      <c r="A37" s="8"/>
      <c r="B37" s="10"/>
      <c r="C37" s="16"/>
      <c r="D37" s="286" t="s">
        <v>151</v>
      </c>
      <c r="E37" s="286"/>
      <c r="F37" s="286"/>
      <c r="G37" s="286"/>
      <c r="H37" s="286"/>
      <c r="I37" s="286"/>
      <c r="J37" s="286"/>
      <c r="K37" s="286"/>
      <c r="L37" s="286"/>
      <c r="M37" s="286"/>
      <c r="N37" s="286"/>
      <c r="O37" s="286"/>
      <c r="P37" s="286"/>
      <c r="Q37" s="19"/>
      <c r="R37" s="19"/>
      <c r="S37" s="19"/>
      <c r="T37" s="12"/>
      <c r="U37" s="7"/>
      <c r="V37" s="111"/>
      <c r="W37" s="50"/>
      <c r="X37" s="50"/>
      <c r="Y37" s="50"/>
      <c r="Z37" s="111"/>
      <c r="AA37" s="111"/>
      <c r="AB37" s="111"/>
    </row>
    <row r="38" spans="1:28" s="6" customFormat="1" x14ac:dyDescent="0.25">
      <c r="A38" s="8"/>
      <c r="B38" s="10"/>
      <c r="C38" s="16"/>
      <c r="D38" s="16"/>
      <c r="E38" s="16"/>
      <c r="F38" s="16"/>
      <c r="H38" s="127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111"/>
      <c r="W38" s="50"/>
      <c r="X38" s="50"/>
      <c r="Y38" s="50"/>
      <c r="Z38" s="111"/>
      <c r="AA38" s="111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111"/>
      <c r="W39" s="50"/>
      <c r="X39" s="50"/>
      <c r="Y39" s="50"/>
      <c r="Z39" s="111"/>
      <c r="AA39" s="111"/>
      <c r="AB39" s="50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111"/>
      <c r="W40" s="50"/>
      <c r="X40" s="50"/>
      <c r="Y40" s="50"/>
      <c r="Z40" s="111"/>
      <c r="AA40" s="111"/>
      <c r="AB40" s="50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7"/>
      <c r="Z41" s="7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7"/>
      <c r="Z42" s="7"/>
      <c r="AA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7"/>
      <c r="W43" s="232"/>
      <c r="Z43" s="7"/>
      <c r="AA43" s="7"/>
    </row>
    <row r="44" spans="1:28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V44" s="7"/>
      <c r="W44" s="15"/>
      <c r="Z44" s="7"/>
      <c r="AA44" s="7"/>
    </row>
    <row r="45" spans="1:28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  <c r="Z45" s="7"/>
      <c r="AA45" s="7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153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11">
    <mergeCell ref="C22:Q22"/>
    <mergeCell ref="D23:P23"/>
    <mergeCell ref="D36:P36"/>
    <mergeCell ref="D37:P37"/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E74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5.42578125" style="7" bestFit="1" customWidth="1"/>
    <col min="6" max="18" width="5.42578125" style="7" customWidth="1"/>
    <col min="19" max="19" width="7.7109375" style="7" customWidth="1"/>
    <col min="20" max="20" width="1.85546875" style="7" customWidth="1"/>
    <col min="21" max="21" width="10.85546875" style="7"/>
    <col min="22" max="22" width="11.42578125" style="200" customWidth="1"/>
    <col min="23" max="23" width="10.85546875" style="233" customWidth="1"/>
    <col min="24" max="25" width="10.85546875" style="233"/>
    <col min="26" max="27" width="10.85546875" style="7"/>
    <col min="28" max="28" width="10.85546875" style="6"/>
    <col min="29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1" x14ac:dyDescent="0.25">
      <c r="A7" s="8"/>
      <c r="B7" s="287" t="s">
        <v>83</v>
      </c>
      <c r="C7" s="287"/>
      <c r="D7" s="287"/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287"/>
      <c r="Q7" s="287"/>
      <c r="R7" s="287"/>
      <c r="S7" s="287"/>
      <c r="T7" s="12"/>
    </row>
    <row r="8" spans="1:31" x14ac:dyDescent="0.25">
      <c r="A8" s="8"/>
      <c r="B8" s="281" t="s">
        <v>135</v>
      </c>
      <c r="C8" s="281"/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281"/>
      <c r="P8" s="281"/>
      <c r="Q8" s="281"/>
      <c r="R8" s="281"/>
      <c r="S8" s="281"/>
      <c r="T8" s="12"/>
    </row>
    <row r="9" spans="1:31" x14ac:dyDescent="0.25">
      <c r="A9" s="8"/>
      <c r="B9" s="9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9"/>
      <c r="Q9" s="9"/>
      <c r="R9" s="9"/>
      <c r="S9" s="9"/>
      <c r="T9" s="12"/>
      <c r="AC9" s="26"/>
    </row>
    <row r="10" spans="1:31" ht="15.75" customHeight="1" x14ac:dyDescent="0.25">
      <c r="A10" s="8"/>
      <c r="B10" s="10"/>
      <c r="C10" s="288">
        <v>2013</v>
      </c>
      <c r="D10" s="288"/>
      <c r="E10" s="288">
        <v>2014</v>
      </c>
      <c r="F10" s="288"/>
      <c r="G10" s="288"/>
      <c r="H10" s="288"/>
      <c r="I10" s="288">
        <v>2015</v>
      </c>
      <c r="J10" s="288"/>
      <c r="K10" s="288"/>
      <c r="L10" s="288"/>
      <c r="M10" s="288">
        <v>2016</v>
      </c>
      <c r="N10" s="288"/>
      <c r="O10" s="288"/>
      <c r="P10" s="288"/>
      <c r="Q10" s="289">
        <v>2017</v>
      </c>
      <c r="R10" s="289"/>
      <c r="S10" s="289"/>
      <c r="T10" s="12"/>
      <c r="U10" s="122"/>
      <c r="V10" s="213"/>
      <c r="W10" s="234"/>
      <c r="X10" s="234"/>
      <c r="Y10" s="234"/>
      <c r="Z10" s="122"/>
      <c r="AA10" s="122"/>
      <c r="AC10" s="26"/>
    </row>
    <row r="11" spans="1:31" ht="15.75" customHeight="1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66" t="s">
        <v>28</v>
      </c>
      <c r="M11" s="66" t="s">
        <v>25</v>
      </c>
      <c r="N11" s="66" t="s">
        <v>26</v>
      </c>
      <c r="O11" s="66" t="s">
        <v>27</v>
      </c>
      <c r="P11" s="178" t="s">
        <v>28</v>
      </c>
      <c r="Q11" s="66" t="s">
        <v>25</v>
      </c>
      <c r="R11" s="66" t="s">
        <v>26</v>
      </c>
      <c r="S11" s="178" t="s">
        <v>27</v>
      </c>
      <c r="T11" s="12"/>
      <c r="AC11" s="26"/>
      <c r="AD11" s="26"/>
      <c r="AE11" s="26"/>
    </row>
    <row r="12" spans="1:31" ht="12" customHeight="1" x14ac:dyDescent="0.25">
      <c r="A12" s="8"/>
      <c r="B12" s="10"/>
      <c r="C12" s="159"/>
      <c r="D12" s="159"/>
      <c r="E12" s="159"/>
      <c r="F12" s="159"/>
      <c r="G12" s="159"/>
      <c r="H12" s="159"/>
      <c r="I12" s="159"/>
      <c r="J12" s="159"/>
      <c r="K12" s="159"/>
      <c r="L12" s="159"/>
      <c r="M12" s="159"/>
      <c r="N12" s="159"/>
      <c r="O12" s="159"/>
      <c r="P12" s="111"/>
      <c r="Q12" s="111"/>
      <c r="R12" s="111"/>
      <c r="S12" s="122"/>
      <c r="T12" s="12"/>
      <c r="AC12" s="26"/>
      <c r="AD12" s="26"/>
      <c r="AE12" s="26"/>
    </row>
    <row r="13" spans="1:31" x14ac:dyDescent="0.25">
      <c r="A13" s="8"/>
      <c r="B13" s="14" t="s">
        <v>37</v>
      </c>
      <c r="C13" s="79">
        <v>-2.7018073304089563</v>
      </c>
      <c r="D13" s="79">
        <v>-2.0366962471194294</v>
      </c>
      <c r="E13" s="79">
        <v>-0.65540571336484277</v>
      </c>
      <c r="F13" s="79">
        <v>-0.36161828209465563</v>
      </c>
      <c r="G13" s="79">
        <v>0.30628367043095128</v>
      </c>
      <c r="H13" s="79">
        <v>0.69522937532524587</v>
      </c>
      <c r="I13" s="79">
        <v>1.1128339390256343</v>
      </c>
      <c r="J13" s="79">
        <v>1.0858042703816295</v>
      </c>
      <c r="K13" s="79">
        <v>0.1118193835019321</v>
      </c>
      <c r="L13" s="79">
        <v>1.5079156250738412</v>
      </c>
      <c r="M13" s="79">
        <v>1.2303827674508439</v>
      </c>
      <c r="N13" s="79">
        <v>0.84710938943126646</v>
      </c>
      <c r="O13" s="79">
        <v>0.70158082892441964</v>
      </c>
      <c r="P13" s="79">
        <v>-0.2822616750602025</v>
      </c>
      <c r="Q13" s="79">
        <v>-0.27736221365425306</v>
      </c>
      <c r="R13" s="79">
        <v>-0.99798661925138976</v>
      </c>
      <c r="S13" s="72">
        <v>-1.3388051044630367</v>
      </c>
      <c r="T13" s="12"/>
      <c r="AC13" s="26"/>
      <c r="AD13" s="26"/>
      <c r="AE13" s="26"/>
    </row>
    <row r="14" spans="1:31" x14ac:dyDescent="0.25">
      <c r="A14" s="8"/>
      <c r="B14" s="10" t="s">
        <v>10</v>
      </c>
      <c r="C14" s="79">
        <v>-0.78799748057387653</v>
      </c>
      <c r="D14" s="79">
        <v>-2.2108776536558739</v>
      </c>
      <c r="E14" s="79">
        <v>-2.5859461292011554</v>
      </c>
      <c r="F14" s="79">
        <v>-3.5251192718613877</v>
      </c>
      <c r="G14" s="79">
        <v>-2.3601925958615322</v>
      </c>
      <c r="H14" s="79">
        <v>0.43292997357406993</v>
      </c>
      <c r="I14" s="79">
        <v>0.60826998298320056</v>
      </c>
      <c r="J14" s="79">
        <v>-0.41000033047012829</v>
      </c>
      <c r="K14" s="79">
        <v>0.53701828470498203</v>
      </c>
      <c r="L14" s="79">
        <v>2.0839004065762889</v>
      </c>
      <c r="M14" s="79">
        <v>5.5968110322674791</v>
      </c>
      <c r="N14" s="79">
        <v>6.2152162305753489</v>
      </c>
      <c r="O14" s="79">
        <v>5.8306753239206532</v>
      </c>
      <c r="P14" s="79">
        <v>1.5768424761140931</v>
      </c>
      <c r="Q14" s="79">
        <v>0.52157187704484631</v>
      </c>
      <c r="R14" s="79">
        <v>0.26337710838153505</v>
      </c>
      <c r="S14" s="72">
        <v>-0.96178617151629897</v>
      </c>
      <c r="T14" s="12"/>
      <c r="AC14" s="26"/>
      <c r="AD14" s="26"/>
      <c r="AE14" s="26"/>
    </row>
    <row r="15" spans="1:31" x14ac:dyDescent="0.25">
      <c r="A15" s="8"/>
      <c r="B15" s="14" t="s">
        <v>9</v>
      </c>
      <c r="C15" s="72">
        <v>-3.2784288180633041</v>
      </c>
      <c r="D15" s="72">
        <v>-3.7915647297041488</v>
      </c>
      <c r="E15" s="72">
        <v>-2.9349642255474748</v>
      </c>
      <c r="F15" s="72">
        <v>-2.5499834169049507</v>
      </c>
      <c r="G15" s="72">
        <v>-2.7962669956297503</v>
      </c>
      <c r="H15" s="72">
        <v>-2.7232022270455474</v>
      </c>
      <c r="I15" s="72">
        <v>-2.7896060755447252</v>
      </c>
      <c r="J15" s="72">
        <v>-3.0196725844308077</v>
      </c>
      <c r="K15" s="72">
        <v>-3.2564089595539514</v>
      </c>
      <c r="L15" s="72">
        <v>-2.7175377401287903</v>
      </c>
      <c r="M15" s="72">
        <v>-1.0479890550694648</v>
      </c>
      <c r="N15" s="72">
        <v>5.4647423479764257E-2</v>
      </c>
      <c r="O15" s="72">
        <v>-0.40686024569197343</v>
      </c>
      <c r="P15" s="72">
        <v>-0.94757982266951046</v>
      </c>
      <c r="Q15" s="72">
        <v>-1.9718904363730161</v>
      </c>
      <c r="R15" s="72">
        <v>-3.9876921960069751</v>
      </c>
      <c r="S15" s="72">
        <v>-3.2389647587454817</v>
      </c>
      <c r="T15" s="12"/>
      <c r="AC15" s="26"/>
      <c r="AD15" s="26"/>
      <c r="AE15" s="26"/>
    </row>
    <row r="16" spans="1:31" x14ac:dyDescent="0.25">
      <c r="A16" s="8"/>
      <c r="B16" s="10" t="s">
        <v>8</v>
      </c>
      <c r="C16" s="79">
        <v>-2.4259957830801482</v>
      </c>
      <c r="D16" s="79">
        <v>-2.7594164019579148</v>
      </c>
      <c r="E16" s="79">
        <v>-2.2052691856721207</v>
      </c>
      <c r="F16" s="79">
        <v>-1.9310821257826682</v>
      </c>
      <c r="G16" s="79">
        <v>-0.68015948496573664</v>
      </c>
      <c r="H16" s="79">
        <v>1.4847166506341436</v>
      </c>
      <c r="I16" s="79">
        <v>-0.82011185677022258</v>
      </c>
      <c r="J16" s="79">
        <v>-1.6600448836632253</v>
      </c>
      <c r="K16" s="79">
        <v>-2.2799708111532424</v>
      </c>
      <c r="L16" s="79">
        <v>-2.3567193741216186</v>
      </c>
      <c r="M16" s="79">
        <v>-1.0854099588414323</v>
      </c>
      <c r="N16" s="79">
        <v>-2.1533641774580281</v>
      </c>
      <c r="O16" s="79">
        <v>-1.8991899344827923</v>
      </c>
      <c r="P16" s="79">
        <v>-2.6075881136849666</v>
      </c>
      <c r="Q16" s="79">
        <v>-3.0370856198299045</v>
      </c>
      <c r="R16" s="79">
        <v>-2.6806847962523306</v>
      </c>
      <c r="S16" s="72">
        <v>-1.3972307075497459</v>
      </c>
      <c r="T16" s="12"/>
      <c r="AC16" s="26"/>
      <c r="AD16" s="26"/>
      <c r="AE16" s="26"/>
    </row>
    <row r="17" spans="1:31" x14ac:dyDescent="0.25">
      <c r="A17" s="8"/>
      <c r="B17" s="10" t="s">
        <v>16</v>
      </c>
      <c r="C17" s="79">
        <v>0.21330883098338305</v>
      </c>
      <c r="D17" s="79">
        <v>2.0108808106353626</v>
      </c>
      <c r="E17" s="79">
        <v>5.3848920683282397</v>
      </c>
      <c r="F17" s="79">
        <v>6.1134042301500324</v>
      </c>
      <c r="G17" s="79">
        <v>7.6053437575533511</v>
      </c>
      <c r="H17" s="79">
        <v>7.3222060622992524</v>
      </c>
      <c r="I17" s="79">
        <v>5.3559322829151546</v>
      </c>
      <c r="J17" s="79">
        <v>4.3024571795055921</v>
      </c>
      <c r="K17" s="79">
        <v>0.99669827281614332</v>
      </c>
      <c r="L17" s="79">
        <v>-0.21767869431652542</v>
      </c>
      <c r="M17" s="79">
        <v>1.5364758267786049</v>
      </c>
      <c r="N17" s="79">
        <v>-0.68345222703428687</v>
      </c>
      <c r="O17" s="79">
        <v>2.1283980308450801E-2</v>
      </c>
      <c r="P17" s="79">
        <v>0.39723749199462866</v>
      </c>
      <c r="Q17" s="79">
        <v>0.28411382479271996</v>
      </c>
      <c r="R17" s="79">
        <v>2.3168557432799552</v>
      </c>
      <c r="S17" s="72">
        <v>-0.68018569916298288</v>
      </c>
      <c r="T17" s="12"/>
      <c r="AC17" s="26"/>
      <c r="AD17" s="26"/>
      <c r="AE17" s="26"/>
    </row>
    <row r="18" spans="1:31" x14ac:dyDescent="0.25">
      <c r="A18" s="8"/>
      <c r="B18" s="10" t="s">
        <v>30</v>
      </c>
      <c r="C18" s="79">
        <v>-2.1826107235311865</v>
      </c>
      <c r="D18" s="79">
        <v>-1.9341420354681338</v>
      </c>
      <c r="E18" s="79">
        <v>0.36656403422874462</v>
      </c>
      <c r="F18" s="79">
        <v>0.65224731115354206</v>
      </c>
      <c r="G18" s="79">
        <v>0.62159298598121193</v>
      </c>
      <c r="H18" s="79">
        <v>0.83737226708211487</v>
      </c>
      <c r="I18" s="79">
        <v>0.48837324101336232</v>
      </c>
      <c r="J18" s="79">
        <v>0.78917988368116809</v>
      </c>
      <c r="K18" s="79">
        <v>1.6852634858703253</v>
      </c>
      <c r="L18" s="79">
        <v>1.8668608674217824</v>
      </c>
      <c r="M18" s="79">
        <v>2.5204694212732637</v>
      </c>
      <c r="N18" s="79">
        <v>1.3106326114733502</v>
      </c>
      <c r="O18" s="79">
        <v>8.9098228262463053E-2</v>
      </c>
      <c r="P18" s="79">
        <v>-0.55076496455794821</v>
      </c>
      <c r="Q18" s="79">
        <v>-2.3187274724375206</v>
      </c>
      <c r="R18" s="79">
        <v>-3.396922056361884</v>
      </c>
      <c r="S18" s="72">
        <v>-4.2978133178350859</v>
      </c>
      <c r="T18" s="12"/>
      <c r="AC18" s="26"/>
      <c r="AD18" s="26"/>
      <c r="AE18" s="26"/>
    </row>
    <row r="19" spans="1:31" x14ac:dyDescent="0.25">
      <c r="A19" s="8"/>
      <c r="B19" s="10" t="s">
        <v>17</v>
      </c>
      <c r="C19" s="79">
        <v>-3.9918231623786493</v>
      </c>
      <c r="D19" s="79">
        <v>-2.6961928750126596</v>
      </c>
      <c r="E19" s="79">
        <v>-3.4527259624610118</v>
      </c>
      <c r="F19" s="79">
        <v>-2.0474585631217956</v>
      </c>
      <c r="G19" s="79">
        <v>-1.7917949943822564</v>
      </c>
      <c r="H19" s="79">
        <v>-1.1119442696770898</v>
      </c>
      <c r="I19" s="79">
        <v>-1.7224655070906203</v>
      </c>
      <c r="J19" s="79">
        <v>-2.1285946799380562</v>
      </c>
      <c r="K19" s="79">
        <v>-1.2453886553567606</v>
      </c>
      <c r="L19" s="79">
        <v>-1.6662609417079088</v>
      </c>
      <c r="M19" s="79">
        <v>0.95682860190895447</v>
      </c>
      <c r="N19" s="79">
        <v>-1.8565955546350876</v>
      </c>
      <c r="O19" s="79">
        <v>-4.1948044900656178</v>
      </c>
      <c r="P19" s="79">
        <v>-3.4590517211059879</v>
      </c>
      <c r="Q19" s="79">
        <v>-7.6460729852591118</v>
      </c>
      <c r="R19" s="79">
        <v>-3.617942124311091</v>
      </c>
      <c r="S19" s="72">
        <v>-1.0360219754986022</v>
      </c>
      <c r="T19" s="12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7"/>
      <c r="V20" s="200"/>
      <c r="W20" s="233"/>
      <c r="X20" s="233"/>
      <c r="Y20" s="233"/>
      <c r="Z20" s="7"/>
      <c r="AA20" s="7"/>
      <c r="AC20" s="26"/>
      <c r="AD20" s="26"/>
      <c r="AE20" s="26"/>
    </row>
    <row r="21" spans="1:31" s="6" customFormat="1" ht="14.25" customHeight="1" x14ac:dyDescent="0.25">
      <c r="A21" s="8"/>
      <c r="B21" s="14"/>
      <c r="C21" s="290" t="s">
        <v>76</v>
      </c>
      <c r="D21" s="290"/>
      <c r="E21" s="290"/>
      <c r="F21" s="290"/>
      <c r="G21" s="290"/>
      <c r="H21" s="290"/>
      <c r="I21" s="290"/>
      <c r="J21" s="290"/>
      <c r="K21" s="290"/>
      <c r="L21" s="290"/>
      <c r="M21" s="290"/>
      <c r="N21" s="290"/>
      <c r="O21" s="290"/>
      <c r="P21" s="290"/>
      <c r="Q21" s="290"/>
      <c r="R21" s="17"/>
      <c r="S21" s="17"/>
      <c r="T21" s="12"/>
      <c r="U21" s="7"/>
      <c r="V21" s="200"/>
      <c r="W21" s="235"/>
      <c r="X21" s="236"/>
      <c r="Y21" s="236"/>
      <c r="Z21" s="7"/>
      <c r="AA21" s="7"/>
      <c r="AC21" s="26"/>
      <c r="AD21" s="26"/>
      <c r="AE21" s="26"/>
    </row>
    <row r="22" spans="1:31" s="6" customFormat="1" ht="14.25" customHeight="1" x14ac:dyDescent="0.25">
      <c r="A22" s="8"/>
      <c r="B22" s="14"/>
      <c r="C22" s="290" t="s">
        <v>137</v>
      </c>
      <c r="D22" s="290"/>
      <c r="E22" s="290"/>
      <c r="F22" s="290"/>
      <c r="G22" s="290"/>
      <c r="H22" s="290"/>
      <c r="I22" s="290"/>
      <c r="J22" s="290"/>
      <c r="K22" s="290"/>
      <c r="L22" s="290"/>
      <c r="M22" s="290"/>
      <c r="N22" s="290"/>
      <c r="O22" s="290"/>
      <c r="P22" s="290"/>
      <c r="Q22" s="290"/>
      <c r="R22" s="17"/>
      <c r="S22" s="17"/>
      <c r="T22" s="12"/>
      <c r="U22" s="7"/>
      <c r="V22" s="200"/>
      <c r="W22" s="235"/>
      <c r="X22" s="236"/>
      <c r="Y22" s="236"/>
      <c r="Z22" s="7"/>
      <c r="AA22" s="7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214"/>
      <c r="W23" s="236"/>
      <c r="X23" s="236" t="s">
        <v>37</v>
      </c>
      <c r="Y23" s="236" t="s">
        <v>9</v>
      </c>
      <c r="Z23" s="7"/>
      <c r="AA23" s="7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201"/>
      <c r="W24" s="237">
        <v>2013</v>
      </c>
      <c r="X24" s="238">
        <v>-2.7018073304089563</v>
      </c>
      <c r="Y24" s="238">
        <v>-3.2784288180633041</v>
      </c>
      <c r="Z24" s="111"/>
      <c r="AA24" s="111"/>
      <c r="AB24" s="50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201"/>
      <c r="W25" s="237">
        <v>2014</v>
      </c>
      <c r="X25" s="238">
        <v>0.30628367043095128</v>
      </c>
      <c r="Y25" s="238">
        <v>-2.7962669956297503</v>
      </c>
      <c r="Z25" s="111"/>
      <c r="AA25" s="111"/>
      <c r="AB25" s="50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201"/>
      <c r="W26" s="237">
        <v>2015</v>
      </c>
      <c r="X26" s="238">
        <v>0.1118193835019321</v>
      </c>
      <c r="Y26" s="238">
        <v>-3.2564089595539514</v>
      </c>
      <c r="Z26" s="111"/>
      <c r="AA26" s="111"/>
      <c r="AB26" s="50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201"/>
      <c r="W27" s="237">
        <v>2016</v>
      </c>
      <c r="X27" s="238">
        <v>0.70158082892441964</v>
      </c>
      <c r="Y27" s="238">
        <v>-0.40686024569197343</v>
      </c>
      <c r="Z27" s="111"/>
      <c r="AA27" s="111"/>
      <c r="AB27" s="50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201"/>
      <c r="W28" s="237">
        <v>2017</v>
      </c>
      <c r="X28" s="238">
        <v>-1.3388051044630367</v>
      </c>
      <c r="Y28" s="238">
        <v>-3.2389647587454817</v>
      </c>
      <c r="Z28" s="111"/>
      <c r="AA28" s="111"/>
      <c r="AB28" s="50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201"/>
      <c r="W29" s="238"/>
      <c r="X29" s="238"/>
      <c r="Y29" s="238"/>
      <c r="Z29" s="111"/>
      <c r="AA29" s="111"/>
      <c r="AB29" s="50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01"/>
      <c r="W30" s="238"/>
      <c r="X30" s="238"/>
      <c r="Y30" s="238"/>
      <c r="Z30" s="111"/>
      <c r="AA30" s="111"/>
      <c r="AB30" s="50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01"/>
      <c r="W31" s="238"/>
      <c r="X31" s="238"/>
      <c r="Y31" s="238"/>
      <c r="Z31" s="111"/>
      <c r="AA31" s="111"/>
      <c r="AB31" s="50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01"/>
      <c r="W32" s="238"/>
      <c r="X32" s="238"/>
      <c r="Y32" s="238"/>
      <c r="Z32" s="111"/>
      <c r="AA32" s="111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01"/>
      <c r="W33" s="238"/>
      <c r="X33" s="238"/>
      <c r="Y33" s="238"/>
      <c r="Z33" s="111"/>
      <c r="AA33" s="111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01"/>
      <c r="W34" s="238"/>
      <c r="X34" s="238"/>
      <c r="Y34" s="238"/>
      <c r="Z34" s="111"/>
      <c r="AA34" s="111"/>
      <c r="AB34" s="50"/>
    </row>
    <row r="35" spans="1:28" s="6" customFormat="1" ht="14.25" customHeight="1" x14ac:dyDescent="0.25">
      <c r="A35" s="8"/>
      <c r="B35" s="14"/>
      <c r="C35" s="290" t="s">
        <v>78</v>
      </c>
      <c r="D35" s="290"/>
      <c r="E35" s="290"/>
      <c r="F35" s="290"/>
      <c r="G35" s="290"/>
      <c r="H35" s="290"/>
      <c r="I35" s="290"/>
      <c r="J35" s="290"/>
      <c r="K35" s="290"/>
      <c r="L35" s="290"/>
      <c r="M35" s="290"/>
      <c r="N35" s="290"/>
      <c r="O35" s="290"/>
      <c r="P35" s="290"/>
      <c r="Q35" s="17"/>
      <c r="R35" s="17"/>
      <c r="S35" s="17"/>
      <c r="T35" s="12"/>
      <c r="U35" s="7"/>
      <c r="V35" s="201"/>
      <c r="W35" s="238"/>
      <c r="X35" s="238"/>
      <c r="Y35" s="238"/>
      <c r="Z35" s="111"/>
      <c r="AA35" s="111"/>
      <c r="AB35" s="50"/>
    </row>
    <row r="36" spans="1:28" s="6" customFormat="1" ht="14.25" customHeight="1" x14ac:dyDescent="0.25">
      <c r="A36" s="8"/>
      <c r="B36" s="14"/>
      <c r="C36" s="16"/>
      <c r="D36" s="290" t="s">
        <v>150</v>
      </c>
      <c r="E36" s="290"/>
      <c r="F36" s="290"/>
      <c r="G36" s="290"/>
      <c r="H36" s="290"/>
      <c r="I36" s="290"/>
      <c r="J36" s="290"/>
      <c r="K36" s="290"/>
      <c r="L36" s="290"/>
      <c r="M36" s="290"/>
      <c r="N36" s="290"/>
      <c r="O36" s="290"/>
      <c r="P36" s="290"/>
      <c r="Q36" s="290"/>
      <c r="R36" s="17"/>
      <c r="S36" s="17"/>
      <c r="T36" s="12"/>
      <c r="U36" s="7"/>
      <c r="V36" s="201"/>
      <c r="W36" s="238"/>
      <c r="X36" s="238"/>
      <c r="Y36" s="238"/>
      <c r="Z36" s="111"/>
      <c r="AA36" s="111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13"/>
      <c r="H37" s="113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201"/>
      <c r="W37" s="238"/>
      <c r="X37" s="238"/>
      <c r="Y37" s="238"/>
      <c r="Z37" s="111"/>
      <c r="AA37" s="111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13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201"/>
      <c r="W38" s="238"/>
      <c r="X38" s="238"/>
      <c r="Y38" s="238"/>
      <c r="Z38" s="111"/>
      <c r="AA38" s="111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201"/>
      <c r="W39" s="238"/>
      <c r="X39" s="238"/>
      <c r="Y39" s="238"/>
      <c r="Z39" s="111"/>
      <c r="AA39" s="111"/>
      <c r="AB39" s="50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200"/>
      <c r="W40" s="233"/>
      <c r="X40" s="233"/>
      <c r="Y40" s="233"/>
      <c r="Z40" s="7"/>
      <c r="AA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00"/>
      <c r="W41" s="233"/>
      <c r="X41" s="233"/>
      <c r="Y41" s="233"/>
      <c r="Z41" s="7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00"/>
      <c r="W42" s="233"/>
      <c r="X42" s="233"/>
      <c r="Y42" s="233"/>
      <c r="Z42" s="7"/>
      <c r="AA42" s="7"/>
    </row>
    <row r="43" spans="1:28" s="6" customFormat="1" x14ac:dyDescent="0.25">
      <c r="A43" s="8"/>
      <c r="B43" s="62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00"/>
      <c r="W43" s="235"/>
      <c r="X43" s="233"/>
      <c r="Y43" s="233"/>
      <c r="Z43" s="7"/>
      <c r="AA43" s="7"/>
    </row>
    <row r="44" spans="1:28" s="6" customFormat="1" x14ac:dyDescent="0.25">
      <c r="A44" s="8"/>
      <c r="B44" s="6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00"/>
      <c r="W44" s="233"/>
      <c r="X44" s="233"/>
      <c r="Y44" s="233"/>
      <c r="Z44" s="7"/>
      <c r="AA44" s="7"/>
    </row>
    <row r="45" spans="1:28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153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11">
    <mergeCell ref="C21:Q21"/>
    <mergeCell ref="C22:Q22"/>
    <mergeCell ref="C35:P35"/>
    <mergeCell ref="D36:Q36"/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2"/>
  <sheetViews>
    <sheetView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6.7109375" style="7" customWidth="1"/>
    <col min="7" max="8" width="6" style="7" customWidth="1"/>
    <col min="9" max="9" width="12.42578125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174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267"/>
      <c r="L1" s="11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267"/>
      <c r="L2" s="11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267"/>
      <c r="L3" s="11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268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268"/>
      <c r="Q5" s="26"/>
      <c r="R5" s="26"/>
      <c r="S5" s="2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268"/>
      <c r="Q6" s="26"/>
      <c r="R6" s="26"/>
      <c r="S6" s="26"/>
      <c r="T6" s="26"/>
      <c r="U6" s="26"/>
      <c r="V6" s="26"/>
      <c r="W6" s="26"/>
      <c r="X6" s="26"/>
    </row>
    <row r="7" spans="1:30" x14ac:dyDescent="0.25">
      <c r="A7" s="8"/>
      <c r="B7" s="287" t="s">
        <v>71</v>
      </c>
      <c r="C7" s="287"/>
      <c r="D7" s="287"/>
      <c r="E7" s="287"/>
      <c r="F7" s="287"/>
      <c r="G7" s="287"/>
      <c r="H7" s="287"/>
      <c r="I7" s="287"/>
      <c r="J7" s="10"/>
      <c r="K7" s="268"/>
      <c r="Q7" s="26"/>
      <c r="R7" s="26"/>
      <c r="S7" s="26"/>
      <c r="T7" s="26"/>
      <c r="U7" s="26"/>
      <c r="V7" s="26"/>
      <c r="W7" s="26"/>
      <c r="X7" s="26"/>
    </row>
    <row r="8" spans="1:30" x14ac:dyDescent="0.25">
      <c r="A8" s="8"/>
      <c r="B8" s="281" t="s">
        <v>140</v>
      </c>
      <c r="C8" s="281"/>
      <c r="D8" s="281"/>
      <c r="E8" s="281"/>
      <c r="F8" s="281"/>
      <c r="G8" s="281"/>
      <c r="H8" s="281"/>
      <c r="I8" s="281"/>
      <c r="J8" s="10"/>
      <c r="K8" s="268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141"/>
      <c r="I9" s="9"/>
      <c r="J9" s="10"/>
      <c r="K9" s="26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293" t="s">
        <v>0</v>
      </c>
      <c r="G10" s="293"/>
      <c r="H10" s="293"/>
      <c r="I10" s="117" t="s">
        <v>23</v>
      </c>
      <c r="J10" s="10"/>
      <c r="K10" s="268"/>
      <c r="T10" s="26"/>
      <c r="U10" s="26"/>
      <c r="V10" s="26"/>
      <c r="W10" s="26"/>
      <c r="X10" s="26"/>
    </row>
    <row r="11" spans="1:30" x14ac:dyDescent="0.25">
      <c r="A11" s="8"/>
      <c r="B11" s="10"/>
      <c r="C11" s="101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0"/>
      <c r="K11" s="269"/>
      <c r="L11" s="151"/>
      <c r="M11" s="151"/>
      <c r="N11" s="151"/>
      <c r="O11" s="151"/>
      <c r="P11" s="215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22</v>
      </c>
      <c r="D12" s="10"/>
      <c r="E12" s="10"/>
      <c r="F12" s="72">
        <v>-2.3623902317856675</v>
      </c>
      <c r="G12" s="72">
        <v>-0.53846176855188332</v>
      </c>
      <c r="H12" s="72">
        <v>-3.7924325888941866</v>
      </c>
      <c r="I12" s="72">
        <v>-3.7924325888941954</v>
      </c>
      <c r="J12" s="10"/>
      <c r="K12" s="269"/>
      <c r="L12" s="151"/>
      <c r="M12" s="151"/>
      <c r="N12" s="151"/>
      <c r="O12" s="151"/>
      <c r="P12" s="215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148" t="s">
        <v>123</v>
      </c>
      <c r="D13" s="10"/>
      <c r="F13" s="79">
        <v>-22.240028682712108</v>
      </c>
      <c r="G13" s="79">
        <v>-10.557519706466323</v>
      </c>
      <c r="H13" s="72">
        <v>-14.982118508007986</v>
      </c>
      <c r="I13" s="79">
        <v>-0.26028616639240904</v>
      </c>
      <c r="J13" s="10"/>
      <c r="K13" s="270"/>
      <c r="L13" s="152"/>
      <c r="M13" s="151"/>
      <c r="N13" s="151"/>
      <c r="O13" s="151"/>
      <c r="P13" s="215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148" t="s">
        <v>117</v>
      </c>
      <c r="D14" s="10"/>
      <c r="F14" s="79">
        <v>3.0083951202554147</v>
      </c>
      <c r="G14" s="79">
        <v>-1.5593779475903204</v>
      </c>
      <c r="H14" s="72">
        <v>-8.5064489633547566</v>
      </c>
      <c r="I14" s="79">
        <v>-0.41031886920156296</v>
      </c>
      <c r="J14" s="10"/>
      <c r="K14" s="270"/>
      <c r="L14" s="152"/>
      <c r="P14" s="215"/>
      <c r="Q14" s="151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148" t="s">
        <v>120</v>
      </c>
      <c r="D15" s="10"/>
      <c r="F15" s="79">
        <v>5.1561956798420852</v>
      </c>
      <c r="G15" s="79">
        <v>-9.3407763270954689</v>
      </c>
      <c r="H15" s="72">
        <v>-0.19457857280499979</v>
      </c>
      <c r="I15" s="79">
        <v>-4.4275924117484697E-2</v>
      </c>
      <c r="J15" s="10"/>
      <c r="K15" s="270"/>
      <c r="L15" s="152"/>
      <c r="P15" s="215"/>
      <c r="Q15" s="151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148" t="s">
        <v>121</v>
      </c>
      <c r="D16" s="10"/>
      <c r="F16" s="79">
        <v>6.3849488702793167</v>
      </c>
      <c r="G16" s="79">
        <v>-8.906479585324945</v>
      </c>
      <c r="H16" s="72">
        <v>-3.5200010480205179</v>
      </c>
      <c r="I16" s="79">
        <v>0.20879345618274736</v>
      </c>
      <c r="J16" s="10"/>
      <c r="K16" s="270"/>
      <c r="L16" s="152"/>
      <c r="P16" s="215"/>
      <c r="Q16" s="151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148" t="s">
        <v>124</v>
      </c>
      <c r="D17" s="10"/>
      <c r="F17" s="79">
        <v>-12.706767585219794</v>
      </c>
      <c r="G17" s="79">
        <v>10.454563695918722</v>
      </c>
      <c r="H17" s="72">
        <v>-13.81951362706431</v>
      </c>
      <c r="I17" s="79">
        <v>-1.0242871172829107</v>
      </c>
      <c r="J17" s="10"/>
      <c r="K17" s="270"/>
      <c r="L17" s="152"/>
      <c r="P17" s="215"/>
      <c r="Q17" s="151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148" t="s">
        <v>114</v>
      </c>
      <c r="D18" s="10"/>
      <c r="F18" s="79">
        <v>4.2424809709146416</v>
      </c>
      <c r="G18" s="79">
        <v>-0.26118396723391868</v>
      </c>
      <c r="H18" s="72">
        <v>-2.9598394535478434</v>
      </c>
      <c r="I18" s="79">
        <v>-0.18451781982536911</v>
      </c>
      <c r="J18" s="10"/>
      <c r="K18" s="270"/>
      <c r="L18" s="152"/>
      <c r="P18" s="215"/>
      <c r="Q18" s="151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148" t="s">
        <v>118</v>
      </c>
      <c r="D19" s="10"/>
      <c r="F19" s="79">
        <v>-17.51079197778725</v>
      </c>
      <c r="G19" s="79">
        <v>-4.3915007408459132</v>
      </c>
      <c r="H19" s="72">
        <v>-10.95153880116078</v>
      </c>
      <c r="I19" s="79">
        <v>-0.13044513522627099</v>
      </c>
      <c r="J19" s="10"/>
      <c r="K19" s="270"/>
      <c r="L19" s="152"/>
      <c r="P19" s="215"/>
      <c r="Q19" s="151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148" t="s">
        <v>122</v>
      </c>
      <c r="D20" s="10"/>
      <c r="F20" s="79">
        <v>-13.527761205449721</v>
      </c>
      <c r="G20" s="79">
        <v>-9.2472703021117866</v>
      </c>
      <c r="H20" s="72">
        <v>4.8977348081385799</v>
      </c>
      <c r="I20" s="79">
        <v>-0.46541357401715094</v>
      </c>
      <c r="J20" s="10"/>
      <c r="K20" s="270"/>
      <c r="L20" s="152"/>
      <c r="P20" s="215"/>
      <c r="Q20" s="151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148" t="s">
        <v>115</v>
      </c>
      <c r="D21" s="10"/>
      <c r="F21" s="79">
        <v>3.7901201826942383</v>
      </c>
      <c r="G21" s="79">
        <v>8.0327353450848449</v>
      </c>
      <c r="H21" s="72">
        <v>-3.7381896965253389</v>
      </c>
      <c r="I21" s="79">
        <v>-0.23078732708721217</v>
      </c>
      <c r="J21" s="10"/>
      <c r="K21" s="270"/>
      <c r="L21" s="152"/>
      <c r="P21" s="215"/>
      <c r="Q21" s="151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148" t="s">
        <v>21</v>
      </c>
      <c r="D22" s="10"/>
      <c r="F22" s="79">
        <v>-7.6590553778706152</v>
      </c>
      <c r="G22" s="79">
        <v>2.1711525688799611</v>
      </c>
      <c r="H22" s="72">
        <v>-8.2424564714303159</v>
      </c>
      <c r="I22" s="79">
        <v>-2.2248760646201477E-2</v>
      </c>
      <c r="J22" s="10"/>
      <c r="K22" s="270"/>
      <c r="L22" s="152"/>
      <c r="P22" s="215"/>
      <c r="Q22" s="151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48" t="s">
        <v>119</v>
      </c>
      <c r="D23" s="10"/>
      <c r="F23" s="79">
        <v>2.2976630229548647</v>
      </c>
      <c r="G23" s="79">
        <v>-0.88147122462439143</v>
      </c>
      <c r="H23" s="72">
        <v>-4.0813926379452994</v>
      </c>
      <c r="I23" s="79">
        <v>-0.15796855713977886</v>
      </c>
      <c r="J23" s="10"/>
      <c r="K23" s="270"/>
      <c r="L23" s="152"/>
      <c r="P23" s="215"/>
      <c r="Q23" s="151">
        <v>4.6329879440925481</v>
      </c>
      <c r="T23" s="205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48" t="s">
        <v>125</v>
      </c>
      <c r="D24" s="10"/>
      <c r="F24" s="79">
        <v>2.3503391520806645</v>
      </c>
      <c r="G24" s="79">
        <v>12.307341208220251</v>
      </c>
      <c r="H24" s="72">
        <v>-1.5846929380529104</v>
      </c>
      <c r="I24" s="79">
        <v>0.40333073782564766</v>
      </c>
      <c r="J24" s="10"/>
      <c r="K24" s="270"/>
      <c r="L24" s="152"/>
      <c r="P24" s="215"/>
      <c r="Q24" s="151">
        <v>6.8517546840166688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8" t="s">
        <v>116</v>
      </c>
      <c r="D25" s="10"/>
      <c r="F25" s="79">
        <v>8.7895013071337189</v>
      </c>
      <c r="G25" s="79">
        <v>-2.1669766013355911</v>
      </c>
      <c r="H25" s="72">
        <v>-1.1408431463192983</v>
      </c>
      <c r="I25" s="79">
        <v>-0.86454005883570972</v>
      </c>
      <c r="J25" s="10"/>
      <c r="K25" s="270"/>
      <c r="L25" s="152"/>
      <c r="P25" s="215"/>
      <c r="Q25" s="151">
        <v>-17.182390086893378</v>
      </c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x14ac:dyDescent="0.25">
      <c r="A26" s="8"/>
      <c r="B26" s="148" t="s">
        <v>2</v>
      </c>
      <c r="D26" s="10"/>
      <c r="F26" s="79">
        <v>-8.4603205600911053</v>
      </c>
      <c r="G26" s="79">
        <v>1.0724399069099491</v>
      </c>
      <c r="H26" s="72">
        <v>4.2798169008482887</v>
      </c>
      <c r="I26" s="79">
        <v>-0.60946747313021921</v>
      </c>
      <c r="J26" s="10"/>
      <c r="K26" s="270"/>
      <c r="L26" s="152"/>
      <c r="P26" s="215"/>
      <c r="Q26" s="151">
        <v>-25.210298748214711</v>
      </c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x14ac:dyDescent="0.25">
      <c r="A27" s="8"/>
      <c r="C27" s="108"/>
      <c r="D27" s="108"/>
      <c r="E27" s="108"/>
      <c r="F27" s="108"/>
      <c r="G27" s="108"/>
      <c r="H27" s="108"/>
      <c r="I27" s="108"/>
      <c r="J27" s="10"/>
      <c r="K27" s="270"/>
      <c r="L27" s="152"/>
      <c r="P27" s="215"/>
      <c r="Q27" s="151">
        <v>-17.777960920098863</v>
      </c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x14ac:dyDescent="0.25">
      <c r="A28" s="8"/>
      <c r="B28" s="291" t="s">
        <v>73</v>
      </c>
      <c r="C28" s="291"/>
      <c r="D28" s="291"/>
      <c r="E28" s="291"/>
      <c r="F28" s="291"/>
      <c r="G28" s="291"/>
      <c r="H28" s="291"/>
      <c r="I28" s="291"/>
      <c r="J28" s="10"/>
      <c r="K28" s="270"/>
      <c r="L28" s="152"/>
      <c r="P28" s="215"/>
      <c r="Q28" s="151">
        <v>3.9228921599228102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x14ac:dyDescent="0.25">
      <c r="A29" s="8"/>
      <c r="B29" s="133"/>
      <c r="C29" s="133"/>
      <c r="D29" s="133"/>
      <c r="E29" s="133"/>
      <c r="F29" s="133"/>
      <c r="G29" s="133"/>
      <c r="H29" s="143"/>
      <c r="I29" s="133"/>
      <c r="J29" s="10"/>
      <c r="K29" s="270"/>
      <c r="L29" s="152"/>
      <c r="P29" s="215"/>
      <c r="Q29" s="151">
        <v>-0.76420688767568401</v>
      </c>
      <c r="S29" s="112"/>
      <c r="T29" s="105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ht="17.25" customHeight="1" x14ac:dyDescent="0.25">
      <c r="A30" s="8"/>
      <c r="B30" s="132" t="s">
        <v>138</v>
      </c>
      <c r="C30" s="16"/>
      <c r="D30" s="292" t="s">
        <v>139</v>
      </c>
      <c r="E30" s="292"/>
      <c r="F30" s="292"/>
      <c r="G30" s="292"/>
      <c r="H30" s="292"/>
      <c r="I30" s="292"/>
      <c r="J30" s="10"/>
      <c r="K30" s="270"/>
      <c r="L30" s="152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269"/>
      <c r="L31" s="151"/>
      <c r="M31" s="151"/>
      <c r="N31" s="243" t="s">
        <v>35</v>
      </c>
      <c r="O31" s="243" t="s">
        <v>23</v>
      </c>
      <c r="P31" s="21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8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268"/>
      <c r="M32" s="244" t="s">
        <v>22</v>
      </c>
      <c r="N32" s="245">
        <v>-3.7924325888941866</v>
      </c>
      <c r="O32" s="245">
        <v>-3.7924325888941954</v>
      </c>
      <c r="P32" s="7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268"/>
      <c r="M33" s="241" t="s">
        <v>124</v>
      </c>
      <c r="N33" s="245">
        <v>-13.81951362706431</v>
      </c>
      <c r="O33" s="245">
        <v>-1.0242871172829107</v>
      </c>
      <c r="P33" s="75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268"/>
      <c r="M34" s="241" t="s">
        <v>116</v>
      </c>
      <c r="N34" s="245">
        <v>-1.1408431463192983</v>
      </c>
      <c r="O34" s="245">
        <v>-0.86454005883570972</v>
      </c>
      <c r="P34" s="111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268"/>
      <c r="M35" s="241" t="s">
        <v>2</v>
      </c>
      <c r="N35" s="245">
        <v>4.2798169008482887</v>
      </c>
      <c r="O35" s="245">
        <v>-0.60946747313021921</v>
      </c>
      <c r="P35" s="111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268"/>
      <c r="M36" s="241" t="s">
        <v>122</v>
      </c>
      <c r="N36" s="245">
        <v>4.8977348081385799</v>
      </c>
      <c r="O36" s="245">
        <v>-0.46541357401715094</v>
      </c>
      <c r="P36" s="111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268"/>
      <c r="M37" s="241" t="s">
        <v>117</v>
      </c>
      <c r="N37" s="245">
        <v>-8.5064489633547566</v>
      </c>
      <c r="O37" s="245">
        <v>-0.41031886920156296</v>
      </c>
      <c r="P37" s="111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268"/>
      <c r="M38" s="241" t="s">
        <v>123</v>
      </c>
      <c r="N38" s="245">
        <v>-14.982118508007986</v>
      </c>
      <c r="O38" s="245">
        <v>-0.26028616639240904</v>
      </c>
      <c r="P38" s="111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268"/>
      <c r="M39" s="241" t="s">
        <v>115</v>
      </c>
      <c r="N39" s="245">
        <v>-3.7381896965253389</v>
      </c>
      <c r="O39" s="245">
        <v>-0.23078732708721217</v>
      </c>
      <c r="P39" s="111"/>
      <c r="Q39" s="26"/>
      <c r="R39" s="26"/>
      <c r="S39" s="26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0"/>
      <c r="K40" s="268"/>
      <c r="M40" s="241" t="s">
        <v>114</v>
      </c>
      <c r="N40" s="245">
        <v>-2.9598394535478434</v>
      </c>
      <c r="O40" s="245">
        <v>-0.18451781982536911</v>
      </c>
      <c r="P40" s="111"/>
      <c r="Q40" s="26"/>
      <c r="R40" s="26"/>
      <c r="S40" s="26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0"/>
      <c r="K41" s="268"/>
      <c r="M41" s="241" t="s">
        <v>119</v>
      </c>
      <c r="N41" s="245">
        <v>-4.0813926379452994</v>
      </c>
      <c r="O41" s="245">
        <v>-0.15796855713977886</v>
      </c>
      <c r="P41" s="111"/>
      <c r="Q41" s="26"/>
      <c r="R41" s="26"/>
      <c r="S41" s="26"/>
      <c r="T41" s="26"/>
      <c r="U41" s="26"/>
      <c r="V41" s="26"/>
      <c r="W41" s="26"/>
      <c r="X41" s="26"/>
    </row>
    <row r="42" spans="1:3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0"/>
      <c r="K42" s="268"/>
      <c r="M42" s="241" t="s">
        <v>118</v>
      </c>
      <c r="N42" s="245">
        <v>-10.95153880116078</v>
      </c>
      <c r="O42" s="245">
        <v>-0.13044513522627099</v>
      </c>
      <c r="P42" s="111"/>
      <c r="Q42" s="26"/>
      <c r="R42" s="26"/>
      <c r="S42" s="26"/>
      <c r="T42" s="26"/>
      <c r="U42" s="26"/>
      <c r="V42" s="26"/>
      <c r="W42" s="26"/>
      <c r="X42" s="26"/>
    </row>
    <row r="43" spans="1:3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0"/>
      <c r="K43" s="268"/>
      <c r="M43" s="241" t="s">
        <v>120</v>
      </c>
      <c r="N43" s="245">
        <v>-0.19457857280499979</v>
      </c>
      <c r="O43" s="245">
        <v>-4.4275924117484697E-2</v>
      </c>
      <c r="P43" s="111"/>
      <c r="Q43" s="26"/>
      <c r="R43" s="26"/>
      <c r="S43" s="26"/>
      <c r="T43" s="26"/>
      <c r="U43" s="26"/>
      <c r="V43" s="26"/>
      <c r="W43" s="26"/>
      <c r="X43" s="26"/>
    </row>
    <row r="44" spans="1:30" s="6" customFormat="1" ht="14.25" customHeight="1" x14ac:dyDescent="0.25">
      <c r="A44" s="8"/>
      <c r="B44" s="10"/>
      <c r="C44" s="16"/>
      <c r="D44" s="16"/>
      <c r="E44" s="16"/>
      <c r="F44" s="16"/>
      <c r="G44" s="18"/>
      <c r="H44" s="18"/>
      <c r="I44" s="19"/>
      <c r="J44" s="10"/>
      <c r="K44" s="268"/>
      <c r="M44" s="241" t="s">
        <v>21</v>
      </c>
      <c r="N44" s="245">
        <v>-8.2424564714303159</v>
      </c>
      <c r="O44" s="245">
        <v>-2.2248760646201477E-2</v>
      </c>
      <c r="P44" s="111"/>
      <c r="Q44" s="26"/>
      <c r="R44" s="26"/>
      <c r="S44" s="26"/>
      <c r="T44" s="26"/>
      <c r="U44" s="26"/>
      <c r="V44" s="26"/>
      <c r="W44" s="26"/>
      <c r="X44" s="26"/>
    </row>
    <row r="45" spans="1:3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0"/>
      <c r="K45" s="268"/>
      <c r="M45" s="241" t="s">
        <v>121</v>
      </c>
      <c r="N45" s="245">
        <v>-3.5200010480205179</v>
      </c>
      <c r="O45" s="245">
        <v>0.20879345618274736</v>
      </c>
      <c r="P45" s="111"/>
      <c r="Q45" s="26"/>
      <c r="R45" s="26"/>
      <c r="S45" s="26"/>
      <c r="T45" s="26"/>
      <c r="U45" s="26"/>
      <c r="V45" s="26"/>
      <c r="W45" s="26"/>
      <c r="X45" s="26"/>
    </row>
    <row r="46" spans="1:30" s="6" customFormat="1" x14ac:dyDescent="0.25">
      <c r="A46" s="8"/>
      <c r="J46" s="10"/>
      <c r="K46" s="268"/>
      <c r="M46" s="241" t="s">
        <v>125</v>
      </c>
      <c r="N46" s="245">
        <v>-1.5846929380529104</v>
      </c>
      <c r="O46" s="245">
        <v>0.40333073782564766</v>
      </c>
      <c r="P46" s="111"/>
      <c r="Q46" s="26"/>
      <c r="R46" s="26"/>
      <c r="S46" s="26"/>
      <c r="T46" s="26"/>
      <c r="U46" s="26"/>
      <c r="V46" s="26"/>
      <c r="W46" s="26"/>
      <c r="X46" s="26"/>
    </row>
    <row r="47" spans="1:30" ht="20.25" customHeight="1" x14ac:dyDescent="0.25">
      <c r="A47" s="21"/>
      <c r="B47" s="22" t="s">
        <v>153</v>
      </c>
      <c r="C47" s="23"/>
      <c r="D47" s="23"/>
      <c r="E47" s="23"/>
      <c r="F47" s="23"/>
      <c r="G47" s="23"/>
      <c r="H47" s="23"/>
      <c r="I47" s="23"/>
      <c r="J47" s="23"/>
      <c r="K47" s="24"/>
      <c r="L47" s="113"/>
      <c r="Q47" s="26"/>
      <c r="R47" s="26"/>
      <c r="S47" s="26"/>
      <c r="T47" s="26"/>
      <c r="U47" s="26"/>
      <c r="V47" s="26"/>
      <c r="W47" s="26"/>
      <c r="X47" s="26"/>
    </row>
    <row r="48" spans="1:30" x14ac:dyDescent="0.25">
      <c r="Q48" s="26"/>
      <c r="R48" s="26"/>
      <c r="S48" s="26"/>
      <c r="T48" s="26"/>
      <c r="U48" s="26"/>
      <c r="V48" s="26"/>
      <c r="W48" s="26"/>
      <c r="X48" s="26"/>
    </row>
    <row r="49" spans="2:24" x14ac:dyDescent="0.25">
      <c r="B49" s="26"/>
      <c r="Q49" s="26"/>
      <c r="R49" s="26"/>
      <c r="S49" s="26"/>
      <c r="T49" s="26"/>
      <c r="U49" s="26"/>
      <c r="V49" s="26"/>
      <c r="W49" s="26"/>
      <c r="X49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58" spans="2:24" x14ac:dyDescent="0.25">
      <c r="B58" s="26"/>
    </row>
    <row r="59" spans="2:24" x14ac:dyDescent="0.25">
      <c r="B59" s="26"/>
    </row>
    <row r="63" spans="2:24" x14ac:dyDescent="0.25">
      <c r="B63" s="26"/>
    </row>
    <row r="71" spans="2:2" x14ac:dyDescent="0.25">
      <c r="B71" s="26"/>
    </row>
    <row r="72" spans="2:2" x14ac:dyDescent="0.25">
      <c r="B72" s="26"/>
    </row>
  </sheetData>
  <sortState ref="M33:O47">
    <sortCondition ref="O33:O47"/>
  </sortState>
  <mergeCells count="5">
    <mergeCell ref="B7:I7"/>
    <mergeCell ref="B8:I8"/>
    <mergeCell ref="B28:I28"/>
    <mergeCell ref="D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73"/>
  <sheetViews>
    <sheetView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2.85546875" style="7" customWidth="1"/>
    <col min="10" max="10" width="4.140625" style="7" customWidth="1"/>
    <col min="11" max="11" width="9.7109375" style="7" customWidth="1"/>
    <col min="12" max="12" width="35" style="6" bestFit="1" customWidth="1"/>
    <col min="13" max="13" width="8.7109375" style="6" bestFit="1" customWidth="1"/>
    <col min="14" max="14" width="11.28515625" style="6" bestFit="1" customWidth="1"/>
    <col min="15" max="15" width="5.28515625" style="7" bestFit="1" customWidth="1"/>
    <col min="16" max="16" width="7.42578125" style="7" bestFit="1" customWidth="1"/>
    <col min="17" max="17" width="10.85546875" style="6"/>
    <col min="18" max="18" width="10.85546875" style="7"/>
    <col min="19" max="24" width="10.85546875" style="6"/>
    <col min="25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  <c r="Q2" s="7"/>
      <c r="S2" s="7"/>
      <c r="T2" s="7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  <c r="Q3" s="7"/>
      <c r="S3" s="7"/>
      <c r="T3" s="7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Q4" s="7"/>
      <c r="S4" s="7"/>
      <c r="T4" s="7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Q5" s="7"/>
      <c r="S5" s="7"/>
      <c r="T5" s="7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Q6" s="7"/>
      <c r="S6" s="7"/>
      <c r="T6" s="7"/>
    </row>
    <row r="7" spans="1:20" x14ac:dyDescent="0.25">
      <c r="A7" s="8"/>
      <c r="B7" s="287" t="s">
        <v>74</v>
      </c>
      <c r="C7" s="287"/>
      <c r="D7" s="287"/>
      <c r="E7" s="287"/>
      <c r="F7" s="287"/>
      <c r="G7" s="287"/>
      <c r="H7" s="287"/>
      <c r="I7" s="287"/>
      <c r="J7" s="12"/>
      <c r="Q7" s="7"/>
      <c r="S7" s="7"/>
      <c r="T7" s="7"/>
    </row>
    <row r="8" spans="1:20" x14ac:dyDescent="0.25">
      <c r="A8" s="8"/>
      <c r="B8" s="281" t="s">
        <v>141</v>
      </c>
      <c r="C8" s="281"/>
      <c r="D8" s="281"/>
      <c r="E8" s="281"/>
      <c r="F8" s="281"/>
      <c r="G8" s="281"/>
      <c r="H8" s="281"/>
      <c r="I8" s="281"/>
      <c r="J8" s="12"/>
      <c r="K8" s="26"/>
      <c r="L8" s="113"/>
      <c r="M8" s="113"/>
      <c r="N8" s="113"/>
      <c r="O8" s="10"/>
      <c r="P8" s="26"/>
      <c r="Q8" s="26"/>
      <c r="R8" s="26"/>
      <c r="S8" s="7"/>
      <c r="T8" s="7"/>
    </row>
    <row r="9" spans="1:20" x14ac:dyDescent="0.25">
      <c r="A9" s="8"/>
      <c r="B9" s="9"/>
      <c r="C9" s="58"/>
      <c r="D9" s="58"/>
      <c r="E9" s="58"/>
      <c r="F9" s="58"/>
      <c r="G9" s="58"/>
      <c r="H9" s="141"/>
      <c r="I9" s="9"/>
      <c r="J9" s="12"/>
      <c r="K9" s="26"/>
      <c r="L9" s="113"/>
      <c r="M9" s="113"/>
      <c r="N9" s="113"/>
      <c r="O9" s="10"/>
      <c r="P9" s="26"/>
      <c r="Q9" s="26"/>
      <c r="R9" s="26"/>
      <c r="S9" s="7"/>
      <c r="T9" s="7"/>
    </row>
    <row r="10" spans="1:20" ht="15.75" customHeight="1" x14ac:dyDescent="0.25">
      <c r="A10" s="8"/>
      <c r="B10" s="10"/>
      <c r="C10" s="10"/>
      <c r="E10" s="10"/>
      <c r="F10" s="293" t="s">
        <v>0</v>
      </c>
      <c r="G10" s="293"/>
      <c r="H10" s="293"/>
      <c r="I10" s="117" t="s">
        <v>23</v>
      </c>
      <c r="J10" s="12"/>
      <c r="K10" s="204"/>
      <c r="L10" s="239"/>
      <c r="M10" s="239"/>
      <c r="N10" s="239"/>
      <c r="O10" s="20"/>
      <c r="P10" s="26"/>
      <c r="Q10" s="26"/>
      <c r="R10" s="26"/>
      <c r="S10" s="7"/>
      <c r="T10" s="7"/>
    </row>
    <row r="11" spans="1:20" x14ac:dyDescent="0.25">
      <c r="A11" s="8"/>
      <c r="B11" s="10"/>
      <c r="C11" s="101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K11" s="204"/>
      <c r="L11" s="239"/>
      <c r="M11" s="239"/>
      <c r="N11" s="239"/>
      <c r="O11" s="20"/>
      <c r="P11" s="26"/>
      <c r="Q11" s="26"/>
      <c r="R11" s="26"/>
      <c r="S11" s="7"/>
      <c r="T11" s="7"/>
    </row>
    <row r="12" spans="1:20" x14ac:dyDescent="0.25">
      <c r="A12" s="8"/>
      <c r="D12" s="10"/>
      <c r="E12" s="10"/>
      <c r="J12" s="12"/>
      <c r="K12" s="204"/>
      <c r="L12" s="239"/>
      <c r="M12" s="239" t="s">
        <v>35</v>
      </c>
      <c r="N12" s="239" t="s">
        <v>23</v>
      </c>
      <c r="O12" s="20"/>
      <c r="P12" s="206"/>
      <c r="Q12" s="207"/>
      <c r="R12" s="26"/>
      <c r="S12" s="7"/>
      <c r="T12" s="7"/>
    </row>
    <row r="13" spans="1:20" x14ac:dyDescent="0.25">
      <c r="A13" s="8"/>
      <c r="B13" s="134" t="s">
        <v>22</v>
      </c>
      <c r="D13" s="10"/>
      <c r="F13" s="72">
        <v>-5.4712060829018583E-3</v>
      </c>
      <c r="G13" s="72">
        <v>-2.9619393409932542</v>
      </c>
      <c r="H13" s="72">
        <v>-3.6493351057941368</v>
      </c>
      <c r="I13" s="72">
        <v>-3.6493351057941394</v>
      </c>
      <c r="J13" s="12"/>
      <c r="K13" s="204"/>
      <c r="L13" s="240" t="s">
        <v>22</v>
      </c>
      <c r="M13" s="49">
        <v>-3.6493351057941368</v>
      </c>
      <c r="N13" s="49">
        <v>-3.6493351057941394</v>
      </c>
      <c r="O13" s="75"/>
      <c r="P13" s="145"/>
      <c r="Q13" s="26"/>
      <c r="R13" s="26"/>
      <c r="S13" s="7"/>
      <c r="T13" s="7"/>
    </row>
    <row r="14" spans="1:20" x14ac:dyDescent="0.25">
      <c r="A14" s="8"/>
      <c r="B14" s="148" t="s">
        <v>51</v>
      </c>
      <c r="D14" s="10"/>
      <c r="F14" s="79">
        <v>6.3066691942623549</v>
      </c>
      <c r="G14" s="79">
        <v>-9.5093538660544397</v>
      </c>
      <c r="H14" s="78">
        <v>-3.4124809022019349</v>
      </c>
      <c r="I14" s="79">
        <v>-0.20634225774460177</v>
      </c>
      <c r="J14" s="12"/>
      <c r="K14" s="204"/>
      <c r="L14" s="241" t="s">
        <v>53</v>
      </c>
      <c r="M14" s="49">
        <v>-13.889735253075187</v>
      </c>
      <c r="N14" s="49">
        <v>-1.5214217711493621</v>
      </c>
      <c r="O14" s="75"/>
      <c r="P14" s="145"/>
      <c r="Q14" s="26"/>
      <c r="R14" s="26"/>
      <c r="S14" s="7"/>
      <c r="T14" s="7"/>
    </row>
    <row r="15" spans="1:20" x14ac:dyDescent="0.25">
      <c r="A15" s="8"/>
      <c r="B15" s="149" t="s">
        <v>105</v>
      </c>
      <c r="D15" s="10"/>
      <c r="F15" s="79">
        <v>2.5764070581394378</v>
      </c>
      <c r="G15" s="79">
        <v>8.580772521429509</v>
      </c>
      <c r="H15" s="78">
        <v>-1.0796460380087609</v>
      </c>
      <c r="I15" s="79">
        <v>-0.57086523943862766</v>
      </c>
      <c r="J15" s="12"/>
      <c r="K15" s="204"/>
      <c r="L15" s="241" t="s">
        <v>2</v>
      </c>
      <c r="M15" s="49">
        <v>1.0211609620806286</v>
      </c>
      <c r="N15" s="49">
        <v>-0.62531951134117036</v>
      </c>
      <c r="O15" s="75"/>
      <c r="P15" s="145"/>
      <c r="Q15" s="26"/>
      <c r="R15" s="26"/>
      <c r="S15" s="7"/>
      <c r="T15" s="7"/>
    </row>
    <row r="16" spans="1:20" x14ac:dyDescent="0.25">
      <c r="A16" s="8"/>
      <c r="B16" s="148" t="s">
        <v>72</v>
      </c>
      <c r="D16" s="10"/>
      <c r="F16" s="79">
        <v>1.601436284147411</v>
      </c>
      <c r="G16" s="79">
        <v>-12.526887301602585</v>
      </c>
      <c r="H16" s="78">
        <v>4.2688002144357853</v>
      </c>
      <c r="I16" s="79">
        <v>0.30478009689178531</v>
      </c>
      <c r="J16" s="12"/>
      <c r="K16" s="204"/>
      <c r="L16" s="242" t="s">
        <v>105</v>
      </c>
      <c r="M16" s="49">
        <v>-1.0796460380087609</v>
      </c>
      <c r="N16" s="49">
        <v>-0.57086523943862766</v>
      </c>
      <c r="O16" s="75"/>
      <c r="P16" s="145"/>
      <c r="Q16" s="26"/>
      <c r="R16" s="26"/>
      <c r="S16" s="7"/>
      <c r="T16" s="7"/>
    </row>
    <row r="17" spans="1:20" x14ac:dyDescent="0.25">
      <c r="A17" s="8"/>
      <c r="B17" s="149" t="s">
        <v>104</v>
      </c>
      <c r="D17" s="10"/>
      <c r="F17" s="79">
        <v>6.2821133893406369</v>
      </c>
      <c r="G17" s="79">
        <v>-0.51294261389770668</v>
      </c>
      <c r="H17" s="78">
        <v>7.9338744084636232</v>
      </c>
      <c r="I17" s="79">
        <v>4.6932688531904361E-2</v>
      </c>
      <c r="J17" s="12"/>
      <c r="K17" s="204"/>
      <c r="L17" s="241" t="s">
        <v>94</v>
      </c>
      <c r="M17" s="49">
        <v>-4.0750743363366269</v>
      </c>
      <c r="N17" s="49">
        <v>-0.40469736846302279</v>
      </c>
      <c r="O17" s="75"/>
      <c r="P17" s="145"/>
      <c r="Q17" s="26"/>
      <c r="R17" s="26"/>
      <c r="S17" s="7"/>
      <c r="T17" s="7"/>
    </row>
    <row r="18" spans="1:20" x14ac:dyDescent="0.25">
      <c r="A18" s="8"/>
      <c r="B18" s="148" t="s">
        <v>53</v>
      </c>
      <c r="D18" s="10"/>
      <c r="F18" s="79">
        <v>-3.3974674763375958</v>
      </c>
      <c r="G18" s="79">
        <v>3.0128569686199427</v>
      </c>
      <c r="H18" s="78">
        <v>-13.889735253075187</v>
      </c>
      <c r="I18" s="79">
        <v>-1.5214217711493621</v>
      </c>
      <c r="J18" s="12"/>
      <c r="K18" s="204"/>
      <c r="L18" s="242" t="s">
        <v>96</v>
      </c>
      <c r="M18" s="49">
        <v>-2.4028699220585139</v>
      </c>
      <c r="N18" s="49">
        <v>-0.2717294423367338</v>
      </c>
      <c r="O18" s="75"/>
      <c r="P18" s="145"/>
      <c r="Q18" s="26"/>
      <c r="R18" s="26"/>
      <c r="S18" s="7"/>
      <c r="T18" s="7"/>
    </row>
    <row r="19" spans="1:20" x14ac:dyDescent="0.25">
      <c r="A19" s="8"/>
      <c r="B19" s="149" t="s">
        <v>96</v>
      </c>
      <c r="D19" s="10"/>
      <c r="F19" s="79">
        <v>2.3683440984536617</v>
      </c>
      <c r="G19" s="79">
        <v>1.2382664994099741</v>
      </c>
      <c r="H19" s="78">
        <v>-2.4028699220585139</v>
      </c>
      <c r="I19" s="79">
        <v>-0.2717294423367338</v>
      </c>
      <c r="J19" s="12"/>
      <c r="K19" s="204"/>
      <c r="L19" s="242" t="s">
        <v>97</v>
      </c>
      <c r="M19" s="49">
        <v>-10.884350225036926</v>
      </c>
      <c r="N19" s="49">
        <v>-0.21965456106086451</v>
      </c>
      <c r="O19" s="75"/>
      <c r="P19" s="145"/>
      <c r="Q19" s="26"/>
      <c r="R19" s="26"/>
      <c r="S19" s="7"/>
      <c r="T19" s="7"/>
    </row>
    <row r="20" spans="1:20" x14ac:dyDescent="0.25">
      <c r="A20" s="8"/>
      <c r="B20" s="148" t="s">
        <v>92</v>
      </c>
      <c r="D20" s="10"/>
      <c r="F20" s="79">
        <v>2.5733158086638497</v>
      </c>
      <c r="G20" s="79">
        <v>1.0085370536618825</v>
      </c>
      <c r="H20" s="78">
        <v>-5.0151551043946228</v>
      </c>
      <c r="I20" s="79">
        <v>-8.7092901963358921E-2</v>
      </c>
      <c r="J20" s="12"/>
      <c r="K20" s="204"/>
      <c r="L20" s="241" t="s">
        <v>51</v>
      </c>
      <c r="M20" s="49">
        <v>-3.4124809022019349</v>
      </c>
      <c r="N20" s="49">
        <v>-0.20634225774460177</v>
      </c>
      <c r="O20" s="75"/>
      <c r="P20" s="145"/>
      <c r="Q20" s="26"/>
      <c r="R20" s="208"/>
      <c r="S20" s="7"/>
      <c r="T20" s="7"/>
    </row>
    <row r="21" spans="1:20" x14ac:dyDescent="0.25">
      <c r="A21" s="8"/>
      <c r="B21" s="148" t="s">
        <v>93</v>
      </c>
      <c r="D21" s="10"/>
      <c r="F21" s="79">
        <v>-0.98418734373613859</v>
      </c>
      <c r="G21" s="79">
        <v>-1.1123438555077314</v>
      </c>
      <c r="H21" s="78">
        <v>-3.1184240323221815</v>
      </c>
      <c r="I21" s="79">
        <v>-0.19091263226776095</v>
      </c>
      <c r="J21" s="12"/>
      <c r="K21" s="204"/>
      <c r="L21" s="241" t="s">
        <v>93</v>
      </c>
      <c r="M21" s="49">
        <v>-3.1184240323221815</v>
      </c>
      <c r="N21" s="49">
        <v>-0.19091263226776095</v>
      </c>
      <c r="O21" s="75"/>
      <c r="P21" s="145"/>
      <c r="Q21" s="26"/>
      <c r="R21" s="208"/>
      <c r="S21" s="7"/>
      <c r="T21" s="7"/>
    </row>
    <row r="22" spans="1:20" x14ac:dyDescent="0.25">
      <c r="A22" s="8"/>
      <c r="B22" s="148" t="s">
        <v>91</v>
      </c>
      <c r="D22" s="10"/>
      <c r="F22" s="79">
        <v>-5.8051362581296786</v>
      </c>
      <c r="G22" s="79">
        <v>-9.6471188549539733</v>
      </c>
      <c r="H22" s="78">
        <v>-17.82883900913437</v>
      </c>
      <c r="I22" s="79">
        <v>-0.16071057966780314</v>
      </c>
      <c r="J22" s="12"/>
      <c r="K22" s="204"/>
      <c r="L22" s="241" t="s">
        <v>91</v>
      </c>
      <c r="M22" s="49">
        <v>-17.82883900913437</v>
      </c>
      <c r="N22" s="49">
        <v>-0.16071057966780314</v>
      </c>
      <c r="O22" s="75"/>
      <c r="P22" s="145"/>
      <c r="Q22" s="26"/>
      <c r="R22" s="208"/>
      <c r="S22" s="7"/>
      <c r="T22" s="7"/>
    </row>
    <row r="23" spans="1:20" x14ac:dyDescent="0.25">
      <c r="A23" s="8"/>
      <c r="B23" s="148" t="s">
        <v>94</v>
      </c>
      <c r="D23" s="10"/>
      <c r="F23" s="79">
        <v>-12.79407513686786</v>
      </c>
      <c r="G23" s="79">
        <v>-23.662642073243205</v>
      </c>
      <c r="H23" s="78">
        <v>-4.0750743363366269</v>
      </c>
      <c r="I23" s="79">
        <v>-0.40469736846302279</v>
      </c>
      <c r="J23" s="12"/>
      <c r="K23" s="204"/>
      <c r="L23" s="241" t="s">
        <v>92</v>
      </c>
      <c r="M23" s="49">
        <v>-5.0151551043946228</v>
      </c>
      <c r="N23" s="49">
        <v>-8.7092901963358921E-2</v>
      </c>
      <c r="O23" s="75"/>
      <c r="P23" s="145"/>
      <c r="Q23" s="26"/>
      <c r="R23" s="208"/>
      <c r="S23" s="7"/>
      <c r="T23" s="7"/>
    </row>
    <row r="24" spans="1:20" x14ac:dyDescent="0.25">
      <c r="A24" s="8"/>
      <c r="B24" s="189" t="s">
        <v>21</v>
      </c>
      <c r="D24" s="10"/>
      <c r="F24" s="79">
        <v>-0.83970557163843296</v>
      </c>
      <c r="G24" s="79">
        <v>-6.7015385717177907</v>
      </c>
      <c r="H24" s="78">
        <v>-3.69590779082111</v>
      </c>
      <c r="I24" s="79">
        <v>0.18610297780443547</v>
      </c>
      <c r="J24" s="12"/>
      <c r="K24" s="204"/>
      <c r="L24" s="242" t="s">
        <v>104</v>
      </c>
      <c r="M24" s="49">
        <v>7.9338744084636232</v>
      </c>
      <c r="N24" s="49">
        <v>4.6932688531904361E-2</v>
      </c>
      <c r="O24" s="75"/>
      <c r="P24" s="145"/>
      <c r="Q24" s="26"/>
      <c r="R24" s="208"/>
      <c r="S24" s="7"/>
      <c r="T24" s="7"/>
    </row>
    <row r="25" spans="1:20" x14ac:dyDescent="0.25">
      <c r="A25" s="8"/>
      <c r="B25" s="149" t="s">
        <v>95</v>
      </c>
      <c r="D25" s="10"/>
      <c r="F25" s="79">
        <v>-16.07210233377333</v>
      </c>
      <c r="G25" s="79">
        <v>-12.547734372652457</v>
      </c>
      <c r="H25" s="78">
        <v>1.0034149843639426</v>
      </c>
      <c r="I25" s="79">
        <v>7.1595396411221035E-2</v>
      </c>
      <c r="J25" s="12"/>
      <c r="K25" s="204"/>
      <c r="L25" s="242" t="s">
        <v>95</v>
      </c>
      <c r="M25" s="49">
        <v>1.0034149843639426</v>
      </c>
      <c r="N25" s="49">
        <v>7.1595396411221035E-2</v>
      </c>
      <c r="O25" s="75"/>
      <c r="P25" s="145"/>
      <c r="Q25" s="26"/>
      <c r="R25" s="208"/>
      <c r="S25" s="7"/>
      <c r="T25" s="7"/>
    </row>
    <row r="26" spans="1:20" x14ac:dyDescent="0.25">
      <c r="A26" s="8"/>
      <c r="B26" s="189" t="s">
        <v>97</v>
      </c>
      <c r="D26" s="10"/>
      <c r="F26" s="79">
        <v>8.0271500351208687</v>
      </c>
      <c r="G26" s="79">
        <v>-1.4095723739438739</v>
      </c>
      <c r="H26" s="78">
        <v>-10.884350225036926</v>
      </c>
      <c r="I26" s="79">
        <v>-0.21965456106086451</v>
      </c>
      <c r="J26" s="12"/>
      <c r="K26" s="204"/>
      <c r="L26" s="242" t="s">
        <v>21</v>
      </c>
      <c r="M26" s="49">
        <v>-3.69590779082111</v>
      </c>
      <c r="N26" s="49">
        <v>0.18610297780443547</v>
      </c>
      <c r="O26" s="75"/>
      <c r="P26" s="145"/>
      <c r="Q26" s="26"/>
      <c r="R26" s="208"/>
      <c r="S26" s="7"/>
      <c r="T26" s="7"/>
    </row>
    <row r="27" spans="1:20" x14ac:dyDescent="0.25">
      <c r="A27" s="8"/>
      <c r="B27" s="148" t="s">
        <v>2</v>
      </c>
      <c r="D27" s="10"/>
      <c r="F27" s="79">
        <v>-0.92599458283577007</v>
      </c>
      <c r="G27" s="79">
        <v>20.155287876372128</v>
      </c>
      <c r="H27" s="78">
        <v>1.0211609620806286</v>
      </c>
      <c r="I27" s="79">
        <v>-0.62531951134117036</v>
      </c>
      <c r="J27" s="12"/>
      <c r="K27" s="204"/>
      <c r="L27" s="241" t="s">
        <v>72</v>
      </c>
      <c r="M27" s="49">
        <v>4.2688002144357853</v>
      </c>
      <c r="N27" s="49">
        <v>0.30478009689178531</v>
      </c>
      <c r="O27" s="75"/>
      <c r="P27" s="145"/>
      <c r="Q27" s="26"/>
      <c r="R27" s="209"/>
      <c r="S27" s="7"/>
      <c r="T27" s="7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204"/>
      <c r="L28" s="239"/>
      <c r="M28" s="49"/>
      <c r="N28" s="49"/>
      <c r="O28" s="20"/>
      <c r="P28" s="207"/>
      <c r="Q28" s="207"/>
      <c r="R28" s="208"/>
      <c r="S28" s="7"/>
      <c r="T28" s="7"/>
    </row>
    <row r="29" spans="1:20" x14ac:dyDescent="0.25">
      <c r="A29" s="8"/>
      <c r="B29" s="294" t="s">
        <v>75</v>
      </c>
      <c r="C29" s="294"/>
      <c r="D29" s="294"/>
      <c r="E29" s="294"/>
      <c r="F29" s="294"/>
      <c r="G29" s="294"/>
      <c r="H29" s="294"/>
      <c r="I29" s="294"/>
      <c r="J29" s="12"/>
      <c r="K29" s="204"/>
      <c r="P29" s="26"/>
      <c r="Q29" s="26"/>
      <c r="R29" s="26"/>
      <c r="S29" s="7"/>
      <c r="T29" s="7"/>
    </row>
    <row r="30" spans="1:20" ht="18.75" customHeight="1" x14ac:dyDescent="0.25">
      <c r="A30" s="8"/>
      <c r="B30" s="6"/>
      <c r="C30" s="16"/>
      <c r="D30" s="294"/>
      <c r="E30" s="294"/>
      <c r="F30" s="294"/>
      <c r="G30" s="294"/>
      <c r="H30" s="294"/>
      <c r="I30" s="294"/>
      <c r="J30" s="12"/>
      <c r="K30" s="26"/>
      <c r="L30" s="113"/>
      <c r="M30" s="113"/>
      <c r="O30" s="10"/>
      <c r="P30" s="26"/>
      <c r="Q30" s="26"/>
      <c r="R30" s="26"/>
      <c r="S30" s="7"/>
      <c r="T30" s="7"/>
    </row>
    <row r="31" spans="1:20" s="6" customFormat="1" ht="15.75" customHeight="1" x14ac:dyDescent="0.25">
      <c r="A31" s="8"/>
      <c r="B31" s="126" t="s">
        <v>132</v>
      </c>
      <c r="C31" s="16"/>
      <c r="D31" s="294" t="s">
        <v>139</v>
      </c>
      <c r="E31" s="294"/>
      <c r="F31" s="294"/>
      <c r="G31" s="294"/>
      <c r="H31" s="294"/>
      <c r="I31" s="294"/>
      <c r="J31" s="12"/>
      <c r="K31" s="26"/>
      <c r="M31" s="112"/>
      <c r="O31" s="7"/>
      <c r="P31" s="26"/>
      <c r="Q31" s="26"/>
      <c r="R31" s="26"/>
      <c r="S31" s="7"/>
      <c r="T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O32" s="75"/>
      <c r="P32" s="145"/>
      <c r="Q32" s="145"/>
      <c r="R32" s="145"/>
      <c r="S32" s="7"/>
      <c r="T32" s="7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M33" s="15"/>
      <c r="O33" s="75"/>
      <c r="P33" s="145"/>
      <c r="Q33" s="145"/>
      <c r="R33" s="145"/>
      <c r="S33" s="7"/>
      <c r="T33" s="7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M34" s="15"/>
      <c r="O34" s="75"/>
      <c r="P34" s="75"/>
      <c r="Q34" s="75"/>
      <c r="R34" s="75"/>
      <c r="S34" s="7"/>
      <c r="T34" s="7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49"/>
      <c r="M35" s="49"/>
      <c r="O35" s="111"/>
      <c r="P35" s="111"/>
      <c r="Q35" s="111"/>
      <c r="R35" s="111"/>
      <c r="S35" s="7"/>
      <c r="T35" s="7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50"/>
      <c r="M36" s="50"/>
      <c r="O36" s="111"/>
      <c r="P36" s="111"/>
      <c r="Q36" s="111"/>
      <c r="R36" s="111"/>
      <c r="S36" s="7"/>
      <c r="T36" s="7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0"/>
      <c r="M37" s="50"/>
      <c r="O37" s="111"/>
      <c r="P37" s="111"/>
      <c r="Q37" s="111"/>
      <c r="R37" s="111"/>
      <c r="S37" s="7"/>
      <c r="T37" s="7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0"/>
      <c r="M38" s="50"/>
      <c r="O38" s="111"/>
      <c r="P38" s="111"/>
      <c r="Q38" s="111"/>
      <c r="R38" s="111"/>
      <c r="S38" s="7"/>
      <c r="T38" s="7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0"/>
      <c r="M39" s="50"/>
      <c r="O39" s="111"/>
      <c r="P39" s="111"/>
      <c r="Q39" s="111"/>
      <c r="R39" s="111"/>
      <c r="S39" s="7"/>
      <c r="T39" s="7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0"/>
      <c r="M40" s="50"/>
      <c r="O40" s="111"/>
      <c r="P40" s="111"/>
      <c r="Q40" s="111"/>
      <c r="R40" s="111"/>
      <c r="S40" s="7"/>
      <c r="T40" s="7"/>
    </row>
    <row r="41" spans="1:2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0"/>
      <c r="M41" s="50"/>
      <c r="O41" s="111"/>
      <c r="P41" s="111"/>
      <c r="Q41" s="111"/>
      <c r="R41" s="111"/>
      <c r="S41" s="7"/>
      <c r="T41" s="7"/>
    </row>
    <row r="42" spans="1:2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0"/>
      <c r="M42" s="50"/>
      <c r="O42" s="111"/>
      <c r="P42" s="111"/>
      <c r="Q42" s="50"/>
      <c r="R42" s="111"/>
    </row>
    <row r="43" spans="1:2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0"/>
      <c r="M43" s="50"/>
      <c r="O43" s="111"/>
      <c r="P43" s="111"/>
      <c r="Q43" s="50"/>
      <c r="R43" s="111"/>
    </row>
    <row r="44" spans="1:20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0"/>
      <c r="M44" s="50"/>
      <c r="N44" s="50"/>
      <c r="O44" s="111"/>
      <c r="P44" s="111"/>
      <c r="Q44" s="50"/>
      <c r="R44" s="111"/>
    </row>
    <row r="45" spans="1:2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50"/>
      <c r="M45" s="50"/>
      <c r="N45" s="50"/>
      <c r="O45" s="111"/>
      <c r="P45" s="111"/>
      <c r="Q45" s="50"/>
      <c r="R45" s="111"/>
    </row>
    <row r="46" spans="1:20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0"/>
      <c r="M46" s="50"/>
      <c r="N46" s="50"/>
      <c r="O46" s="111"/>
      <c r="P46" s="111"/>
      <c r="Q46" s="50"/>
      <c r="R46" s="111"/>
    </row>
    <row r="47" spans="1:20" s="6" customFormat="1" ht="13.5" customHeight="1" x14ac:dyDescent="0.25">
      <c r="A47" s="8"/>
      <c r="J47" s="12"/>
      <c r="K47" s="7"/>
      <c r="L47" s="50"/>
      <c r="M47" s="50"/>
      <c r="N47" s="50"/>
      <c r="O47" s="111"/>
      <c r="P47" s="111"/>
      <c r="Q47" s="50"/>
      <c r="R47" s="111"/>
    </row>
    <row r="48" spans="1:20" x14ac:dyDescent="0.25">
      <c r="A48" s="21"/>
      <c r="B48" s="22" t="s">
        <v>153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3:N27">
    <sortCondition ref="N13:N27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U75"/>
  <sheetViews>
    <sheetView showGridLines="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191"/>
    <col min="12" max="12" width="22.42578125" style="196" customWidth="1"/>
    <col min="13" max="13" width="13.140625" style="196" customWidth="1"/>
    <col min="14" max="14" width="12.140625" style="196" customWidth="1"/>
    <col min="15" max="16" width="10.85546875" style="191"/>
    <col min="17" max="17" width="40.85546875" style="7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90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90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90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287" t="s">
        <v>77</v>
      </c>
      <c r="C7" s="287"/>
      <c r="D7" s="287"/>
      <c r="E7" s="287"/>
      <c r="F7" s="287"/>
      <c r="G7" s="287"/>
      <c r="H7" s="287"/>
      <c r="I7" s="287"/>
      <c r="J7" s="12"/>
    </row>
    <row r="8" spans="1:21" x14ac:dyDescent="0.25">
      <c r="A8" s="8"/>
      <c r="B8" s="281" t="s">
        <v>141</v>
      </c>
      <c r="C8" s="281"/>
      <c r="D8" s="281"/>
      <c r="E8" s="281"/>
      <c r="F8" s="281"/>
      <c r="G8" s="281"/>
      <c r="H8" s="281"/>
      <c r="I8" s="281"/>
      <c r="J8" s="12"/>
    </row>
    <row r="9" spans="1:21" x14ac:dyDescent="0.25">
      <c r="A9" s="8"/>
      <c r="B9" s="9"/>
      <c r="C9" s="58"/>
      <c r="D9" s="58"/>
      <c r="E9" s="58"/>
      <c r="F9" s="58"/>
      <c r="G9" s="58"/>
      <c r="H9" s="141"/>
      <c r="I9" s="9"/>
      <c r="J9" s="12"/>
    </row>
    <row r="10" spans="1:21" ht="15.75" customHeight="1" x14ac:dyDescent="0.25">
      <c r="A10" s="8"/>
      <c r="B10" s="10"/>
      <c r="C10" s="10"/>
      <c r="E10" s="31"/>
      <c r="F10" s="293" t="s">
        <v>0</v>
      </c>
      <c r="G10" s="293"/>
      <c r="H10" s="293"/>
      <c r="I10" s="117" t="s">
        <v>23</v>
      </c>
      <c r="J10" s="12"/>
      <c r="K10" s="196"/>
      <c r="L10" s="246"/>
      <c r="M10" s="246"/>
      <c r="N10" s="246"/>
      <c r="O10" s="175"/>
      <c r="R10" s="26"/>
      <c r="S10" s="26"/>
      <c r="T10" s="26"/>
      <c r="U10" s="26"/>
    </row>
    <row r="11" spans="1:21" x14ac:dyDescent="0.25">
      <c r="A11" s="8"/>
      <c r="B11" s="10"/>
      <c r="C11" s="101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K11" s="210"/>
      <c r="L11" s="246"/>
      <c r="M11" s="246"/>
      <c r="N11" s="246"/>
      <c r="O11" s="175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76"/>
      <c r="D12" s="10"/>
      <c r="E12" s="10"/>
      <c r="F12" s="76"/>
      <c r="G12" s="58"/>
      <c r="H12" s="141"/>
      <c r="J12" s="12"/>
      <c r="K12" s="210"/>
      <c r="L12" s="246"/>
      <c r="M12" s="246"/>
      <c r="N12" s="246"/>
      <c r="O12" s="175"/>
      <c r="Q12" s="26"/>
      <c r="R12" s="26"/>
      <c r="S12" s="26"/>
      <c r="T12" s="26"/>
      <c r="U12" s="26"/>
    </row>
    <row r="13" spans="1:21" x14ac:dyDescent="0.25">
      <c r="A13" s="8"/>
      <c r="B13" s="135" t="s">
        <v>22</v>
      </c>
      <c r="D13" s="10"/>
      <c r="F13" s="72">
        <v>-3.2564089595539514</v>
      </c>
      <c r="G13" s="72">
        <v>-0.40686024569197343</v>
      </c>
      <c r="H13" s="72">
        <v>-3.2389647587454817</v>
      </c>
      <c r="I13" s="72">
        <v>-3.2389647587454835</v>
      </c>
      <c r="J13" s="12"/>
      <c r="K13" s="211"/>
      <c r="L13" s="246"/>
      <c r="M13" s="246" t="s">
        <v>106</v>
      </c>
      <c r="N13" s="246" t="s">
        <v>23</v>
      </c>
      <c r="O13" s="217"/>
      <c r="P13" s="218"/>
      <c r="Q13" s="26"/>
      <c r="R13" s="26"/>
      <c r="S13" s="26"/>
      <c r="T13" s="26"/>
      <c r="U13" s="26"/>
    </row>
    <row r="14" spans="1:21" x14ac:dyDescent="0.25">
      <c r="A14" s="8"/>
      <c r="B14" s="149" t="s">
        <v>117</v>
      </c>
      <c r="D14" s="10"/>
      <c r="F14" s="79">
        <v>1.4644023900184635</v>
      </c>
      <c r="G14" s="79">
        <v>3.3612686992149747</v>
      </c>
      <c r="H14" s="78">
        <v>-5.2877762623898974</v>
      </c>
      <c r="I14" s="79">
        <v>-3.5551887052855283E-3</v>
      </c>
      <c r="J14" s="12"/>
      <c r="K14" s="211"/>
      <c r="L14" s="247" t="s">
        <v>22</v>
      </c>
      <c r="M14" s="248">
        <v>-3.2389647587454817</v>
      </c>
      <c r="N14" s="248">
        <v>-3.2389647587454835</v>
      </c>
      <c r="O14" s="219"/>
      <c r="P14" s="219"/>
      <c r="Q14" s="26"/>
      <c r="R14" s="26"/>
      <c r="S14" s="26"/>
      <c r="T14" s="26"/>
      <c r="U14" s="26"/>
    </row>
    <row r="15" spans="1:21" x14ac:dyDescent="0.25">
      <c r="A15" s="8"/>
      <c r="B15" s="189" t="s">
        <v>118</v>
      </c>
      <c r="D15" s="10"/>
      <c r="F15" s="79">
        <v>0.96236192729570291</v>
      </c>
      <c r="G15" s="79">
        <v>12.639116188135091</v>
      </c>
      <c r="H15" s="78">
        <v>-15.13471662316374</v>
      </c>
      <c r="I15" s="79">
        <v>0.38297284589266262</v>
      </c>
      <c r="J15" s="12"/>
      <c r="K15" s="211"/>
      <c r="L15" s="241" t="s">
        <v>122</v>
      </c>
      <c r="M15" s="248">
        <v>-3.488795004269889</v>
      </c>
      <c r="N15" s="248">
        <v>-1.1071975257512778</v>
      </c>
      <c r="O15" s="219"/>
      <c r="P15" s="219"/>
      <c r="Q15" s="26"/>
      <c r="R15" s="26"/>
      <c r="S15" s="26"/>
      <c r="T15" s="26"/>
      <c r="U15" s="26"/>
    </row>
    <row r="16" spans="1:21" x14ac:dyDescent="0.25">
      <c r="A16" s="8"/>
      <c r="B16" s="148" t="s">
        <v>120</v>
      </c>
      <c r="D16" s="10"/>
      <c r="F16" s="79">
        <v>2.4969877346174769</v>
      </c>
      <c r="G16" s="79">
        <v>-1.2232346882633038</v>
      </c>
      <c r="H16" s="78">
        <v>-0.59001739709626122</v>
      </c>
      <c r="I16" s="79">
        <v>-7.0494889469263564E-2</v>
      </c>
      <c r="J16" s="12"/>
      <c r="K16" s="211"/>
      <c r="L16" s="241" t="s">
        <v>21</v>
      </c>
      <c r="M16" s="248">
        <v>-0.28186168769371989</v>
      </c>
      <c r="N16" s="248">
        <v>-0.83118877703311589</v>
      </c>
      <c r="O16" s="219"/>
      <c r="P16" s="219"/>
      <c r="Q16" s="26"/>
      <c r="R16" s="26"/>
      <c r="S16" s="26"/>
      <c r="T16" s="26"/>
      <c r="U16" s="26"/>
    </row>
    <row r="17" spans="1:21" x14ac:dyDescent="0.25">
      <c r="A17" s="8"/>
      <c r="B17" s="189" t="s">
        <v>121</v>
      </c>
      <c r="D17" s="10"/>
      <c r="F17" s="79">
        <v>-3.5972949487954793</v>
      </c>
      <c r="G17" s="79">
        <v>-14.716678857159025</v>
      </c>
      <c r="H17" s="78">
        <v>-4.7692264557712889</v>
      </c>
      <c r="I17" s="79">
        <v>-0.13384034716009319</v>
      </c>
      <c r="J17" s="12"/>
      <c r="K17" s="211"/>
      <c r="L17" s="241" t="s">
        <v>115</v>
      </c>
      <c r="M17" s="248">
        <v>4.6937102608931838</v>
      </c>
      <c r="N17" s="248">
        <v>-0.31094104916483178</v>
      </c>
      <c r="O17" s="219"/>
      <c r="P17" s="219"/>
      <c r="Q17" s="26"/>
      <c r="R17" s="26"/>
      <c r="S17" s="26"/>
      <c r="T17" s="26"/>
      <c r="U17" s="26"/>
    </row>
    <row r="18" spans="1:21" x14ac:dyDescent="0.25">
      <c r="A18" s="8"/>
      <c r="B18" s="148" t="s">
        <v>122</v>
      </c>
      <c r="D18" s="10"/>
      <c r="F18" s="79">
        <v>-8.5950279183401506</v>
      </c>
      <c r="G18" s="79">
        <v>-5.7912007212145937</v>
      </c>
      <c r="H18" s="78">
        <v>-3.488795004269889</v>
      </c>
      <c r="I18" s="79">
        <v>-1.1071975257512778</v>
      </c>
      <c r="J18" s="12"/>
      <c r="K18" s="211"/>
      <c r="L18" s="242" t="s">
        <v>123</v>
      </c>
      <c r="M18" s="248">
        <v>-9.8564267244194355</v>
      </c>
      <c r="N18" s="248">
        <v>-0.30655251361455377</v>
      </c>
      <c r="O18" s="219"/>
      <c r="P18" s="219"/>
      <c r="Q18" s="26"/>
      <c r="R18" s="26"/>
      <c r="S18" s="26"/>
      <c r="T18" s="26"/>
      <c r="U18" s="26"/>
    </row>
    <row r="19" spans="1:21" x14ac:dyDescent="0.25">
      <c r="A19" s="8"/>
      <c r="B19" s="148" t="s">
        <v>21</v>
      </c>
      <c r="D19" s="10"/>
      <c r="F19" s="79">
        <v>-10.546528741783462</v>
      </c>
      <c r="G19" s="79">
        <v>-6.5531070554667963</v>
      </c>
      <c r="H19" s="78">
        <v>-0.28186168769371989</v>
      </c>
      <c r="I19" s="79">
        <v>-0.83118877703311589</v>
      </c>
      <c r="J19" s="12"/>
      <c r="K19" s="211"/>
      <c r="L19" s="241" t="s">
        <v>119</v>
      </c>
      <c r="M19" s="248">
        <v>1.4206484599779117</v>
      </c>
      <c r="N19" s="248">
        <v>-0.30458408370609663</v>
      </c>
      <c r="O19" s="219"/>
      <c r="P19" s="219"/>
      <c r="Q19" s="26"/>
      <c r="R19" s="26"/>
      <c r="S19" s="26"/>
      <c r="T19" s="26"/>
      <c r="U19" s="26"/>
    </row>
    <row r="20" spans="1:21" x14ac:dyDescent="0.25">
      <c r="A20" s="8"/>
      <c r="B20" s="148" t="s">
        <v>2</v>
      </c>
      <c r="D20" s="10"/>
      <c r="F20" s="79">
        <v>-11.358776242878335</v>
      </c>
      <c r="G20" s="79">
        <v>48.025991406634944</v>
      </c>
      <c r="H20" s="78">
        <v>-6.1776567016808173</v>
      </c>
      <c r="I20" s="79">
        <v>3.1790996416039372E-2</v>
      </c>
      <c r="J20" s="12"/>
      <c r="K20" s="211"/>
      <c r="L20" s="241" t="s">
        <v>126</v>
      </c>
      <c r="M20" s="248">
        <v>-3.1724849350493542</v>
      </c>
      <c r="N20" s="248">
        <v>-0.29630274721941119</v>
      </c>
      <c r="O20" s="219"/>
      <c r="P20" s="219"/>
      <c r="Q20" s="26"/>
      <c r="R20" s="26"/>
      <c r="S20" s="26"/>
      <c r="T20" s="26"/>
      <c r="U20" s="26"/>
    </row>
    <row r="21" spans="1:21" x14ac:dyDescent="0.25">
      <c r="A21" s="8"/>
      <c r="B21" s="149" t="s">
        <v>124</v>
      </c>
      <c r="D21" s="10"/>
      <c r="F21" s="79">
        <v>-3.7746887915067759</v>
      </c>
      <c r="G21" s="79">
        <v>-2.6611899253739466</v>
      </c>
      <c r="H21" s="78">
        <v>-4.235623721295056</v>
      </c>
      <c r="I21" s="79">
        <v>-1.4523211173638601E-2</v>
      </c>
      <c r="J21" s="12"/>
      <c r="K21" s="211"/>
      <c r="L21" s="242" t="s">
        <v>114</v>
      </c>
      <c r="M21" s="248">
        <v>-5.8360539216707252E-2</v>
      </c>
      <c r="N21" s="248">
        <v>-0.20051431863599609</v>
      </c>
      <c r="O21" s="219"/>
      <c r="P21" s="219"/>
      <c r="Q21" s="26"/>
      <c r="R21" s="26"/>
      <c r="S21" s="26"/>
      <c r="T21" s="26"/>
      <c r="U21" s="26"/>
    </row>
    <row r="22" spans="1:21" ht="15.75" customHeight="1" x14ac:dyDescent="0.25">
      <c r="A22" s="8"/>
      <c r="B22" s="149" t="s">
        <v>123</v>
      </c>
      <c r="D22" s="10"/>
      <c r="F22" s="79">
        <v>-20.368353074363554</v>
      </c>
      <c r="G22" s="79">
        <v>-11.522157041295458</v>
      </c>
      <c r="H22" s="78">
        <v>-9.8564267244194355</v>
      </c>
      <c r="I22" s="79">
        <v>-0.30655251361455377</v>
      </c>
      <c r="J22" s="12"/>
      <c r="K22" s="211"/>
      <c r="L22" s="242" t="s">
        <v>121</v>
      </c>
      <c r="M22" s="248">
        <v>-4.7692264557712889</v>
      </c>
      <c r="N22" s="248">
        <v>-0.13384034716009319</v>
      </c>
      <c r="O22" s="219"/>
      <c r="P22" s="219"/>
      <c r="Q22" s="26"/>
      <c r="R22" s="26"/>
      <c r="S22" s="26"/>
      <c r="T22" s="26"/>
      <c r="U22" s="26"/>
    </row>
    <row r="23" spans="1:21" x14ac:dyDescent="0.25">
      <c r="A23" s="8"/>
      <c r="B23" s="148" t="s">
        <v>116</v>
      </c>
      <c r="D23" s="10"/>
      <c r="F23" s="79">
        <v>-2.2846125591897959</v>
      </c>
      <c r="G23" s="79">
        <v>-0.59484278398936397</v>
      </c>
      <c r="H23" s="78">
        <v>-2.4323791798725125</v>
      </c>
      <c r="I23" s="79">
        <v>-7.4033949420595491E-2</v>
      </c>
      <c r="J23" s="12"/>
      <c r="K23" s="211"/>
      <c r="L23" s="241" t="s">
        <v>116</v>
      </c>
      <c r="M23" s="248">
        <v>-2.4323791798725125</v>
      </c>
      <c r="N23" s="248">
        <v>-7.4033949420595491E-2</v>
      </c>
      <c r="O23" s="219"/>
      <c r="P23" s="219"/>
      <c r="Q23" s="26"/>
      <c r="R23" s="26"/>
      <c r="S23" s="26"/>
      <c r="T23" s="26"/>
      <c r="U23" s="26"/>
    </row>
    <row r="24" spans="1:21" x14ac:dyDescent="0.25">
      <c r="A24" s="8"/>
      <c r="B24" s="148" t="s">
        <v>126</v>
      </c>
      <c r="D24" s="10"/>
      <c r="F24" s="79">
        <v>-12.126583133281585</v>
      </c>
      <c r="G24" s="79">
        <v>1.6290418296728291</v>
      </c>
      <c r="H24" s="78">
        <v>-3.1724849350493542</v>
      </c>
      <c r="I24" s="79">
        <v>-0.29630274721941119</v>
      </c>
      <c r="J24" s="12"/>
      <c r="K24" s="211"/>
      <c r="L24" s="241" t="s">
        <v>120</v>
      </c>
      <c r="M24" s="248">
        <v>-0.59001739709626122</v>
      </c>
      <c r="N24" s="248">
        <v>-7.0494889469263564E-2</v>
      </c>
      <c r="O24" s="219"/>
      <c r="P24" s="219"/>
      <c r="Q24" s="26"/>
      <c r="R24" s="26"/>
      <c r="S24" s="26"/>
      <c r="T24" s="26"/>
      <c r="U24" s="26"/>
    </row>
    <row r="25" spans="1:21" x14ac:dyDescent="0.25">
      <c r="A25" s="8"/>
      <c r="B25" s="148" t="s">
        <v>119</v>
      </c>
      <c r="D25" s="10"/>
      <c r="F25" s="79">
        <v>3.4602880079033866</v>
      </c>
      <c r="G25" s="79">
        <v>-6.3862598654586122</v>
      </c>
      <c r="H25" s="78">
        <v>1.4206484599779117</v>
      </c>
      <c r="I25" s="79">
        <v>-0.30458408370609663</v>
      </c>
      <c r="J25" s="12"/>
      <c r="K25" s="211"/>
      <c r="L25" s="242" t="s">
        <v>124</v>
      </c>
      <c r="M25" s="248">
        <v>-4.235623721295056</v>
      </c>
      <c r="N25" s="248">
        <v>-1.4523211173638601E-2</v>
      </c>
      <c r="O25" s="219"/>
      <c r="P25" s="219"/>
      <c r="Q25" s="26"/>
      <c r="R25" s="26"/>
      <c r="S25" s="26"/>
      <c r="T25" s="26"/>
      <c r="U25" s="26"/>
    </row>
    <row r="26" spans="1:21" x14ac:dyDescent="0.25">
      <c r="A26" s="8"/>
      <c r="B26" s="149" t="s">
        <v>114</v>
      </c>
      <c r="D26" s="10"/>
      <c r="F26" s="79">
        <v>-0.84530051248241023</v>
      </c>
      <c r="G26" s="79">
        <v>3.6987122974871482</v>
      </c>
      <c r="H26" s="78">
        <v>-5.8360539216707252E-2</v>
      </c>
      <c r="I26" s="79">
        <v>-0.20051431863599609</v>
      </c>
      <c r="J26" s="12"/>
      <c r="K26" s="211"/>
      <c r="L26" s="242" t="s">
        <v>117</v>
      </c>
      <c r="M26" s="248">
        <v>-5.2877762623898974</v>
      </c>
      <c r="N26" s="248">
        <v>-3.5551887052855283E-3</v>
      </c>
      <c r="O26" s="219"/>
      <c r="P26" s="219"/>
      <c r="Q26" s="26"/>
      <c r="R26" s="26"/>
      <c r="S26" s="26"/>
      <c r="T26" s="26"/>
      <c r="U26" s="26"/>
    </row>
    <row r="27" spans="1:21" x14ac:dyDescent="0.25">
      <c r="A27" s="8"/>
      <c r="B27" s="148" t="s">
        <v>115</v>
      </c>
      <c r="D27" s="10"/>
      <c r="F27" s="79">
        <v>2.2479010261466215</v>
      </c>
      <c r="G27" s="79">
        <v>-0.23082448307785342</v>
      </c>
      <c r="H27" s="78">
        <v>4.5091789313587611</v>
      </c>
      <c r="I27" s="79">
        <v>-0.31094104916483178</v>
      </c>
      <c r="J27" s="12"/>
      <c r="K27" s="211"/>
      <c r="L27" s="241" t="s">
        <v>2</v>
      </c>
      <c r="M27" s="248">
        <v>-6.1776567016808173</v>
      </c>
      <c r="N27" s="248">
        <v>3.1790996416039372E-2</v>
      </c>
      <c r="O27" s="219"/>
      <c r="P27" s="219"/>
      <c r="Q27" s="26"/>
      <c r="R27" s="26"/>
      <c r="S27" s="26"/>
      <c r="T27" s="26"/>
      <c r="U27" s="26"/>
    </row>
    <row r="28" spans="1:21" x14ac:dyDescent="0.25">
      <c r="A28" s="8"/>
      <c r="B28" s="108"/>
      <c r="D28" s="110"/>
      <c r="E28" s="110"/>
      <c r="F28" s="110"/>
      <c r="G28" s="110"/>
      <c r="H28" s="110"/>
      <c r="I28" s="110"/>
      <c r="J28" s="12"/>
      <c r="K28" s="211"/>
      <c r="L28" s="242" t="s">
        <v>118</v>
      </c>
      <c r="M28" s="248">
        <v>-15.13471662316374</v>
      </c>
      <c r="N28" s="248">
        <v>0.38297284589266262</v>
      </c>
      <c r="O28" s="219"/>
      <c r="P28" s="219"/>
      <c r="Q28" s="105"/>
      <c r="R28" s="105"/>
      <c r="S28" s="26"/>
      <c r="T28" s="26"/>
      <c r="U28" s="26"/>
    </row>
    <row r="29" spans="1:21" x14ac:dyDescent="0.25">
      <c r="A29" s="8"/>
      <c r="B29" s="110"/>
      <c r="D29" s="110"/>
      <c r="E29" s="110"/>
      <c r="F29" s="110"/>
      <c r="G29" s="110"/>
      <c r="H29" s="110"/>
      <c r="I29" s="110"/>
      <c r="J29" s="12"/>
      <c r="K29" s="211"/>
      <c r="Q29" s="26"/>
      <c r="R29" s="26"/>
      <c r="S29" s="26"/>
      <c r="T29" s="26"/>
      <c r="U29" s="26"/>
    </row>
    <row r="30" spans="1:21" x14ac:dyDescent="0.25">
      <c r="A30" s="8"/>
      <c r="B30" s="294" t="s">
        <v>76</v>
      </c>
      <c r="C30" s="294"/>
      <c r="D30" s="294"/>
      <c r="E30" s="294"/>
      <c r="F30" s="294"/>
      <c r="G30" s="294"/>
      <c r="H30" s="294"/>
      <c r="I30" s="294"/>
      <c r="J30" s="12"/>
      <c r="K30" s="211"/>
      <c r="L30" s="246"/>
      <c r="M30" s="249"/>
      <c r="N30" s="249"/>
      <c r="O30" s="220"/>
      <c r="P30" s="221"/>
      <c r="Q30" s="26"/>
      <c r="R30" s="26"/>
      <c r="S30" s="26"/>
      <c r="T30" s="26"/>
      <c r="U30" s="26"/>
    </row>
    <row r="31" spans="1:21" x14ac:dyDescent="0.25">
      <c r="A31" s="8"/>
      <c r="B31" s="6"/>
      <c r="C31" s="16"/>
      <c r="D31" s="295"/>
      <c r="E31" s="295"/>
      <c r="F31" s="295"/>
      <c r="G31" s="295"/>
      <c r="H31" s="295"/>
      <c r="I31" s="295"/>
      <c r="J31" s="12"/>
      <c r="K31" s="210"/>
      <c r="Q31" s="26"/>
      <c r="R31" s="26"/>
      <c r="S31" s="26"/>
      <c r="T31" s="26"/>
      <c r="U31" s="26"/>
    </row>
    <row r="32" spans="1:21" s="6" customFormat="1" ht="15.75" customHeight="1" x14ac:dyDescent="0.25">
      <c r="A32" s="8"/>
      <c r="B32" s="100" t="s">
        <v>132</v>
      </c>
      <c r="C32" s="16"/>
      <c r="D32" s="296" t="s">
        <v>139</v>
      </c>
      <c r="E32" s="296"/>
      <c r="F32" s="296"/>
      <c r="G32" s="296"/>
      <c r="H32" s="296"/>
      <c r="I32" s="296"/>
      <c r="J32" s="12"/>
      <c r="K32" s="210"/>
      <c r="L32" s="196"/>
      <c r="M32" s="196"/>
      <c r="N32" s="196"/>
      <c r="O32" s="191"/>
      <c r="P32" s="191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10"/>
      <c r="L33" s="196"/>
      <c r="M33" s="250"/>
      <c r="N33" s="248"/>
      <c r="O33" s="191"/>
      <c r="P33" s="219"/>
      <c r="Q33" s="145"/>
      <c r="R33" s="145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10"/>
      <c r="L34" s="196"/>
      <c r="M34" s="250"/>
      <c r="N34" s="248"/>
      <c r="O34" s="191"/>
      <c r="P34" s="219"/>
      <c r="Q34" s="145"/>
      <c r="R34" s="145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10"/>
      <c r="L35" s="248"/>
      <c r="M35" s="248"/>
      <c r="N35" s="248"/>
      <c r="O35" s="191"/>
      <c r="P35" s="219"/>
      <c r="Q35" s="145"/>
      <c r="R35" s="49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10"/>
      <c r="L36" s="251"/>
      <c r="M36" s="251"/>
      <c r="N36" s="251"/>
      <c r="O36" s="191"/>
      <c r="P36" s="192"/>
      <c r="Q36" s="146"/>
      <c r="R36" s="50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191"/>
      <c r="L37" s="251"/>
      <c r="M37" s="251"/>
      <c r="N37" s="251"/>
      <c r="O37" s="191"/>
      <c r="P37" s="192"/>
      <c r="Q37" s="111"/>
      <c r="R37" s="50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191"/>
      <c r="L38" s="251"/>
      <c r="M38" s="251"/>
      <c r="N38" s="251"/>
      <c r="O38" s="191"/>
      <c r="P38" s="192"/>
      <c r="Q38" s="111"/>
      <c r="R38" s="50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191"/>
      <c r="L39" s="251"/>
      <c r="M39" s="251"/>
      <c r="N39" s="251"/>
      <c r="O39" s="191"/>
      <c r="P39" s="192"/>
      <c r="Q39" s="111"/>
      <c r="R39" s="50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191"/>
      <c r="L40" s="251"/>
      <c r="M40" s="251"/>
      <c r="N40" s="251"/>
      <c r="O40" s="191"/>
      <c r="P40" s="192"/>
      <c r="Q40" s="111"/>
      <c r="R40" s="50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191"/>
      <c r="L41" s="251"/>
      <c r="M41" s="251"/>
      <c r="N41" s="251"/>
      <c r="O41" s="191"/>
      <c r="P41" s="192"/>
      <c r="Q41" s="111"/>
      <c r="R41" s="50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191"/>
      <c r="L42" s="251"/>
      <c r="M42" s="251"/>
      <c r="N42" s="251"/>
      <c r="O42" s="191"/>
      <c r="P42" s="192"/>
      <c r="Q42" s="111"/>
      <c r="R42" s="50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191"/>
      <c r="L43" s="251"/>
      <c r="M43" s="251"/>
      <c r="N43" s="251"/>
      <c r="O43" s="191"/>
      <c r="P43" s="192"/>
      <c r="Q43" s="111"/>
      <c r="R43" s="50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191"/>
      <c r="L44" s="251"/>
      <c r="M44" s="251"/>
      <c r="N44" s="251"/>
      <c r="O44" s="191"/>
      <c r="P44" s="192"/>
      <c r="Q44" s="111"/>
      <c r="R44" s="50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191"/>
      <c r="L45" s="251"/>
      <c r="M45" s="251"/>
      <c r="N45" s="251"/>
      <c r="O45" s="191"/>
      <c r="P45" s="192"/>
      <c r="Q45" s="111"/>
      <c r="R45" s="50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191"/>
      <c r="L46" s="251"/>
      <c r="M46" s="251"/>
      <c r="N46" s="251"/>
      <c r="O46" s="191"/>
      <c r="P46" s="192"/>
      <c r="Q46" s="111"/>
      <c r="R46" s="50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191"/>
      <c r="L47" s="251"/>
      <c r="M47" s="251"/>
      <c r="N47" s="251"/>
      <c r="O47" s="191"/>
      <c r="P47" s="192"/>
      <c r="Q47" s="111"/>
      <c r="R47" s="50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191"/>
      <c r="L48" s="251"/>
      <c r="M48" s="251"/>
      <c r="N48" s="251"/>
      <c r="O48" s="192"/>
      <c r="P48" s="192"/>
      <c r="Q48" s="111"/>
      <c r="R48" s="50"/>
    </row>
    <row r="49" spans="1:18" s="6" customFormat="1" x14ac:dyDescent="0.25">
      <c r="A49" s="8"/>
      <c r="J49" s="12"/>
      <c r="K49" s="191"/>
      <c r="L49" s="251"/>
      <c r="M49" s="251"/>
      <c r="N49" s="251"/>
      <c r="O49" s="192"/>
      <c r="P49" s="192"/>
      <c r="Q49" s="111"/>
      <c r="R49" s="50"/>
    </row>
    <row r="50" spans="1:18" x14ac:dyDescent="0.25">
      <c r="A50" s="21"/>
      <c r="B50" s="22" t="s">
        <v>153</v>
      </c>
      <c r="C50" s="23"/>
      <c r="D50" s="23"/>
      <c r="E50" s="23"/>
      <c r="F50" s="23"/>
      <c r="G50" s="23"/>
      <c r="H50" s="23"/>
      <c r="I50" s="23"/>
      <c r="J50" s="24"/>
      <c r="K50" s="175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4:N28">
    <sortCondition ref="N14:N28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38"/>
  <sheetViews>
    <sheetView showGridLines="0" zoomScaleSheetLayoutView="100" workbookViewId="0"/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42578125" style="7" customWidth="1"/>
    <col min="5" max="8" width="7" style="7" customWidth="1"/>
    <col min="9" max="9" width="8.855468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7" customWidth="1"/>
    <col min="14" max="14" width="12" style="6" customWidth="1"/>
    <col min="15" max="17" width="10.85546875" style="6"/>
    <col min="18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1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1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1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1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287" t="s">
        <v>84</v>
      </c>
      <c r="C8" s="287"/>
      <c r="D8" s="287"/>
      <c r="E8" s="287"/>
      <c r="F8" s="287"/>
      <c r="G8" s="287"/>
      <c r="H8" s="287"/>
      <c r="I8" s="287"/>
      <c r="J8" s="287"/>
      <c r="K8" s="12"/>
      <c r="L8" s="8"/>
    </row>
    <row r="9" spans="1:18" x14ac:dyDescent="0.25">
      <c r="A9" s="8"/>
      <c r="B9" s="281" t="s">
        <v>141</v>
      </c>
      <c r="C9" s="281"/>
      <c r="D9" s="281"/>
      <c r="E9" s="281"/>
      <c r="F9" s="281"/>
      <c r="G9" s="281"/>
      <c r="H9" s="281"/>
      <c r="I9" s="281"/>
      <c r="J9" s="281"/>
      <c r="K9" s="12"/>
      <c r="L9" s="8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0"/>
      <c r="J10" s="9"/>
      <c r="K10" s="12"/>
      <c r="L10" s="8"/>
    </row>
    <row r="11" spans="1:18" x14ac:dyDescent="0.25">
      <c r="A11" s="8"/>
      <c r="B11" s="10"/>
      <c r="D11" s="158"/>
      <c r="F11" s="298" t="s">
        <v>0</v>
      </c>
      <c r="G11" s="298"/>
      <c r="H11" s="298"/>
      <c r="I11" s="298"/>
      <c r="J11" s="65"/>
      <c r="K11" s="12"/>
      <c r="L11" s="8"/>
    </row>
    <row r="12" spans="1:18" x14ac:dyDescent="0.25">
      <c r="A12" s="8"/>
      <c r="B12" s="10"/>
      <c r="C12" s="10"/>
      <c r="D12" s="10"/>
      <c r="F12" s="82">
        <v>2014</v>
      </c>
      <c r="G12" s="82">
        <v>2015</v>
      </c>
      <c r="H12" s="82">
        <v>2016</v>
      </c>
      <c r="I12" s="82">
        <v>2017</v>
      </c>
      <c r="J12" s="80"/>
      <c r="K12" s="12"/>
      <c r="L12" s="8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0"/>
      <c r="K13" s="12"/>
      <c r="L13" s="8"/>
      <c r="N13" s="228"/>
      <c r="O13" s="228"/>
    </row>
    <row r="14" spans="1:18" ht="21" customHeight="1" x14ac:dyDescent="0.25">
      <c r="A14" s="8"/>
      <c r="B14" s="163" t="s">
        <v>38</v>
      </c>
      <c r="C14" s="163"/>
      <c r="D14" s="10"/>
      <c r="F14" s="72">
        <v>-2.7962669956297503</v>
      </c>
      <c r="G14" s="72">
        <v>-3.2564089595539514</v>
      </c>
      <c r="H14" s="72">
        <v>-0.40686024569197343</v>
      </c>
      <c r="I14" s="72">
        <v>-3.2389647587454817</v>
      </c>
      <c r="J14" s="83"/>
      <c r="K14" s="12"/>
      <c r="L14" s="171"/>
      <c r="N14" s="228"/>
      <c r="O14" s="228"/>
    </row>
    <row r="15" spans="1:18" x14ac:dyDescent="0.25">
      <c r="A15" s="8"/>
      <c r="B15" s="164" t="s">
        <v>98</v>
      </c>
      <c r="C15" s="150" t="s">
        <v>41</v>
      </c>
      <c r="D15" s="10"/>
      <c r="F15" s="154">
        <v>-1.4232301469260591</v>
      </c>
      <c r="G15" s="154">
        <v>-2.4208285224961514</v>
      </c>
      <c r="H15" s="154">
        <v>-0.29065831645209528</v>
      </c>
      <c r="I15" s="72">
        <v>0.35923268748329917</v>
      </c>
      <c r="J15" s="84"/>
      <c r="K15" s="12"/>
      <c r="L15" s="122"/>
      <c r="M15" s="222"/>
      <c r="N15" s="252"/>
      <c r="O15" s="252"/>
      <c r="P15" s="151"/>
      <c r="Q15" s="151"/>
      <c r="R15" s="215"/>
    </row>
    <row r="16" spans="1:18" x14ac:dyDescent="0.25">
      <c r="A16" s="8"/>
      <c r="B16" s="165"/>
      <c r="C16" s="162" t="s">
        <v>42</v>
      </c>
      <c r="D16" s="10"/>
      <c r="F16" s="154">
        <v>-4.6586853078015196</v>
      </c>
      <c r="G16" s="154">
        <v>-4.4282717132210649</v>
      </c>
      <c r="H16" s="154">
        <v>-0.5732511233172346</v>
      </c>
      <c r="I16" s="72">
        <v>-8.4059090015856697</v>
      </c>
      <c r="J16" s="84"/>
      <c r="K16" s="12"/>
      <c r="L16" s="171"/>
      <c r="M16" s="122"/>
      <c r="N16" s="252"/>
      <c r="O16" s="252"/>
      <c r="P16" s="151"/>
      <c r="Q16" s="151"/>
      <c r="R16" s="215"/>
    </row>
    <row r="17" spans="1:18" ht="15.75" customHeight="1" x14ac:dyDescent="0.25">
      <c r="A17" s="8"/>
      <c r="B17" s="166" t="s">
        <v>101</v>
      </c>
      <c r="C17" s="150" t="s">
        <v>100</v>
      </c>
      <c r="D17" s="10"/>
      <c r="F17" s="154">
        <v>-1.2031780329919002</v>
      </c>
      <c r="G17" s="154">
        <v>-4.373409748066166</v>
      </c>
      <c r="H17" s="154">
        <v>-1.265188348667138</v>
      </c>
      <c r="I17" s="72">
        <v>-2.6151248953500215</v>
      </c>
      <c r="J17" s="84"/>
      <c r="K17" s="12"/>
      <c r="L17" s="171"/>
      <c r="M17" s="222"/>
      <c r="N17" s="252"/>
      <c r="O17" s="253">
        <v>2016</v>
      </c>
      <c r="P17" s="253">
        <v>2017</v>
      </c>
      <c r="Q17" s="151"/>
      <c r="R17" s="215"/>
    </row>
    <row r="18" spans="1:18" x14ac:dyDescent="0.25">
      <c r="A18" s="8"/>
      <c r="B18" s="167"/>
      <c r="C18" s="162" t="s">
        <v>99</v>
      </c>
      <c r="D18" s="10"/>
      <c r="F18" s="154">
        <v>-3.5563152526003137</v>
      </c>
      <c r="G18" s="154">
        <v>-2.7104955046917354</v>
      </c>
      <c r="H18" s="154">
        <v>5.4615852967572209E-3</v>
      </c>
      <c r="I18" s="72">
        <v>-3.534835965879779</v>
      </c>
      <c r="J18" s="19"/>
      <c r="K18" s="12"/>
      <c r="L18" s="171"/>
      <c r="M18" s="222"/>
      <c r="N18" s="252" t="s">
        <v>41</v>
      </c>
      <c r="O18" s="252">
        <v>-0.29065831645209528</v>
      </c>
      <c r="P18" s="252">
        <v>0.35923268748329917</v>
      </c>
      <c r="Q18" s="252"/>
      <c r="R18" s="215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18"/>
      <c r="J19" s="19"/>
      <c r="K19" s="12"/>
      <c r="L19" s="8"/>
      <c r="M19" s="215"/>
      <c r="N19" s="252" t="s">
        <v>42</v>
      </c>
      <c r="O19" s="252">
        <v>-0.5732511233172346</v>
      </c>
      <c r="P19" s="252">
        <v>-8.4059090015856697</v>
      </c>
      <c r="Q19" s="252"/>
      <c r="R19" s="215"/>
    </row>
    <row r="20" spans="1:18" x14ac:dyDescent="0.25">
      <c r="A20" s="8"/>
      <c r="B20" s="284" t="s">
        <v>7</v>
      </c>
      <c r="C20" s="284"/>
      <c r="D20" s="284"/>
      <c r="E20" s="284"/>
      <c r="F20" s="284"/>
      <c r="G20" s="284"/>
      <c r="H20" s="284"/>
      <c r="I20" s="284"/>
      <c r="J20" s="284"/>
      <c r="K20" s="12"/>
      <c r="L20" s="8"/>
      <c r="M20" s="215"/>
      <c r="N20" s="252" t="s">
        <v>12</v>
      </c>
      <c r="O20" s="252">
        <v>-1.265188348667138</v>
      </c>
      <c r="P20" s="252">
        <v>-2.6151248953500215</v>
      </c>
      <c r="Q20" s="252"/>
      <c r="R20" s="215"/>
    </row>
    <row r="21" spans="1:18" x14ac:dyDescent="0.25">
      <c r="A21" s="8"/>
      <c r="C21" s="297" t="s">
        <v>142</v>
      </c>
      <c r="D21" s="297"/>
      <c r="E21" s="297"/>
      <c r="F21" s="297"/>
      <c r="G21" s="297"/>
      <c r="H21" s="297"/>
      <c r="I21" s="168"/>
      <c r="J21" s="168"/>
      <c r="K21" s="12"/>
      <c r="L21" s="8"/>
      <c r="M21" s="215"/>
      <c r="N21" s="252" t="s">
        <v>13</v>
      </c>
      <c r="O21" s="252">
        <v>5.4615852967572209E-3</v>
      </c>
      <c r="P21" s="252">
        <v>-3.534835965879779</v>
      </c>
      <c r="Q21" s="252"/>
      <c r="R21" s="215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215"/>
      <c r="N22" s="252" t="s">
        <v>38</v>
      </c>
      <c r="O22" s="252">
        <v>0.4</v>
      </c>
      <c r="P22" s="252">
        <v>-3.23</v>
      </c>
      <c r="Q22" s="252"/>
      <c r="R22" s="215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215"/>
      <c r="N23" s="151"/>
      <c r="O23" s="151"/>
      <c r="P23" s="151"/>
      <c r="Q23" s="151"/>
      <c r="R23" s="215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215"/>
      <c r="N24" s="151"/>
      <c r="O24" s="151"/>
      <c r="P24" s="151"/>
      <c r="Q24" s="151"/>
      <c r="R24" s="215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N26" s="112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3"/>
      <c r="K31" s="12"/>
      <c r="L31" s="8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3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3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3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3"/>
      <c r="K35" s="12"/>
      <c r="L35" s="8"/>
    </row>
    <row r="36" spans="1:12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3"/>
      <c r="K36" s="12"/>
      <c r="L36" s="8"/>
    </row>
    <row r="37" spans="1:12" x14ac:dyDescent="0.25">
      <c r="A37" s="21"/>
      <c r="B37" s="22" t="s">
        <v>153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2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/>
  <headerFooter>
    <oddFooter>&amp;C&amp;"-,Negrita"&amp;12&amp;K08-049Página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5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7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14"/>
      <c r="C7" s="281" t="s">
        <v>108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281"/>
      <c r="R7" s="281"/>
      <c r="S7" s="194"/>
      <c r="T7" s="12"/>
    </row>
    <row r="8" spans="1:38" x14ac:dyDescent="0.25">
      <c r="A8" s="8"/>
      <c r="B8" s="31"/>
      <c r="C8" s="281" t="s">
        <v>113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281"/>
      <c r="P8" s="281"/>
      <c r="Q8" s="281"/>
      <c r="R8" s="281"/>
      <c r="S8" s="193"/>
      <c r="T8" s="12"/>
    </row>
    <row r="9" spans="1:3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88">
        <v>2013</v>
      </c>
      <c r="D10" s="288"/>
      <c r="E10" s="288">
        <v>2014</v>
      </c>
      <c r="F10" s="288"/>
      <c r="G10" s="288"/>
      <c r="H10" s="288"/>
      <c r="I10" s="288">
        <v>2015</v>
      </c>
      <c r="J10" s="288"/>
      <c r="K10" s="288"/>
      <c r="L10" s="288"/>
      <c r="M10" s="288">
        <v>2016</v>
      </c>
      <c r="N10" s="288"/>
      <c r="O10" s="288"/>
      <c r="P10" s="288"/>
      <c r="Q10" s="289">
        <v>2017</v>
      </c>
      <c r="R10" s="289"/>
      <c r="S10" s="289"/>
      <c r="T10" s="12"/>
    </row>
    <row r="11" spans="1:38" ht="15.75" customHeight="1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66" t="s">
        <v>28</v>
      </c>
      <c r="M11" s="66" t="s">
        <v>25</v>
      </c>
      <c r="N11" s="66" t="s">
        <v>26</v>
      </c>
      <c r="O11" s="66" t="s">
        <v>27</v>
      </c>
      <c r="P11" s="178" t="s">
        <v>28</v>
      </c>
      <c r="Q11" s="66" t="s">
        <v>25</v>
      </c>
      <c r="R11" s="66" t="s">
        <v>26</v>
      </c>
      <c r="S11" s="178" t="s">
        <v>27</v>
      </c>
      <c r="T11" s="1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11"/>
      <c r="AH11" s="111"/>
      <c r="AI11" s="111"/>
      <c r="AJ11" s="111"/>
      <c r="AK11" s="111"/>
      <c r="AL11" s="111"/>
    </row>
    <row r="12" spans="1:38" ht="12" customHeight="1" x14ac:dyDescent="0.25">
      <c r="A12" s="8"/>
      <c r="B12" s="10"/>
      <c r="C12" s="70"/>
      <c r="D12" s="70"/>
      <c r="E12" s="70"/>
      <c r="F12" s="70"/>
      <c r="G12" s="70"/>
      <c r="H12" s="70"/>
      <c r="I12" s="70"/>
      <c r="J12" s="70"/>
      <c r="K12" s="70"/>
      <c r="L12" s="76"/>
      <c r="M12" s="99"/>
      <c r="N12" s="104"/>
      <c r="O12" s="101"/>
      <c r="P12" s="177"/>
      <c r="Q12" s="109"/>
      <c r="R12" s="141"/>
      <c r="S12" s="193"/>
      <c r="T12" s="12"/>
    </row>
    <row r="13" spans="1:38" x14ac:dyDescent="0.25">
      <c r="A13" s="8"/>
      <c r="B13" s="14" t="s">
        <v>37</v>
      </c>
      <c r="C13" s="79">
        <v>-2.2713079615115261</v>
      </c>
      <c r="D13" s="79">
        <v>-1.3725968871841521</v>
      </c>
      <c r="E13" s="79">
        <v>1.2508330432180248</v>
      </c>
      <c r="F13" s="79">
        <v>1.1605389461205373</v>
      </c>
      <c r="G13" s="79">
        <v>1.6468942449340718</v>
      </c>
      <c r="H13" s="79">
        <v>1.5264036777386858</v>
      </c>
      <c r="I13" s="223"/>
      <c r="J13" s="223"/>
      <c r="K13" s="223"/>
      <c r="L13" s="223"/>
      <c r="M13" s="79">
        <v>1.6603787597347486</v>
      </c>
      <c r="N13" s="79">
        <v>2.8625570762311536</v>
      </c>
      <c r="O13" s="79">
        <v>1.6653720839231445</v>
      </c>
      <c r="P13" s="79">
        <v>0.48743780160984684</v>
      </c>
      <c r="Q13" s="79">
        <v>-3.7650975950398458E-2</v>
      </c>
      <c r="R13" s="79">
        <v>-1.9336313467336774</v>
      </c>
      <c r="S13" s="72">
        <v>-1.4034591185381973</v>
      </c>
      <c r="T13" s="12"/>
      <c r="V13" s="122"/>
    </row>
    <row r="14" spans="1:38" x14ac:dyDescent="0.25">
      <c r="A14" s="8"/>
      <c r="B14" s="10" t="s">
        <v>10</v>
      </c>
      <c r="C14" s="79">
        <v>2.4194266155856781</v>
      </c>
      <c r="D14" s="79">
        <v>2.8051050805268716</v>
      </c>
      <c r="E14" s="79">
        <v>3.6767658441647484</v>
      </c>
      <c r="F14" s="79">
        <v>3.4212127204349798</v>
      </c>
      <c r="G14" s="79">
        <v>2.6022532077214748</v>
      </c>
      <c r="H14" s="79">
        <v>2.347956046205141</v>
      </c>
      <c r="I14" s="79">
        <v>3.0512949122204702</v>
      </c>
      <c r="J14" s="79">
        <v>3.1010233318380216</v>
      </c>
      <c r="K14" s="79">
        <v>3.9421287726357548</v>
      </c>
      <c r="L14" s="79">
        <v>4.0835520620136094</v>
      </c>
      <c r="M14" s="79">
        <v>3.9681816375784393</v>
      </c>
      <c r="N14" s="79">
        <v>4.6356593180360903</v>
      </c>
      <c r="O14" s="79">
        <v>5.0561360879208195</v>
      </c>
      <c r="P14" s="79">
        <v>5.1713225206660951</v>
      </c>
      <c r="Q14" s="79">
        <v>4.6420987160579585</v>
      </c>
      <c r="R14" s="79">
        <v>3.550184022441627</v>
      </c>
      <c r="S14" s="72">
        <v>1.0291721148953741</v>
      </c>
      <c r="T14" s="12"/>
      <c r="V14" s="122"/>
    </row>
    <row r="15" spans="1:38" x14ac:dyDescent="0.25">
      <c r="A15" s="8"/>
      <c r="B15" s="14" t="s">
        <v>9</v>
      </c>
      <c r="C15" s="72">
        <v>-2.8461913788013788</v>
      </c>
      <c r="D15" s="72">
        <v>-4.3660484312933079</v>
      </c>
      <c r="E15" s="72">
        <v>-2.2898960881748422</v>
      </c>
      <c r="F15" s="72">
        <v>-2.0810935893865832</v>
      </c>
      <c r="G15" s="72">
        <v>-2.4069421802913098</v>
      </c>
      <c r="H15" s="72">
        <v>5.2912442575191676E-2</v>
      </c>
      <c r="I15" s="72">
        <v>-1.1401426965029771</v>
      </c>
      <c r="J15" s="72">
        <v>-1.3325671989571646</v>
      </c>
      <c r="K15" s="72">
        <v>-1.3447660173971911</v>
      </c>
      <c r="L15" s="72">
        <v>-1.9982505475953189</v>
      </c>
      <c r="M15" s="72">
        <v>-0.96266126978878219</v>
      </c>
      <c r="N15" s="72">
        <v>0.29140113902768405</v>
      </c>
      <c r="O15" s="72">
        <v>0.77056597372448721</v>
      </c>
      <c r="P15" s="72">
        <v>0.19498714547572149</v>
      </c>
      <c r="Q15" s="72">
        <v>-1.1311048534250006</v>
      </c>
      <c r="R15" s="72">
        <v>-4.0412803550659504</v>
      </c>
      <c r="S15" s="72">
        <v>-4.8610841108039295</v>
      </c>
      <c r="T15" s="12"/>
      <c r="V15" s="122"/>
    </row>
    <row r="16" spans="1:38" x14ac:dyDescent="0.25">
      <c r="A16" s="8"/>
      <c r="B16" s="10" t="s">
        <v>8</v>
      </c>
      <c r="C16" s="79">
        <v>0.14128582473202922</v>
      </c>
      <c r="D16" s="79">
        <v>-0.58931271609639069</v>
      </c>
      <c r="E16" s="79">
        <v>3.1150653917842552</v>
      </c>
      <c r="F16" s="79">
        <v>2.0125664599458526</v>
      </c>
      <c r="G16" s="79">
        <v>0.88405369142234846</v>
      </c>
      <c r="H16" s="79">
        <v>1.7009834815119529</v>
      </c>
      <c r="I16" s="79">
        <v>1.2196440666906394</v>
      </c>
      <c r="J16" s="79">
        <v>2.4769772249009225</v>
      </c>
      <c r="K16" s="79">
        <v>3.372394891534114</v>
      </c>
      <c r="L16" s="79">
        <v>3.5316525990085168</v>
      </c>
      <c r="M16" s="79">
        <v>2.4614918976880729</v>
      </c>
      <c r="N16" s="79">
        <v>1.1181066069024359</v>
      </c>
      <c r="O16" s="79">
        <v>-1.3394677706068947E-2</v>
      </c>
      <c r="P16" s="79">
        <v>-1.1222387416438773</v>
      </c>
      <c r="Q16" s="79">
        <v>-2.2754833083085568</v>
      </c>
      <c r="R16" s="79">
        <v>-2.2000695335198772</v>
      </c>
      <c r="S16" s="72">
        <v>-1.5028814438561744</v>
      </c>
      <c r="T16" s="12"/>
      <c r="V16" s="122"/>
    </row>
    <row r="17" spans="1:28" x14ac:dyDescent="0.25">
      <c r="A17" s="8"/>
      <c r="B17" s="10" t="s">
        <v>16</v>
      </c>
      <c r="C17" s="79">
        <v>2.727750258242545</v>
      </c>
      <c r="D17" s="79">
        <v>6.6444637846452936</v>
      </c>
      <c r="E17" s="79">
        <v>10.099531375129644</v>
      </c>
      <c r="F17" s="79">
        <v>8.2049910236595025</v>
      </c>
      <c r="G17" s="79">
        <v>6.2296542619738382</v>
      </c>
      <c r="H17" s="79">
        <v>2.6328789801347785</v>
      </c>
      <c r="I17" s="79">
        <v>1.5223383293672788</v>
      </c>
      <c r="J17" s="79">
        <v>3.1260176627668113</v>
      </c>
      <c r="K17" s="79">
        <v>3.9126423068684746</v>
      </c>
      <c r="L17" s="79">
        <v>6.318294285003434</v>
      </c>
      <c r="M17" s="79">
        <v>6.3481232061434412</v>
      </c>
      <c r="N17" s="79">
        <v>5.373579242509674</v>
      </c>
      <c r="O17" s="79">
        <v>1.9546449936590715</v>
      </c>
      <c r="P17" s="79">
        <v>0.3186499706823831</v>
      </c>
      <c r="Q17" s="79">
        <v>-0.52951390985629399</v>
      </c>
      <c r="R17" s="79">
        <v>-1.3021982926632925</v>
      </c>
      <c r="S17" s="72">
        <v>3.0296146956684922</v>
      </c>
      <c r="T17" s="12"/>
      <c r="V17" s="122"/>
    </row>
    <row r="18" spans="1:28" x14ac:dyDescent="0.25">
      <c r="A18" s="8"/>
      <c r="B18" s="10" t="s">
        <v>30</v>
      </c>
      <c r="C18" s="79">
        <v>0.78392452087130415</v>
      </c>
      <c r="D18" s="79">
        <v>-2.5202898752772818</v>
      </c>
      <c r="E18" s="79">
        <v>-1.1722010521806991</v>
      </c>
      <c r="F18" s="79">
        <v>-2.0549504073969938</v>
      </c>
      <c r="G18" s="79">
        <v>1.5166893881224608</v>
      </c>
      <c r="H18" s="79">
        <v>3.9251831791925484</v>
      </c>
      <c r="I18" s="79">
        <v>3.3679378296470608</v>
      </c>
      <c r="J18" s="79">
        <v>3.9553138264974086</v>
      </c>
      <c r="K18" s="79">
        <v>2.5320494388626713</v>
      </c>
      <c r="L18" s="79">
        <v>2.6107545498271767</v>
      </c>
      <c r="M18" s="79">
        <v>2.3269761152411528</v>
      </c>
      <c r="N18" s="79">
        <v>2.7732745658879399</v>
      </c>
      <c r="O18" s="79">
        <v>1.3602449707600384</v>
      </c>
      <c r="P18" s="79">
        <v>0.13718522149404055</v>
      </c>
      <c r="Q18" s="79">
        <v>-0.63029871738363719</v>
      </c>
      <c r="R18" s="79">
        <v>-4.1993196730221065</v>
      </c>
      <c r="S18" s="72">
        <v>-4.7289126505980716</v>
      </c>
      <c r="T18" s="12"/>
      <c r="V18" s="122"/>
    </row>
    <row r="19" spans="1:28" x14ac:dyDescent="0.25">
      <c r="A19" s="8"/>
      <c r="B19" s="10" t="s">
        <v>17</v>
      </c>
      <c r="C19" s="79">
        <v>-0.21430360657337388</v>
      </c>
      <c r="D19" s="79">
        <v>1.6602734814834985</v>
      </c>
      <c r="E19" s="79">
        <v>6.1917965339029157</v>
      </c>
      <c r="F19" s="79">
        <v>4.1295296922978286</v>
      </c>
      <c r="G19" s="79">
        <v>5.6563440299193912</v>
      </c>
      <c r="H19" s="79">
        <v>4.0814030008380797</v>
      </c>
      <c r="I19" s="79">
        <v>1.9554627236574973</v>
      </c>
      <c r="J19" s="79">
        <v>1.2649755469967161</v>
      </c>
      <c r="K19" s="79">
        <v>-9.3862311541415E-2</v>
      </c>
      <c r="L19" s="79">
        <v>0.58555439061196424</v>
      </c>
      <c r="M19" s="79">
        <v>1.4906340879087487</v>
      </c>
      <c r="N19" s="79">
        <v>3.0747536488670235</v>
      </c>
      <c r="O19" s="79">
        <v>1.8451106614244317</v>
      </c>
      <c r="P19" s="79">
        <v>-1.4498420508316734</v>
      </c>
      <c r="Q19" s="79">
        <v>-3.6303453663737328</v>
      </c>
      <c r="R19" s="79">
        <v>-5.4965453646395375</v>
      </c>
      <c r="S19" s="72">
        <v>-5.1483456870656692</v>
      </c>
      <c r="T19" s="12"/>
      <c r="V19" s="122"/>
    </row>
    <row r="20" spans="1:28" s="6" customFormat="1" ht="14.25" customHeight="1" x14ac:dyDescent="0.25">
      <c r="A20" s="8"/>
      <c r="B20" s="14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"/>
      <c r="U20" s="7"/>
      <c r="V20" s="122"/>
    </row>
    <row r="21" spans="1:28" s="6" customFormat="1" ht="14.25" customHeight="1" x14ac:dyDescent="0.25">
      <c r="A21" s="8"/>
      <c r="B21" s="14"/>
      <c r="C21" s="285" t="s">
        <v>85</v>
      </c>
      <c r="D21" s="285"/>
      <c r="E21" s="285"/>
      <c r="F21" s="285"/>
      <c r="G21" s="285"/>
      <c r="H21" s="285"/>
      <c r="I21" s="285"/>
      <c r="J21" s="285"/>
      <c r="K21" s="285"/>
      <c r="L21" s="285"/>
      <c r="M21" s="285"/>
      <c r="N21" s="285"/>
      <c r="O21" s="285"/>
      <c r="P21" s="285"/>
      <c r="Q21" s="285"/>
      <c r="R21" s="285"/>
      <c r="S21" s="17"/>
      <c r="T21" s="12"/>
      <c r="U21" s="7"/>
      <c r="V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D22" s="285">
        <v>0</v>
      </c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285"/>
      <c r="P22" s="285"/>
      <c r="Q22" s="285"/>
      <c r="R22" s="195"/>
      <c r="S22" s="195"/>
      <c r="T22" s="12"/>
      <c r="U22" s="7"/>
      <c r="V22" s="122"/>
      <c r="W22" s="15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E23" s="16"/>
      <c r="F23" s="16"/>
      <c r="G23" s="125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22"/>
      <c r="W23" s="49"/>
      <c r="X23" s="49"/>
      <c r="Y23" s="49"/>
      <c r="Z23" s="49"/>
      <c r="AA23" s="49"/>
      <c r="AB23" s="49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111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111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7"/>
      <c r="L35" s="17"/>
      <c r="M35" s="17"/>
      <c r="N35" s="17"/>
      <c r="O35" s="17"/>
      <c r="P35" s="17"/>
      <c r="Q35" s="17"/>
      <c r="R35" s="17"/>
      <c r="S35" s="17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x14ac:dyDescent="0.25">
      <c r="A39" s="22" t="s">
        <v>153</v>
      </c>
      <c r="B39" s="170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9">
    <mergeCell ref="C21:R21"/>
    <mergeCell ref="D22:Q22"/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4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287" t="s">
        <v>109</v>
      </c>
      <c r="D6" s="287"/>
      <c r="E6" s="287"/>
      <c r="F6" s="287"/>
      <c r="G6" s="287"/>
      <c r="H6" s="287"/>
      <c r="I6" s="287"/>
      <c r="J6" s="287"/>
      <c r="K6" s="287"/>
      <c r="L6" s="287"/>
      <c r="M6" s="287"/>
      <c r="N6" s="287"/>
      <c r="O6" s="287"/>
      <c r="P6" s="287"/>
      <c r="Q6" s="9"/>
      <c r="R6" s="9"/>
      <c r="S6" s="9"/>
      <c r="T6" s="12"/>
    </row>
    <row r="7" spans="1:38" x14ac:dyDescent="0.25">
      <c r="A7" s="8"/>
      <c r="B7" s="114"/>
      <c r="C7" s="287"/>
      <c r="D7" s="287"/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287"/>
      <c r="Q7" s="114"/>
      <c r="R7" s="142"/>
      <c r="S7" s="194"/>
      <c r="T7" s="12"/>
    </row>
    <row r="8" spans="1:38" x14ac:dyDescent="0.25">
      <c r="A8" s="8"/>
      <c r="B8" s="31"/>
      <c r="C8" s="281" t="s">
        <v>113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281"/>
      <c r="P8" s="281"/>
      <c r="Q8" s="31"/>
      <c r="R8" s="156"/>
      <c r="S8" s="193"/>
      <c r="T8" s="12"/>
    </row>
    <row r="9" spans="1:38" x14ac:dyDescent="0.25">
      <c r="A9" s="8"/>
      <c r="B9" s="9"/>
      <c r="C9" s="156"/>
      <c r="D9" s="156"/>
      <c r="E9" s="156"/>
      <c r="F9" s="156"/>
      <c r="G9" s="156"/>
      <c r="H9" s="156"/>
      <c r="I9" s="156"/>
      <c r="J9" s="156"/>
      <c r="K9" s="9"/>
      <c r="L9" s="9"/>
      <c r="M9" s="9"/>
      <c r="N9" s="9"/>
      <c r="O9" s="9"/>
      <c r="P9" s="9"/>
      <c r="Q9" s="9"/>
      <c r="R9" s="9"/>
      <c r="S9" s="9"/>
      <c r="T9" s="1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75"/>
      <c r="AH9" s="111"/>
      <c r="AI9" s="111"/>
      <c r="AJ9" s="111"/>
      <c r="AK9" s="111"/>
      <c r="AL9" s="111"/>
    </row>
    <row r="10" spans="1:38" ht="15.75" customHeight="1" x14ac:dyDescent="0.25">
      <c r="A10" s="8"/>
      <c r="B10" s="10"/>
      <c r="C10" s="288">
        <v>2013</v>
      </c>
      <c r="D10" s="288"/>
      <c r="E10" s="288">
        <v>2014</v>
      </c>
      <c r="F10" s="288"/>
      <c r="G10" s="288"/>
      <c r="H10" s="288"/>
      <c r="I10" s="288">
        <v>2015</v>
      </c>
      <c r="J10" s="288"/>
      <c r="K10" s="288"/>
      <c r="L10" s="288"/>
      <c r="M10" s="288">
        <v>2016</v>
      </c>
      <c r="N10" s="288"/>
      <c r="O10" s="288"/>
      <c r="P10" s="288"/>
      <c r="Q10" s="289">
        <v>2017</v>
      </c>
      <c r="R10" s="289"/>
      <c r="S10" s="289"/>
      <c r="T10" s="12"/>
    </row>
    <row r="11" spans="1:38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66" t="s">
        <v>28</v>
      </c>
      <c r="M11" s="66" t="s">
        <v>25</v>
      </c>
      <c r="N11" s="66" t="s">
        <v>26</v>
      </c>
      <c r="O11" s="66" t="s">
        <v>27</v>
      </c>
      <c r="P11" s="178" t="s">
        <v>28</v>
      </c>
      <c r="Q11" s="66" t="s">
        <v>25</v>
      </c>
      <c r="R11" s="66" t="s">
        <v>26</v>
      </c>
      <c r="S11" s="178" t="s">
        <v>27</v>
      </c>
      <c r="T11" s="12"/>
      <c r="V11" s="122"/>
    </row>
    <row r="12" spans="1:38" ht="12" customHeight="1" x14ac:dyDescent="0.25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99"/>
      <c r="N12" s="104"/>
      <c r="O12" s="101"/>
      <c r="P12" s="177"/>
      <c r="Q12" s="109"/>
      <c r="R12" s="141"/>
      <c r="S12" s="193"/>
      <c r="T12" s="12"/>
      <c r="V12" s="122"/>
    </row>
    <row r="13" spans="1:38" ht="15.75" customHeight="1" x14ac:dyDescent="0.25">
      <c r="A13" s="8"/>
      <c r="B13" s="14" t="s">
        <v>37</v>
      </c>
      <c r="C13" s="79">
        <v>-1.9085009077430048</v>
      </c>
      <c r="D13" s="79">
        <v>-1.2416963774660728</v>
      </c>
      <c r="E13" s="79">
        <v>1.5851405474219815</v>
      </c>
      <c r="F13" s="79">
        <v>0.770879002888325</v>
      </c>
      <c r="G13" s="79">
        <v>1.4727864371209876</v>
      </c>
      <c r="H13" s="79">
        <v>1.1383676066642368</v>
      </c>
      <c r="I13" s="223"/>
      <c r="J13" s="223"/>
      <c r="K13" s="223"/>
      <c r="L13" s="223"/>
      <c r="M13" s="79">
        <v>2.7007610856389697</v>
      </c>
      <c r="N13" s="79">
        <v>3.5245014977642652</v>
      </c>
      <c r="O13" s="79">
        <v>1.9135864952629866</v>
      </c>
      <c r="P13" s="79">
        <v>1.1182312801579108</v>
      </c>
      <c r="Q13" s="79">
        <v>-0.21342008347150498</v>
      </c>
      <c r="R13" s="79">
        <v>-1.9714411375724161</v>
      </c>
      <c r="S13" s="72">
        <v>-1.6917116458823545</v>
      </c>
      <c r="T13" s="169"/>
      <c r="V13" s="122"/>
    </row>
    <row r="14" spans="1:38" x14ac:dyDescent="0.25">
      <c r="A14" s="8"/>
      <c r="B14" s="10" t="s">
        <v>10</v>
      </c>
      <c r="C14" s="79">
        <v>2.1981696400743544</v>
      </c>
      <c r="D14" s="79">
        <v>2.9037224818911938</v>
      </c>
      <c r="E14" s="79">
        <v>4.1108046306293602</v>
      </c>
      <c r="F14" s="79">
        <v>2.2222325518007437</v>
      </c>
      <c r="G14" s="79">
        <v>2.2259593302583482</v>
      </c>
      <c r="H14" s="79">
        <v>1.9814055187950146</v>
      </c>
      <c r="I14" s="79">
        <v>2.521162000777494</v>
      </c>
      <c r="J14" s="79">
        <v>4.0863282585178524</v>
      </c>
      <c r="K14" s="79">
        <v>4.8039284260829334</v>
      </c>
      <c r="L14" s="79">
        <v>5.150904193122301</v>
      </c>
      <c r="M14" s="79">
        <v>4.5502201784947545</v>
      </c>
      <c r="N14" s="79">
        <v>3.9642847969452362</v>
      </c>
      <c r="O14" s="79">
        <v>3.5369937162650729</v>
      </c>
      <c r="P14" s="79">
        <v>2.8503775497081989</v>
      </c>
      <c r="Q14" s="79">
        <v>2.4604055572063004</v>
      </c>
      <c r="R14" s="79">
        <v>1.6917715011203427</v>
      </c>
      <c r="S14" s="72">
        <v>3.2501984942115314E-2</v>
      </c>
      <c r="T14" s="12"/>
    </row>
    <row r="15" spans="1:38" x14ac:dyDescent="0.25">
      <c r="A15" s="8"/>
      <c r="B15" s="14" t="s">
        <v>9</v>
      </c>
      <c r="C15" s="72">
        <v>-2.8437162780932681</v>
      </c>
      <c r="D15" s="72">
        <v>-2.8549267956066728</v>
      </c>
      <c r="E15" s="72">
        <v>0.19701521351332474</v>
      </c>
      <c r="F15" s="72">
        <v>-0.35100113444049441</v>
      </c>
      <c r="G15" s="72">
        <v>-0.87750033962052498</v>
      </c>
      <c r="H15" s="72">
        <v>0.52585497781672075</v>
      </c>
      <c r="I15" s="72">
        <v>-1.4207383365610724</v>
      </c>
      <c r="J15" s="72">
        <v>-1.2894095220492119</v>
      </c>
      <c r="K15" s="72">
        <v>-0.80162357349988156</v>
      </c>
      <c r="L15" s="72">
        <v>-1.3413833236265162</v>
      </c>
      <c r="M15" s="72">
        <v>-0.14077163366111733</v>
      </c>
      <c r="N15" s="72">
        <v>0.62132388978579911</v>
      </c>
      <c r="O15" s="72">
        <v>-0.13139087815187622</v>
      </c>
      <c r="P15" s="72">
        <v>-0.69722825969000723</v>
      </c>
      <c r="Q15" s="72">
        <v>-1.9296888194711102</v>
      </c>
      <c r="R15" s="72">
        <v>-4.208376267799423</v>
      </c>
      <c r="S15" s="72">
        <v>-4.3878404112432889</v>
      </c>
      <c r="T15" s="12"/>
      <c r="V15" s="122"/>
    </row>
    <row r="16" spans="1:38" x14ac:dyDescent="0.25">
      <c r="A16" s="8"/>
      <c r="B16" s="10" t="s">
        <v>8</v>
      </c>
      <c r="C16" s="79">
        <v>0.52508095642658237</v>
      </c>
      <c r="D16" s="79">
        <v>-0.51152676261725372</v>
      </c>
      <c r="E16" s="79">
        <v>2.5841111017267826</v>
      </c>
      <c r="F16" s="79">
        <v>1.8074900146167527</v>
      </c>
      <c r="G16" s="79">
        <v>1.04422856072377</v>
      </c>
      <c r="H16" s="79">
        <v>2.0472676905254783</v>
      </c>
      <c r="I16" s="79">
        <v>1.4280164366970993</v>
      </c>
      <c r="J16" s="79">
        <v>2.2195768150347961</v>
      </c>
      <c r="K16" s="79">
        <v>3.2516009287382408</v>
      </c>
      <c r="L16" s="79">
        <v>2.5030450105689717</v>
      </c>
      <c r="M16" s="79">
        <v>1.0351471934090695</v>
      </c>
      <c r="N16" s="79">
        <v>-0.20619055849002699</v>
      </c>
      <c r="O16" s="79">
        <v>-1.8095994505541446</v>
      </c>
      <c r="P16" s="79">
        <v>-2.6968504235376112</v>
      </c>
      <c r="Q16" s="79">
        <v>-3.3968499400952479</v>
      </c>
      <c r="R16" s="79">
        <v>-3.4914373598535886</v>
      </c>
      <c r="S16" s="72">
        <v>-3.0723988035399441</v>
      </c>
      <c r="T16" s="12"/>
      <c r="V16" s="122"/>
    </row>
    <row r="17" spans="1:28" x14ac:dyDescent="0.25">
      <c r="A17" s="8"/>
      <c r="B17" s="10" t="s">
        <v>16</v>
      </c>
      <c r="C17" s="79">
        <v>5.0403230951277633</v>
      </c>
      <c r="D17" s="79">
        <v>5.5280785330877658</v>
      </c>
      <c r="E17" s="79">
        <v>8.0216450904579073</v>
      </c>
      <c r="F17" s="79">
        <v>6.2812816331476728</v>
      </c>
      <c r="G17" s="79">
        <v>4.1568672894608527</v>
      </c>
      <c r="H17" s="79">
        <v>3.6853389163819861</v>
      </c>
      <c r="I17" s="79">
        <v>3.1457661220927857</v>
      </c>
      <c r="J17" s="79">
        <v>4.9036483325014757</v>
      </c>
      <c r="K17" s="79">
        <v>6.4537354584164097</v>
      </c>
      <c r="L17" s="79">
        <v>7.6835363853336336</v>
      </c>
      <c r="M17" s="79">
        <v>8.3732500057942296</v>
      </c>
      <c r="N17" s="79">
        <v>6.9585355703350116</v>
      </c>
      <c r="O17" s="79">
        <v>4.0060745330323</v>
      </c>
      <c r="P17" s="79">
        <v>2.3116179372312917</v>
      </c>
      <c r="Q17" s="79">
        <v>0.58946367600627436</v>
      </c>
      <c r="R17" s="79">
        <v>0.16782886457435975</v>
      </c>
      <c r="S17" s="72">
        <v>2.7550606401938404</v>
      </c>
      <c r="T17" s="12"/>
      <c r="V17" s="122"/>
    </row>
    <row r="18" spans="1:28" x14ac:dyDescent="0.25">
      <c r="A18" s="8"/>
      <c r="B18" s="10" t="s">
        <v>30</v>
      </c>
      <c r="C18" s="79">
        <v>3.1825255590274493</v>
      </c>
      <c r="D18" s="79">
        <v>9.271092035330053E-2</v>
      </c>
      <c r="E18" s="79">
        <v>4.8338459333363559E-2</v>
      </c>
      <c r="F18" s="79">
        <v>-0.85434503531590655</v>
      </c>
      <c r="G18" s="79">
        <v>0.73729583819868161</v>
      </c>
      <c r="H18" s="79">
        <v>2.1934440028910762</v>
      </c>
      <c r="I18" s="79">
        <v>2.7600994724681582</v>
      </c>
      <c r="J18" s="79">
        <v>2.9225138998493883</v>
      </c>
      <c r="K18" s="79">
        <v>3.1060482990312721</v>
      </c>
      <c r="L18" s="79">
        <v>3.8174222577986416</v>
      </c>
      <c r="M18" s="79">
        <v>4.4399163702536271</v>
      </c>
      <c r="N18" s="79">
        <v>5.3700778219002654</v>
      </c>
      <c r="O18" s="79">
        <v>2.9197876522693456</v>
      </c>
      <c r="P18" s="79">
        <v>1.4009659745448211</v>
      </c>
      <c r="Q18" s="79">
        <v>-0.92854275496448979</v>
      </c>
      <c r="R18" s="79">
        <v>-4.1026095996850138</v>
      </c>
      <c r="S18" s="72">
        <v>-4.3824150838497111</v>
      </c>
      <c r="T18" s="12"/>
      <c r="V18" s="122"/>
    </row>
    <row r="19" spans="1:28" x14ac:dyDescent="0.25">
      <c r="A19" s="8"/>
      <c r="B19" s="10" t="s">
        <v>17</v>
      </c>
      <c r="C19" s="79">
        <v>-1.6103433452490212</v>
      </c>
      <c r="D19" s="79">
        <v>0.53330301528780044</v>
      </c>
      <c r="E19" s="79">
        <v>4.6705556311325891</v>
      </c>
      <c r="F19" s="79">
        <v>2.8486952862111448</v>
      </c>
      <c r="G19" s="79">
        <v>5.5831360571914734</v>
      </c>
      <c r="H19" s="79">
        <v>3.6215245900021786</v>
      </c>
      <c r="I19" s="79">
        <v>0.20056983153222685</v>
      </c>
      <c r="J19" s="79">
        <v>-1.2640366072217635</v>
      </c>
      <c r="K19" s="79">
        <v>-2.2385130118310559</v>
      </c>
      <c r="L19" s="79">
        <v>-0.42302893862062874</v>
      </c>
      <c r="M19" s="79">
        <v>1.5968584098960958</v>
      </c>
      <c r="N19" s="79">
        <v>4.2681880620220713</v>
      </c>
      <c r="O19" s="79">
        <v>2.909239075283554</v>
      </c>
      <c r="P19" s="79">
        <v>-0.16656177938799699</v>
      </c>
      <c r="Q19" s="79">
        <v>-1.6056309586739648</v>
      </c>
      <c r="R19" s="79">
        <v>-3.5162495809409666</v>
      </c>
      <c r="S19" s="72">
        <v>-4.1913766378711248</v>
      </c>
      <c r="T19" s="12"/>
      <c r="V19" s="122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22"/>
    </row>
    <row r="21" spans="1:28" s="6" customFormat="1" ht="14.25" customHeight="1" x14ac:dyDescent="0.25">
      <c r="A21" s="8"/>
      <c r="B21" s="14"/>
      <c r="C21" s="299" t="s">
        <v>86</v>
      </c>
      <c r="D21" s="299"/>
      <c r="E21" s="299"/>
      <c r="F21" s="299"/>
      <c r="G21" s="299"/>
      <c r="H21" s="299"/>
      <c r="I21" s="299"/>
      <c r="J21" s="299"/>
      <c r="K21" s="299"/>
      <c r="L21" s="299"/>
      <c r="M21" s="299"/>
      <c r="N21" s="299"/>
      <c r="O21" s="299"/>
      <c r="P21" s="299"/>
      <c r="Q21" s="299"/>
      <c r="R21" s="299"/>
      <c r="S21" s="17"/>
      <c r="T21" s="12"/>
      <c r="U21" s="7"/>
      <c r="V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99" t="s">
        <v>143</v>
      </c>
      <c r="D22" s="299"/>
      <c r="E22" s="299"/>
      <c r="F22" s="299"/>
      <c r="G22" s="299"/>
      <c r="H22" s="299"/>
      <c r="I22" s="299"/>
      <c r="J22" s="299"/>
      <c r="K22" s="299"/>
      <c r="L22" s="299"/>
      <c r="M22" s="299"/>
      <c r="N22" s="299"/>
      <c r="O22" s="299"/>
      <c r="P22" s="299"/>
      <c r="Q22" s="299"/>
      <c r="R22" s="299"/>
      <c r="S22" s="17"/>
      <c r="T22" s="12"/>
      <c r="U22" s="7"/>
      <c r="V22" s="75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8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11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2" t="s">
        <v>153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9">
    <mergeCell ref="C6:P7"/>
    <mergeCell ref="C8:P8"/>
    <mergeCell ref="C21:R21"/>
    <mergeCell ref="C22:R22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G64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14"/>
      <c r="C7" s="287" t="s">
        <v>110</v>
      </c>
      <c r="D7" s="287"/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287"/>
      <c r="Q7" s="287"/>
      <c r="R7" s="287"/>
      <c r="S7" s="194"/>
      <c r="T7" s="12"/>
    </row>
    <row r="8" spans="1:33" x14ac:dyDescent="0.25">
      <c r="A8" s="8"/>
      <c r="B8" s="31"/>
      <c r="C8" s="281" t="s">
        <v>113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281"/>
      <c r="P8" s="281"/>
      <c r="Q8" s="31"/>
      <c r="R8" s="193"/>
      <c r="S8" s="193"/>
      <c r="T8" s="1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</row>
    <row r="9" spans="1:33" x14ac:dyDescent="0.25">
      <c r="A9" s="8"/>
      <c r="B9" s="9"/>
      <c r="C9" s="156"/>
      <c r="D9" s="156"/>
      <c r="E9" s="156"/>
      <c r="F9" s="156"/>
      <c r="G9" s="156"/>
      <c r="H9" s="156"/>
      <c r="I9" s="156"/>
      <c r="J9" s="156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288">
        <v>2013</v>
      </c>
      <c r="D10" s="288"/>
      <c r="E10" s="288">
        <v>2014</v>
      </c>
      <c r="F10" s="288"/>
      <c r="G10" s="288"/>
      <c r="H10" s="288"/>
      <c r="I10" s="288">
        <v>2015</v>
      </c>
      <c r="J10" s="288"/>
      <c r="K10" s="288"/>
      <c r="L10" s="288"/>
      <c r="M10" s="288">
        <v>2016</v>
      </c>
      <c r="N10" s="288"/>
      <c r="O10" s="288"/>
      <c r="P10" s="288"/>
      <c r="Q10" s="289">
        <v>2017</v>
      </c>
      <c r="R10" s="289"/>
      <c r="S10" s="289"/>
      <c r="T10" s="12"/>
    </row>
    <row r="11" spans="1:33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66" t="s">
        <v>28</v>
      </c>
      <c r="M11" s="66" t="s">
        <v>25</v>
      </c>
      <c r="N11" s="66" t="s">
        <v>26</v>
      </c>
      <c r="O11" s="66" t="s">
        <v>27</v>
      </c>
      <c r="P11" s="178" t="s">
        <v>28</v>
      </c>
      <c r="Q11" s="66" t="s">
        <v>25</v>
      </c>
      <c r="R11" s="66" t="s">
        <v>26</v>
      </c>
      <c r="S11" s="178" t="s">
        <v>27</v>
      </c>
      <c r="T11" s="12"/>
      <c r="U11" s="122"/>
    </row>
    <row r="12" spans="1:33" x14ac:dyDescent="0.25">
      <c r="A12" s="8"/>
      <c r="B12" s="10"/>
      <c r="C12" s="140"/>
      <c r="D12" s="140"/>
      <c r="E12" s="140"/>
      <c r="F12" s="140"/>
      <c r="G12" s="140"/>
      <c r="H12" s="140"/>
      <c r="I12" s="140"/>
      <c r="J12" s="140"/>
      <c r="K12" s="140"/>
      <c r="L12" s="140"/>
      <c r="M12" s="140"/>
      <c r="N12" s="140"/>
      <c r="O12" s="140"/>
      <c r="P12" s="140"/>
      <c r="Q12" s="140"/>
      <c r="R12" s="140"/>
      <c r="S12" s="140"/>
      <c r="T12" s="12"/>
      <c r="U12" s="122"/>
    </row>
    <row r="13" spans="1:33" ht="16.5" customHeight="1" x14ac:dyDescent="0.25">
      <c r="A13" s="8"/>
      <c r="B13" s="14" t="s">
        <v>37</v>
      </c>
      <c r="C13" s="79">
        <v>-1.6843877566450116</v>
      </c>
      <c r="D13" s="79">
        <v>-2.1946095862085624</v>
      </c>
      <c r="E13" s="79">
        <v>-1.8937627317689443</v>
      </c>
      <c r="F13" s="79">
        <v>-1.531465875681659</v>
      </c>
      <c r="G13" s="79">
        <v>-0.83322733146535821</v>
      </c>
      <c r="H13" s="79">
        <v>-0.26179864157466204</v>
      </c>
      <c r="I13" s="223"/>
      <c r="J13" s="223"/>
      <c r="K13" s="223"/>
      <c r="L13" s="223"/>
      <c r="M13" s="79">
        <v>1.0820491596959858</v>
      </c>
      <c r="N13" s="79">
        <v>1.0047892392975655</v>
      </c>
      <c r="O13" s="79">
        <v>0.8909233474692968</v>
      </c>
      <c r="P13" s="79">
        <v>0.7710210834961817</v>
      </c>
      <c r="Q13" s="79">
        <v>0.36330824276022966</v>
      </c>
      <c r="R13" s="79">
        <v>-0.12160548424999806</v>
      </c>
      <c r="S13" s="72">
        <v>-0.5039861823073144</v>
      </c>
      <c r="T13" s="12"/>
      <c r="U13" s="122"/>
    </row>
    <row r="14" spans="1:33" x14ac:dyDescent="0.25">
      <c r="A14" s="8"/>
      <c r="B14" s="10" t="s">
        <v>10</v>
      </c>
      <c r="C14" s="79">
        <v>1.7014700529410618</v>
      </c>
      <c r="D14" s="79">
        <v>0.24187663159483463</v>
      </c>
      <c r="E14" s="79">
        <v>-0.98557266768774809</v>
      </c>
      <c r="F14" s="79">
        <v>-2.2757184347156283</v>
      </c>
      <c r="G14" s="79">
        <v>-2.6713289992964917</v>
      </c>
      <c r="H14" s="79">
        <v>-2.017188968003282</v>
      </c>
      <c r="I14" s="79">
        <v>-1.2393763628808898</v>
      </c>
      <c r="J14" s="79">
        <v>-0.44575188880750716</v>
      </c>
      <c r="K14" s="79">
        <v>0.29174110516532892</v>
      </c>
      <c r="L14" s="79">
        <v>0.71225458147981158</v>
      </c>
      <c r="M14" s="79">
        <v>1.9437460238182211</v>
      </c>
      <c r="N14" s="79">
        <v>3.5905453332491675</v>
      </c>
      <c r="O14" s="79">
        <v>4.9160221644422961</v>
      </c>
      <c r="P14" s="79">
        <v>4.7702396816411436</v>
      </c>
      <c r="Q14" s="79">
        <v>3.4834896514940255</v>
      </c>
      <c r="R14" s="79">
        <v>2.0094798290867857</v>
      </c>
      <c r="S14" s="72">
        <v>0.34192597972482019</v>
      </c>
      <c r="T14" s="12">
        <v>4.9603605161146813</v>
      </c>
      <c r="U14" s="122"/>
    </row>
    <row r="15" spans="1:33" x14ac:dyDescent="0.25">
      <c r="A15" s="8"/>
      <c r="B15" s="14" t="s">
        <v>9</v>
      </c>
      <c r="C15" s="72">
        <v>-2.5766252961665685</v>
      </c>
      <c r="D15" s="72">
        <v>-3.3314347022605943</v>
      </c>
      <c r="E15" s="72">
        <v>-3.4357938036362157</v>
      </c>
      <c r="F15" s="72">
        <v>-3.1459967541447043</v>
      </c>
      <c r="G15" s="72">
        <v>-3.0251264309445531</v>
      </c>
      <c r="H15" s="72">
        <v>-2.7510067811889201</v>
      </c>
      <c r="I15" s="72">
        <v>-2.7141965855599608</v>
      </c>
      <c r="J15" s="72">
        <v>-2.8313792626764211</v>
      </c>
      <c r="K15" s="72">
        <v>-2.9461867489908258</v>
      </c>
      <c r="L15" s="72">
        <v>-2.9463309713206911</v>
      </c>
      <c r="M15" s="72">
        <v>-2.5229680035936326</v>
      </c>
      <c r="N15" s="72">
        <v>-1.7605664771597134</v>
      </c>
      <c r="O15" s="72">
        <v>-1.0409210714797439</v>
      </c>
      <c r="P15" s="72">
        <v>-0.58638787635297263</v>
      </c>
      <c r="Q15" s="72">
        <v>-0.81375462949579003</v>
      </c>
      <c r="R15" s="72">
        <v>-1.8295088316697417</v>
      </c>
      <c r="S15" s="72">
        <v>-2.5382848969540959</v>
      </c>
      <c r="T15" s="12"/>
      <c r="U15" s="122"/>
    </row>
    <row r="16" spans="1:33" x14ac:dyDescent="0.25">
      <c r="A16" s="8"/>
      <c r="B16" s="10" t="s">
        <v>8</v>
      </c>
      <c r="C16" s="79">
        <v>-3.1756407254280195</v>
      </c>
      <c r="D16" s="79">
        <v>-3.0170735271218718</v>
      </c>
      <c r="E16" s="79">
        <v>-2.4535452476136088</v>
      </c>
      <c r="F16" s="79">
        <v>-2.3313875073425083</v>
      </c>
      <c r="G16" s="79">
        <v>-1.8970911464873619</v>
      </c>
      <c r="H16" s="79">
        <v>-0.84335727764999202</v>
      </c>
      <c r="I16" s="79">
        <v>-0.49588539575936563</v>
      </c>
      <c r="J16" s="79">
        <v>-0.42072322167486798</v>
      </c>
      <c r="K16" s="79">
        <v>-0.8226419474322233</v>
      </c>
      <c r="L16" s="79">
        <v>-1.7846624820909041</v>
      </c>
      <c r="M16" s="79">
        <v>-1.8515088034800953</v>
      </c>
      <c r="N16" s="79">
        <v>-1.9746549974812289</v>
      </c>
      <c r="O16" s="79">
        <v>-1.8785274621624937</v>
      </c>
      <c r="P16" s="79">
        <v>-1.9386419118172182</v>
      </c>
      <c r="Q16" s="79">
        <v>-2.4220814446184624</v>
      </c>
      <c r="R16" s="79">
        <v>-2.5540840610981053</v>
      </c>
      <c r="S16" s="72">
        <v>-2.4328597375562921</v>
      </c>
      <c r="T16" s="12"/>
      <c r="U16" s="122"/>
    </row>
    <row r="17" spans="1:28" x14ac:dyDescent="0.25">
      <c r="A17" s="8"/>
      <c r="B17" s="10" t="s">
        <v>16</v>
      </c>
      <c r="C17" s="79">
        <v>-2.5500479429971801</v>
      </c>
      <c r="D17" s="79">
        <v>-1.200697969582587</v>
      </c>
      <c r="E17" s="79">
        <v>1.3826543311169281</v>
      </c>
      <c r="F17" s="79">
        <v>3.4054663977060029</v>
      </c>
      <c r="G17" s="79">
        <v>5.2679399058152221</v>
      </c>
      <c r="H17" s="79">
        <v>6.62177052729922</v>
      </c>
      <c r="I17" s="79">
        <v>6.5983665284460313</v>
      </c>
      <c r="J17" s="79">
        <v>6.1297439977699542</v>
      </c>
      <c r="K17" s="79">
        <v>4.4529979771241734</v>
      </c>
      <c r="L17" s="79">
        <v>2.5456616699141676</v>
      </c>
      <c r="M17" s="79">
        <v>1.6228850127403271</v>
      </c>
      <c r="N17" s="79">
        <v>0.40183382340814866</v>
      </c>
      <c r="O17" s="79">
        <v>0.16016707943202757</v>
      </c>
      <c r="P17" s="79">
        <v>0.31577116148426843</v>
      </c>
      <c r="Q17" s="79">
        <v>6.3441882408143968E-3</v>
      </c>
      <c r="R17" s="79">
        <v>0.75083268231803668</v>
      </c>
      <c r="S17" s="72">
        <v>0.57618941404882218</v>
      </c>
      <c r="T17" s="12"/>
      <c r="U17" s="122"/>
    </row>
    <row r="18" spans="1:28" x14ac:dyDescent="0.25">
      <c r="A18" s="8"/>
      <c r="B18" s="10" t="s">
        <v>30</v>
      </c>
      <c r="C18" s="79">
        <v>-1.343476403183741</v>
      </c>
      <c r="D18" s="79">
        <v>-1.9136845441274253</v>
      </c>
      <c r="E18" s="79">
        <v>-1.3876104488957486</v>
      </c>
      <c r="F18" s="79">
        <v>-0.79380955766902295</v>
      </c>
      <c r="G18" s="79">
        <v>-8.5615357386481516E-2</v>
      </c>
      <c r="H18" s="79">
        <v>0.62056418887506126</v>
      </c>
      <c r="I18" s="79">
        <v>0.65049645115395904</v>
      </c>
      <c r="J18" s="79">
        <v>0.68494374633985</v>
      </c>
      <c r="K18" s="79">
        <v>0.95241698090773319</v>
      </c>
      <c r="L18" s="79">
        <v>1.2116410820353529</v>
      </c>
      <c r="M18" s="79">
        <v>1.7131421341128661</v>
      </c>
      <c r="N18" s="79">
        <v>1.8426240489445744</v>
      </c>
      <c r="O18" s="79">
        <v>1.437525020376107</v>
      </c>
      <c r="P18" s="79">
        <v>0.82625533208047219</v>
      </c>
      <c r="Q18" s="79">
        <v>-0.36919629562982559</v>
      </c>
      <c r="R18" s="79">
        <v>-1.5429395021485326</v>
      </c>
      <c r="S18" s="72">
        <v>-2.6393608665432611</v>
      </c>
      <c r="T18" s="12"/>
      <c r="U18" s="122"/>
    </row>
    <row r="19" spans="1:28" x14ac:dyDescent="0.25">
      <c r="A19" s="8"/>
      <c r="B19" s="10" t="s">
        <v>17</v>
      </c>
      <c r="C19" s="79">
        <v>-1.6735327589409432</v>
      </c>
      <c r="D19" s="79">
        <v>-2.6471354971027927</v>
      </c>
      <c r="E19" s="79">
        <v>-3.2912363187372007</v>
      </c>
      <c r="F19" s="79">
        <v>-3.052576900193571</v>
      </c>
      <c r="G19" s="79">
        <v>-2.4969157727674052</v>
      </c>
      <c r="H19" s="79">
        <v>-2.0993344285725857</v>
      </c>
      <c r="I19" s="79">
        <v>-1.6682666992200335</v>
      </c>
      <c r="J19" s="79">
        <v>-1.6865286786768907</v>
      </c>
      <c r="K19" s="79">
        <v>-1.5494691090724544</v>
      </c>
      <c r="L19" s="79">
        <v>-1.6907375751124776</v>
      </c>
      <c r="M19" s="79">
        <v>-1.0416197549730888</v>
      </c>
      <c r="N19" s="79">
        <v>-0.96820511732240711</v>
      </c>
      <c r="O19" s="79">
        <v>-1.706840517929209</v>
      </c>
      <c r="P19" s="79">
        <v>-2.160003114468978</v>
      </c>
      <c r="Q19" s="79">
        <v>-4.2785948454603258</v>
      </c>
      <c r="R19" s="79">
        <v>-4.7233326386933561</v>
      </c>
      <c r="S19" s="72">
        <v>-3.9570283873542444</v>
      </c>
      <c r="T19" s="12"/>
      <c r="U19" s="122"/>
    </row>
    <row r="20" spans="1:28" x14ac:dyDescent="0.25">
      <c r="A20" s="8"/>
      <c r="B20" s="10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12"/>
      <c r="U20" s="122"/>
    </row>
    <row r="21" spans="1:28" s="6" customFormat="1" ht="14.25" customHeight="1" x14ac:dyDescent="0.25">
      <c r="A21" s="8"/>
      <c r="B21" s="14"/>
      <c r="C21" s="285" t="s">
        <v>87</v>
      </c>
      <c r="D21" s="285"/>
      <c r="E21" s="285"/>
      <c r="F21" s="285"/>
      <c r="G21" s="285"/>
      <c r="H21" s="285"/>
      <c r="I21" s="285"/>
      <c r="J21" s="285"/>
      <c r="K21" s="285"/>
      <c r="L21" s="285"/>
      <c r="M21" s="285"/>
      <c r="N21" s="285"/>
      <c r="O21" s="285"/>
      <c r="P21" s="285"/>
      <c r="Q21" s="285"/>
      <c r="R21" s="84"/>
      <c r="S21" s="84"/>
      <c r="T21" s="12"/>
      <c r="U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85" t="s">
        <v>144</v>
      </c>
      <c r="D22" s="285"/>
      <c r="E22" s="285"/>
      <c r="F22" s="285"/>
      <c r="G22" s="285"/>
      <c r="H22" s="285"/>
      <c r="I22" s="285"/>
      <c r="J22" s="285"/>
      <c r="K22" s="285"/>
      <c r="L22" s="285"/>
      <c r="M22" s="285"/>
      <c r="N22" s="285"/>
      <c r="O22" s="285"/>
      <c r="P22" s="285"/>
      <c r="Q22" s="285"/>
      <c r="R22" s="285"/>
      <c r="S22" s="17"/>
      <c r="T22" s="12"/>
      <c r="U22" s="122"/>
      <c r="V22" s="49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9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122"/>
      <c r="V23" s="50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122"/>
      <c r="V24" s="5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122"/>
      <c r="V25" s="5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122"/>
      <c r="V26" s="5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122"/>
      <c r="V27" s="5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2" t="s">
        <v>153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9">
    <mergeCell ref="C21:Q21"/>
    <mergeCell ref="C22:R22"/>
    <mergeCell ref="C7:R7"/>
    <mergeCell ref="C8:P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75"/>
  <sheetViews>
    <sheetView showGridLines="0" topLeftCell="B1" zoomScaleSheetLayoutView="100" workbookViewId="0">
      <selection activeCell="B1" sqref="B1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.140625" style="7" customWidth="1"/>
    <col min="9" max="9" width="5.140625" style="7" customWidth="1"/>
    <col min="10" max="10" width="12" style="7" customWidth="1"/>
    <col min="11" max="11" width="32.28515625" style="6" customWidth="1"/>
    <col min="12" max="12" width="11.85546875" style="6" customWidth="1"/>
    <col min="13" max="13" width="12" style="6" customWidth="1"/>
    <col min="14" max="14" width="14.85546875" style="6" bestFit="1" customWidth="1"/>
    <col min="15" max="15" width="11" style="6" bestFit="1" customWidth="1"/>
    <col min="16" max="16" width="28.140625" style="6" customWidth="1"/>
    <col min="17" max="18" width="10.85546875" style="6"/>
    <col min="19" max="20" width="10.85546875" style="174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J7" s="6"/>
      <c r="U7" s="26"/>
    </row>
    <row r="8" spans="1:21" x14ac:dyDescent="0.25">
      <c r="A8" s="8"/>
      <c r="B8" s="281" t="s">
        <v>88</v>
      </c>
      <c r="C8" s="281"/>
      <c r="D8" s="281"/>
      <c r="E8" s="281"/>
      <c r="F8" s="281"/>
      <c r="G8" s="281"/>
      <c r="H8" s="281"/>
      <c r="I8" s="12"/>
      <c r="J8" s="6"/>
      <c r="U8" s="26"/>
    </row>
    <row r="9" spans="1:21" x14ac:dyDescent="0.25">
      <c r="A9" s="8"/>
      <c r="B9" s="281" t="s">
        <v>145</v>
      </c>
      <c r="C9" s="281"/>
      <c r="D9" s="281"/>
      <c r="E9" s="281"/>
      <c r="F9" s="281"/>
      <c r="G9" s="281"/>
      <c r="H9" s="281"/>
      <c r="I9" s="12"/>
      <c r="J9" s="26"/>
      <c r="K9" s="113"/>
      <c r="L9" s="113"/>
      <c r="M9" s="113"/>
      <c r="N9" s="147"/>
      <c r="O9" s="113"/>
      <c r="P9" s="113"/>
      <c r="Q9" s="197"/>
      <c r="R9" s="198"/>
      <c r="S9" s="183"/>
      <c r="U9" s="26"/>
    </row>
    <row r="10" spans="1:21" ht="11.25" customHeight="1" x14ac:dyDescent="0.25">
      <c r="A10" s="8"/>
      <c r="B10" s="9"/>
      <c r="C10" s="74"/>
      <c r="D10" s="74"/>
      <c r="E10" s="74"/>
      <c r="F10" s="74"/>
      <c r="G10" s="141"/>
      <c r="H10" s="9"/>
      <c r="I10" s="12"/>
      <c r="J10" s="26"/>
      <c r="K10" s="239"/>
      <c r="L10" s="239"/>
      <c r="M10" s="239"/>
      <c r="N10" s="147"/>
      <c r="O10" s="113"/>
      <c r="P10" s="113"/>
      <c r="U10" s="26"/>
    </row>
    <row r="11" spans="1:21" ht="14.25" customHeight="1" x14ac:dyDescent="0.25">
      <c r="A11" s="8"/>
      <c r="B11" s="10"/>
      <c r="D11" s="31"/>
      <c r="E11" s="293" t="s">
        <v>0</v>
      </c>
      <c r="F11" s="293"/>
      <c r="G11" s="293"/>
      <c r="H11" s="65" t="s">
        <v>23</v>
      </c>
      <c r="I11" s="12"/>
      <c r="J11" s="26"/>
      <c r="K11" s="239"/>
      <c r="L11" s="239"/>
      <c r="M11" s="239"/>
      <c r="N11" s="147"/>
      <c r="O11" s="113"/>
      <c r="P11" s="113"/>
      <c r="U11" s="26"/>
    </row>
    <row r="12" spans="1:21" x14ac:dyDescent="0.25">
      <c r="A12" s="8"/>
      <c r="B12" s="10"/>
      <c r="C12" s="10"/>
      <c r="D12" s="10"/>
      <c r="E12" s="157">
        <v>2015</v>
      </c>
      <c r="F12" s="157">
        <v>2016</v>
      </c>
      <c r="G12" s="157">
        <v>2017</v>
      </c>
      <c r="H12" s="157">
        <v>2017</v>
      </c>
      <c r="I12" s="12"/>
      <c r="J12" s="26"/>
      <c r="K12" s="239"/>
      <c r="L12" s="239"/>
      <c r="M12" s="239"/>
      <c r="N12" s="147"/>
      <c r="O12" s="113"/>
      <c r="P12" s="113"/>
      <c r="U12" s="26"/>
    </row>
    <row r="13" spans="1:21" x14ac:dyDescent="0.25">
      <c r="A13" s="8"/>
      <c r="B13" s="10"/>
      <c r="C13" s="10"/>
      <c r="D13" s="10"/>
      <c r="E13" s="74"/>
      <c r="F13" s="74"/>
      <c r="G13" s="141"/>
      <c r="I13" s="12"/>
      <c r="J13" s="26"/>
      <c r="K13" s="239"/>
      <c r="L13" s="239" t="s">
        <v>35</v>
      </c>
      <c r="M13" s="239" t="s">
        <v>23</v>
      </c>
      <c r="N13" s="147"/>
      <c r="O13" s="113"/>
      <c r="P13" s="113"/>
      <c r="U13" s="26"/>
    </row>
    <row r="14" spans="1:21" x14ac:dyDescent="0.25">
      <c r="A14" s="8"/>
      <c r="B14" s="224" t="s">
        <v>22</v>
      </c>
      <c r="C14" s="10"/>
      <c r="E14" s="72">
        <v>-1.3447660173971911</v>
      </c>
      <c r="F14" s="72">
        <v>0.77056597372448721</v>
      </c>
      <c r="G14" s="72">
        <v>-4.8610841108039295</v>
      </c>
      <c r="H14" s="72">
        <v>-4.8610841108039278</v>
      </c>
      <c r="I14" s="12"/>
      <c r="J14" s="26"/>
      <c r="K14" s="254" t="s">
        <v>22</v>
      </c>
      <c r="L14" s="255">
        <v>-4.8610841108039295</v>
      </c>
      <c r="M14" s="255">
        <v>-4.8610841108039278</v>
      </c>
      <c r="N14" s="212"/>
      <c r="O14" s="184"/>
      <c r="P14" s="113"/>
      <c r="U14" s="26"/>
    </row>
    <row r="15" spans="1:21" x14ac:dyDescent="0.25">
      <c r="A15" s="8"/>
      <c r="B15" s="225" t="s">
        <v>114</v>
      </c>
      <c r="C15" s="10"/>
      <c r="E15" s="79">
        <v>1.6412759414530456</v>
      </c>
      <c r="F15" s="79">
        <v>4.6755138951009201</v>
      </c>
      <c r="G15" s="78">
        <v>-6.0887243388361725</v>
      </c>
      <c r="H15" s="79">
        <v>-0.52606034941183777</v>
      </c>
      <c r="I15" s="12"/>
      <c r="J15" s="26"/>
      <c r="K15" s="256" t="s">
        <v>123</v>
      </c>
      <c r="L15" s="255">
        <v>-18.182749508877777</v>
      </c>
      <c r="M15" s="255">
        <v>-1.1677427288317821</v>
      </c>
      <c r="N15" s="212"/>
      <c r="O15" s="184"/>
      <c r="P15" s="113"/>
      <c r="U15" s="26"/>
    </row>
    <row r="16" spans="1:21" x14ac:dyDescent="0.25">
      <c r="A16" s="8"/>
      <c r="B16" s="224" t="s">
        <v>115</v>
      </c>
      <c r="C16" s="10"/>
      <c r="E16" s="79">
        <v>7.8169223566237918</v>
      </c>
      <c r="F16" s="79">
        <v>6.3197646432400063</v>
      </c>
      <c r="G16" s="78">
        <v>-1.3979512730824695</v>
      </c>
      <c r="H16" s="79">
        <v>-0.14682179685888375</v>
      </c>
      <c r="I16" s="12"/>
      <c r="J16" s="26"/>
      <c r="K16" s="254" t="s">
        <v>117</v>
      </c>
      <c r="L16" s="255">
        <v>-8.3608048790893719</v>
      </c>
      <c r="M16" s="255">
        <v>-0.98039495250012365</v>
      </c>
      <c r="N16" s="212"/>
      <c r="O16" s="184"/>
      <c r="P16" s="113"/>
    </row>
    <row r="17" spans="1:22" ht="15" customHeight="1" x14ac:dyDescent="0.25">
      <c r="A17" s="8"/>
      <c r="B17" s="225" t="s">
        <v>116</v>
      </c>
      <c r="C17" s="10"/>
      <c r="E17" s="79">
        <v>6.9179221300026796</v>
      </c>
      <c r="F17" s="79">
        <v>2.9270814215516197</v>
      </c>
      <c r="G17" s="78">
        <v>1.1313874495818368</v>
      </c>
      <c r="H17" s="79">
        <v>4.3102627615771591E-2</v>
      </c>
      <c r="I17" s="12"/>
      <c r="J17" s="26"/>
      <c r="K17" s="254" t="s">
        <v>21</v>
      </c>
      <c r="L17" s="255">
        <v>-12.156875090163268</v>
      </c>
      <c r="M17" s="255">
        <v>-0.74359269602616906</v>
      </c>
      <c r="N17" s="212"/>
      <c r="O17" s="184"/>
      <c r="P17" s="113"/>
      <c r="U17" s="26"/>
    </row>
    <row r="18" spans="1:22" x14ac:dyDescent="0.25">
      <c r="A18" s="8"/>
      <c r="B18" s="225" t="s">
        <v>2</v>
      </c>
      <c r="C18" s="10"/>
      <c r="E18" s="79">
        <v>-5.242298144309558</v>
      </c>
      <c r="F18" s="79">
        <v>-0.17366491022680464</v>
      </c>
      <c r="G18" s="78">
        <v>-0.13021477596144848</v>
      </c>
      <c r="H18" s="79">
        <v>-6.5113571648033313E-3</v>
      </c>
      <c r="I18" s="12"/>
      <c r="J18" s="26"/>
      <c r="K18" s="254" t="s">
        <v>120</v>
      </c>
      <c r="L18" s="255">
        <v>-4.7176441293776321</v>
      </c>
      <c r="M18" s="255">
        <v>-0.56255859426715371</v>
      </c>
      <c r="N18" s="212"/>
      <c r="O18" s="184"/>
      <c r="P18" s="113"/>
      <c r="U18" s="26"/>
      <c r="V18" s="26"/>
    </row>
    <row r="19" spans="1:22" x14ac:dyDescent="0.25">
      <c r="A19" s="8"/>
      <c r="B19" s="224" t="s">
        <v>117</v>
      </c>
      <c r="C19" s="10"/>
      <c r="E19" s="79">
        <v>-1.2352012492494566</v>
      </c>
      <c r="F19" s="79">
        <v>2.5889287352770225</v>
      </c>
      <c r="G19" s="78">
        <v>-8.3608048790893719</v>
      </c>
      <c r="H19" s="79">
        <v>-0.98039495250012365</v>
      </c>
      <c r="I19" s="12"/>
      <c r="J19" s="26"/>
      <c r="K19" s="256" t="s">
        <v>114</v>
      </c>
      <c r="L19" s="255">
        <v>-6.0887243388361725</v>
      </c>
      <c r="M19" s="255">
        <v>-0.52606034941183777</v>
      </c>
      <c r="N19" s="212"/>
      <c r="O19" s="184"/>
      <c r="P19" s="113"/>
      <c r="U19" s="26"/>
    </row>
    <row r="20" spans="1:22" x14ac:dyDescent="0.25">
      <c r="A20" s="8"/>
      <c r="B20" s="225" t="s">
        <v>118</v>
      </c>
      <c r="C20" s="10"/>
      <c r="E20" s="79">
        <v>-3.9402655210361388</v>
      </c>
      <c r="F20" s="79">
        <v>3.1981572930299649</v>
      </c>
      <c r="G20" s="78">
        <v>-14.988960385670453</v>
      </c>
      <c r="H20" s="79">
        <v>-0.25867213118503224</v>
      </c>
      <c r="I20" s="12"/>
      <c r="J20" s="26"/>
      <c r="K20" s="254" t="s">
        <v>124</v>
      </c>
      <c r="L20" s="255">
        <v>-7.2394469324375166</v>
      </c>
      <c r="M20" s="255">
        <v>-0.30150304171887071</v>
      </c>
      <c r="N20" s="212"/>
      <c r="O20" s="184"/>
      <c r="P20" s="113"/>
      <c r="U20" s="26"/>
    </row>
    <row r="21" spans="1:22" x14ac:dyDescent="0.25">
      <c r="A21" s="8"/>
      <c r="B21" s="224" t="s">
        <v>119</v>
      </c>
      <c r="C21" s="10"/>
      <c r="E21" s="79">
        <v>2.741993371674468</v>
      </c>
      <c r="F21" s="79">
        <v>1.317809061467571</v>
      </c>
      <c r="G21" s="78">
        <v>-6.2881545096636415</v>
      </c>
      <c r="H21" s="79">
        <v>-0.21315210020727959</v>
      </c>
      <c r="I21" s="12"/>
      <c r="J21" s="26"/>
      <c r="K21" s="256" t="s">
        <v>118</v>
      </c>
      <c r="L21" s="255">
        <v>-14.988960385670453</v>
      </c>
      <c r="M21" s="255">
        <v>-0.25867213118503224</v>
      </c>
      <c r="N21" s="212"/>
      <c r="O21" s="184"/>
      <c r="P21" s="113"/>
      <c r="U21" s="26"/>
    </row>
    <row r="22" spans="1:22" ht="15.75" customHeight="1" x14ac:dyDescent="0.25">
      <c r="A22" s="8"/>
      <c r="B22" s="224" t="s">
        <v>21</v>
      </c>
      <c r="C22" s="10"/>
      <c r="E22" s="79">
        <v>-7.4899228142507468</v>
      </c>
      <c r="F22" s="79">
        <v>4.6967915469895161</v>
      </c>
      <c r="G22" s="78">
        <v>-12.156875090163268</v>
      </c>
      <c r="H22" s="79">
        <v>-0.74359269602616906</v>
      </c>
      <c r="I22" s="12"/>
      <c r="J22" s="26"/>
      <c r="K22" s="256" t="s">
        <v>121</v>
      </c>
      <c r="L22" s="255">
        <v>-5.3189180309929043</v>
      </c>
      <c r="M22" s="255">
        <v>-0.2345070681669699</v>
      </c>
      <c r="N22" s="212"/>
      <c r="O22" s="184"/>
      <c r="P22" s="113"/>
      <c r="U22" s="26"/>
    </row>
    <row r="23" spans="1:22" x14ac:dyDescent="0.25">
      <c r="A23" s="8"/>
      <c r="B23" s="225" t="s">
        <v>126</v>
      </c>
      <c r="C23" s="10"/>
      <c r="E23" s="79">
        <v>2.7552980232818669</v>
      </c>
      <c r="F23" s="79">
        <v>10.668453688528956</v>
      </c>
      <c r="G23" s="78">
        <v>2.7111276465104055</v>
      </c>
      <c r="H23" s="79">
        <v>1.2561389541378845</v>
      </c>
      <c r="I23" s="12"/>
      <c r="J23" s="26"/>
      <c r="K23" s="254" t="s">
        <v>119</v>
      </c>
      <c r="L23" s="255">
        <v>-6.2881545096636415</v>
      </c>
      <c r="M23" s="255">
        <v>-0.21315210020727959</v>
      </c>
      <c r="N23" s="212"/>
      <c r="O23" s="184"/>
      <c r="P23" s="113"/>
      <c r="U23" s="26"/>
    </row>
    <row r="24" spans="1:22" ht="15.75" customHeight="1" x14ac:dyDescent="0.25">
      <c r="A24" s="8"/>
      <c r="B24" s="224" t="s">
        <v>120</v>
      </c>
      <c r="C24" s="10"/>
      <c r="E24" s="79">
        <v>1.2996209438535828</v>
      </c>
      <c r="F24" s="79">
        <v>-1.3355448172678166</v>
      </c>
      <c r="G24" s="78">
        <v>-4.7176441293776321</v>
      </c>
      <c r="H24" s="79">
        <v>-0.56255859426715371</v>
      </c>
      <c r="I24" s="12"/>
      <c r="J24" s="26"/>
      <c r="K24" s="254" t="s">
        <v>115</v>
      </c>
      <c r="L24" s="255">
        <v>-1.3979512730824695</v>
      </c>
      <c r="M24" s="255">
        <v>-0.14682179685888375</v>
      </c>
      <c r="N24" s="212"/>
      <c r="O24" s="184"/>
      <c r="P24" s="113"/>
      <c r="U24" s="26"/>
    </row>
    <row r="25" spans="1:22" x14ac:dyDescent="0.25">
      <c r="A25" s="8"/>
      <c r="B25" s="225" t="s">
        <v>121</v>
      </c>
      <c r="C25" s="10"/>
      <c r="E25" s="79">
        <v>1.4291485348799711</v>
      </c>
      <c r="F25" s="79">
        <v>-11.485125649564083</v>
      </c>
      <c r="G25" s="78">
        <v>-5.3189180309929043</v>
      </c>
      <c r="H25" s="79">
        <v>-0.2345070681669699</v>
      </c>
      <c r="I25" s="12"/>
      <c r="J25" s="26"/>
      <c r="K25" s="254" t="s">
        <v>122</v>
      </c>
      <c r="L25" s="255">
        <v>-1.6787648839774505</v>
      </c>
      <c r="M25" s="255">
        <v>-0.13908015225216394</v>
      </c>
      <c r="N25" s="212"/>
      <c r="O25" s="184"/>
      <c r="P25" s="113"/>
      <c r="U25" s="26"/>
    </row>
    <row r="26" spans="1:22" x14ac:dyDescent="0.25">
      <c r="A26" s="8"/>
      <c r="B26" s="224" t="s">
        <v>122</v>
      </c>
      <c r="C26" s="10"/>
      <c r="E26" s="79">
        <v>-9.2356507371027732</v>
      </c>
      <c r="F26" s="79">
        <v>-10.453816611949534</v>
      </c>
      <c r="G26" s="78">
        <v>-1.6787648839774505</v>
      </c>
      <c r="H26" s="79">
        <v>-0.13908015225216394</v>
      </c>
      <c r="I26" s="12"/>
      <c r="J26" s="26"/>
      <c r="K26" s="256" t="s">
        <v>2</v>
      </c>
      <c r="L26" s="255">
        <v>-0.13021477596144848</v>
      </c>
      <c r="M26" s="255">
        <v>-6.5113571648033313E-3</v>
      </c>
      <c r="N26" s="212"/>
      <c r="O26" s="184"/>
      <c r="P26" s="113"/>
      <c r="U26" s="26"/>
    </row>
    <row r="27" spans="1:22" x14ac:dyDescent="0.25">
      <c r="A27" s="8"/>
      <c r="B27" s="225" t="s">
        <v>123</v>
      </c>
      <c r="C27" s="10"/>
      <c r="E27" s="79">
        <v>-8.6879851237254115</v>
      </c>
      <c r="F27" s="79">
        <v>-9.8749179363079662</v>
      </c>
      <c r="G27" s="78">
        <v>-18.182749508877777</v>
      </c>
      <c r="H27" s="79">
        <v>-1.1677427288317821</v>
      </c>
      <c r="I27" s="12"/>
      <c r="J27" s="26"/>
      <c r="K27" s="256" t="s">
        <v>116</v>
      </c>
      <c r="L27" s="255">
        <v>1.1313874495818368</v>
      </c>
      <c r="M27" s="255">
        <v>4.3102627615771591E-2</v>
      </c>
      <c r="N27" s="212"/>
      <c r="O27" s="184"/>
      <c r="P27" s="113"/>
      <c r="U27" s="26"/>
    </row>
    <row r="28" spans="1:22" x14ac:dyDescent="0.25">
      <c r="A28" s="8"/>
      <c r="B28" s="224" t="s">
        <v>124</v>
      </c>
      <c r="C28" s="10"/>
      <c r="E28" s="79">
        <v>-11.062909132836069</v>
      </c>
      <c r="F28" s="79">
        <v>1.2857017493054173</v>
      </c>
      <c r="G28" s="78">
        <v>-7.2394469324375166</v>
      </c>
      <c r="H28" s="79">
        <v>-0.30150304171887071</v>
      </c>
      <c r="I28" s="12"/>
      <c r="J28" s="26"/>
      <c r="K28" s="256" t="s">
        <v>126</v>
      </c>
      <c r="L28" s="255">
        <v>2.7111276465104055</v>
      </c>
      <c r="M28" s="255">
        <v>1.2561389541378845</v>
      </c>
      <c r="N28" s="212"/>
      <c r="O28" s="184"/>
      <c r="P28" s="185"/>
      <c r="Q28" s="112"/>
      <c r="R28" s="112"/>
      <c r="U28" s="26"/>
    </row>
    <row r="29" spans="1:22" ht="15.75" customHeight="1" x14ac:dyDescent="0.25">
      <c r="A29" s="8"/>
      <c r="B29" s="144"/>
      <c r="C29" s="144"/>
      <c r="D29" s="144"/>
      <c r="E29" s="144"/>
      <c r="F29" s="144"/>
      <c r="G29" s="144"/>
      <c r="H29" s="144"/>
      <c r="I29" s="12"/>
      <c r="J29" s="26"/>
      <c r="N29" s="26"/>
      <c r="P29" s="113"/>
      <c r="U29" s="26"/>
    </row>
    <row r="30" spans="1:22" x14ac:dyDescent="0.25">
      <c r="A30" s="8"/>
      <c r="B30" s="108"/>
      <c r="C30" s="108"/>
      <c r="D30" s="108"/>
      <c r="E30" s="108"/>
      <c r="F30" s="108"/>
      <c r="G30" s="108"/>
      <c r="H30" s="108"/>
      <c r="I30" s="12"/>
      <c r="J30" s="26"/>
      <c r="K30" s="113"/>
      <c r="L30" s="113"/>
      <c r="M30" s="113"/>
      <c r="N30" s="147"/>
      <c r="O30" s="113"/>
      <c r="P30" s="113"/>
      <c r="U30" s="26"/>
    </row>
    <row r="31" spans="1:22" s="6" customFormat="1" ht="21" customHeight="1" x14ac:dyDescent="0.25">
      <c r="A31" s="8"/>
      <c r="B31" s="301" t="s">
        <v>71</v>
      </c>
      <c r="C31" s="301"/>
      <c r="D31" s="301"/>
      <c r="E31" s="301"/>
      <c r="F31" s="301"/>
      <c r="G31" s="301"/>
      <c r="H31" s="301"/>
      <c r="I31" s="136"/>
      <c r="J31" s="26"/>
      <c r="K31" s="113"/>
      <c r="L31" s="113"/>
      <c r="M31" s="113"/>
      <c r="N31" s="145"/>
      <c r="O31" s="49"/>
      <c r="P31" s="49"/>
      <c r="Q31" s="49"/>
      <c r="R31" s="49"/>
      <c r="S31" s="176"/>
      <c r="T31" s="174"/>
      <c r="U31" s="26"/>
    </row>
    <row r="32" spans="1:22" s="6" customFormat="1" ht="14.25" customHeight="1" x14ac:dyDescent="0.25">
      <c r="A32" s="8"/>
      <c r="B32" s="121" t="s">
        <v>133</v>
      </c>
      <c r="C32" s="294" t="s">
        <v>146</v>
      </c>
      <c r="D32" s="294"/>
      <c r="E32" s="294"/>
      <c r="F32" s="294"/>
      <c r="G32" s="294"/>
      <c r="H32" s="294"/>
      <c r="I32" s="300"/>
      <c r="J32" s="26"/>
      <c r="K32" s="113"/>
      <c r="L32" s="113"/>
      <c r="M32" s="113"/>
      <c r="N32" s="145"/>
      <c r="O32" s="49"/>
      <c r="P32" s="49"/>
      <c r="Q32" s="49"/>
      <c r="R32" s="49"/>
      <c r="S32" s="176"/>
      <c r="T32" s="174"/>
      <c r="U32" s="26"/>
    </row>
    <row r="33" spans="1:21" s="6" customFormat="1" ht="14.25" customHeight="1" x14ac:dyDescent="0.25">
      <c r="A33" s="8"/>
      <c r="B33" s="14"/>
      <c r="D33" s="16"/>
      <c r="E33" s="16"/>
      <c r="F33" s="107"/>
      <c r="G33" s="127"/>
      <c r="H33" s="17"/>
      <c r="I33" s="12"/>
      <c r="J33" s="7"/>
      <c r="K33" s="113"/>
      <c r="L33" s="113"/>
      <c r="M33" s="113"/>
      <c r="N33" s="49"/>
      <c r="O33" s="49"/>
      <c r="P33" s="49"/>
      <c r="Q33" s="49"/>
      <c r="R33" s="49"/>
      <c r="S33" s="176"/>
      <c r="T33" s="174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7"/>
      <c r="K34" s="113"/>
      <c r="L34" s="113"/>
      <c r="M34" s="113"/>
      <c r="N34" s="49"/>
      <c r="O34" s="49"/>
      <c r="P34" s="49"/>
      <c r="Q34" s="49"/>
      <c r="R34" s="49"/>
      <c r="S34" s="176"/>
      <c r="T34" s="174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7"/>
      <c r="K35" s="113"/>
      <c r="L35" s="113"/>
      <c r="M35" s="113"/>
      <c r="N35" s="50"/>
      <c r="O35" s="50"/>
      <c r="P35" s="50"/>
      <c r="Q35" s="50"/>
      <c r="R35" s="50"/>
      <c r="S35" s="172"/>
      <c r="T35" s="174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7"/>
      <c r="K36" s="113"/>
      <c r="L36" s="113"/>
      <c r="M36" s="113"/>
      <c r="N36" s="50"/>
      <c r="O36" s="50"/>
      <c r="P36" s="50"/>
      <c r="Q36" s="50"/>
      <c r="R36" s="50"/>
      <c r="S36" s="172"/>
      <c r="T36" s="174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7"/>
      <c r="K37" s="257"/>
      <c r="L37" s="184"/>
      <c r="M37" s="184"/>
      <c r="N37" s="50"/>
      <c r="O37" s="50"/>
      <c r="P37" s="50"/>
      <c r="Q37" s="50"/>
      <c r="R37" s="50"/>
      <c r="S37" s="172"/>
      <c r="T37" s="174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7"/>
      <c r="K38" s="257"/>
      <c r="L38" s="184"/>
      <c r="M38" s="184"/>
      <c r="N38" s="50"/>
      <c r="O38" s="50"/>
      <c r="P38" s="50"/>
      <c r="Q38" s="50"/>
      <c r="R38" s="50"/>
      <c r="S38" s="172"/>
      <c r="T38" s="174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7"/>
      <c r="K39" s="257"/>
      <c r="L39" s="184"/>
      <c r="M39" s="184"/>
      <c r="N39" s="50"/>
      <c r="O39" s="50"/>
      <c r="P39" s="50"/>
      <c r="Q39" s="50"/>
      <c r="R39" s="50"/>
      <c r="S39" s="172"/>
      <c r="T39" s="174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7"/>
      <c r="K40" s="257"/>
      <c r="L40" s="184"/>
      <c r="M40" s="184"/>
      <c r="N40" s="50"/>
      <c r="O40" s="50"/>
      <c r="P40" s="50"/>
      <c r="Q40" s="50"/>
      <c r="R40" s="50"/>
      <c r="S40" s="172"/>
      <c r="T40" s="174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7"/>
      <c r="K41" s="257"/>
      <c r="L41" s="184"/>
      <c r="M41" s="184"/>
      <c r="N41" s="50"/>
      <c r="O41" s="50"/>
      <c r="P41" s="50"/>
      <c r="Q41" s="50"/>
      <c r="R41" s="50"/>
      <c r="S41" s="172"/>
      <c r="T41" s="174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7"/>
      <c r="K42" s="257"/>
      <c r="L42" s="184"/>
      <c r="M42" s="184"/>
      <c r="N42" s="50"/>
      <c r="O42" s="50"/>
      <c r="P42" s="50"/>
      <c r="Q42" s="50"/>
      <c r="R42" s="50"/>
      <c r="S42" s="172"/>
      <c r="T42" s="174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7"/>
      <c r="K43" s="257"/>
      <c r="L43" s="184"/>
      <c r="M43" s="184"/>
      <c r="N43" s="50"/>
      <c r="O43" s="50"/>
      <c r="P43" s="50"/>
      <c r="Q43" s="50"/>
      <c r="R43" s="50"/>
      <c r="S43" s="172"/>
      <c r="T43" s="174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7"/>
      <c r="K44" s="257"/>
      <c r="L44" s="184"/>
      <c r="M44" s="184"/>
      <c r="N44" s="50"/>
      <c r="O44" s="50"/>
      <c r="P44" s="50"/>
      <c r="Q44" s="50"/>
      <c r="R44" s="50"/>
      <c r="S44" s="172"/>
      <c r="T44" s="174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7"/>
      <c r="K45" s="257"/>
      <c r="L45" s="184"/>
      <c r="M45" s="184"/>
      <c r="N45" s="50"/>
      <c r="O45" s="50"/>
      <c r="P45" s="50"/>
      <c r="Q45" s="50"/>
      <c r="R45" s="50"/>
      <c r="S45" s="172"/>
      <c r="T45" s="174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7"/>
      <c r="K46" s="257"/>
      <c r="L46" s="184"/>
      <c r="M46" s="184"/>
      <c r="N46" s="50"/>
      <c r="O46" s="50"/>
      <c r="P46" s="50"/>
      <c r="Q46" s="50"/>
      <c r="R46" s="50"/>
      <c r="S46" s="172"/>
      <c r="T46" s="174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7"/>
      <c r="K47" s="257"/>
      <c r="L47" s="184"/>
      <c r="M47" s="184"/>
      <c r="N47" s="50"/>
      <c r="O47" s="50"/>
      <c r="P47" s="50"/>
      <c r="Q47" s="50"/>
      <c r="R47" s="50"/>
      <c r="S47" s="172"/>
      <c r="T47" s="174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7"/>
      <c r="K48" s="257"/>
      <c r="L48" s="184"/>
      <c r="M48" s="184"/>
      <c r="N48" s="50"/>
      <c r="O48" s="50"/>
      <c r="P48" s="50"/>
      <c r="Q48" s="50"/>
      <c r="R48" s="50"/>
      <c r="S48" s="172"/>
      <c r="T48" s="174"/>
    </row>
    <row r="49" spans="1:13" x14ac:dyDescent="0.25">
      <c r="A49" s="21"/>
      <c r="B49" s="22" t="s">
        <v>153</v>
      </c>
      <c r="C49" s="23"/>
      <c r="D49" s="23"/>
      <c r="E49" s="23"/>
      <c r="F49" s="23"/>
      <c r="G49" s="23"/>
      <c r="H49" s="23"/>
      <c r="I49" s="24"/>
      <c r="K49" s="257"/>
      <c r="L49" s="184"/>
      <c r="M49" s="184"/>
    </row>
    <row r="50" spans="1:13" x14ac:dyDescent="0.25">
      <c r="K50" s="257"/>
      <c r="L50" s="184"/>
      <c r="M50" s="184"/>
    </row>
    <row r="51" spans="1:13" x14ac:dyDescent="0.25">
      <c r="K51" s="257"/>
      <c r="L51" s="184"/>
      <c r="M51" s="184"/>
    </row>
    <row r="52" spans="1:13" x14ac:dyDescent="0.25">
      <c r="B52" s="26"/>
      <c r="K52" s="113"/>
      <c r="L52" s="113"/>
      <c r="M52" s="113"/>
    </row>
    <row r="57" spans="1:13" x14ac:dyDescent="0.25">
      <c r="B57" s="26"/>
    </row>
    <row r="58" spans="1:13" x14ac:dyDescent="0.25">
      <c r="B58" s="26"/>
    </row>
    <row r="59" spans="1:13" x14ac:dyDescent="0.25">
      <c r="B59" s="26"/>
    </row>
    <row r="60" spans="1:13" x14ac:dyDescent="0.25">
      <c r="B60" s="26"/>
    </row>
    <row r="61" spans="1:13" x14ac:dyDescent="0.25">
      <c r="B61" s="26"/>
    </row>
    <row r="62" spans="1:13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4:M28">
    <sortCondition ref="M14:M28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/>
  <headerFooter>
    <oddFooter>&amp;C&amp;"-,Negrita"&amp;12&amp;K08-046Página 30</oddFooter>
  </headerFooter>
  <colBreaks count="1" manualBreakCount="1">
    <brk id="9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62"/>
  <sheetViews>
    <sheetView showGridLines="0" zoomScaleSheetLayoutView="100" workbookViewId="0"/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3" width="6.28515625" style="7" customWidth="1"/>
    <col min="4" max="5" width="6.7109375" style="7" customWidth="1"/>
    <col min="6" max="6" width="6.42578125" style="7" customWidth="1"/>
    <col min="7" max="7" width="6.7109375" style="7" customWidth="1"/>
    <col min="8" max="8" width="6.140625" style="7" customWidth="1"/>
    <col min="9" max="14" width="6.7109375" style="7" customWidth="1"/>
    <col min="15" max="15" width="5.7109375" style="7" customWidth="1"/>
    <col min="16" max="16" width="5.85546875" style="7" customWidth="1"/>
    <col min="17" max="17" width="6.7109375" style="7" customWidth="1"/>
    <col min="18" max="18" width="5.85546875" style="7" customWidth="1"/>
    <col min="19" max="19" width="6.42578125" style="7" customWidth="1"/>
    <col min="20" max="20" width="2.42578125" style="7" customWidth="1"/>
    <col min="21" max="21" width="10.85546875" style="10"/>
    <col min="22" max="22" width="10.85546875" style="10" customWidth="1"/>
    <col min="23" max="26" width="10.85546875" style="113"/>
    <col min="27" max="28" width="10.85546875" style="10"/>
    <col min="29" max="39" width="10.85546875" style="113"/>
    <col min="40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188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188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188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AC6" s="10"/>
    </row>
    <row r="7" spans="1:36" x14ac:dyDescent="0.25">
      <c r="A7" s="8"/>
      <c r="B7" s="114"/>
      <c r="C7" s="114"/>
      <c r="D7" s="287" t="s">
        <v>111</v>
      </c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114"/>
      <c r="Q7" s="114"/>
      <c r="R7" s="142"/>
      <c r="S7" s="194"/>
      <c r="T7" s="12"/>
      <c r="V7" s="20"/>
      <c r="W7" s="239"/>
      <c r="X7" s="239"/>
      <c r="Y7" s="239"/>
      <c r="Z7" s="239"/>
      <c r="AA7" s="20"/>
      <c r="AB7" s="20"/>
      <c r="AC7" s="20"/>
    </row>
    <row r="8" spans="1:36" x14ac:dyDescent="0.25">
      <c r="A8" s="8"/>
      <c r="B8" s="31"/>
      <c r="C8" s="31"/>
      <c r="D8" s="281" t="s">
        <v>147</v>
      </c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31"/>
      <c r="P8" s="31"/>
      <c r="Q8" s="31"/>
      <c r="R8" s="141"/>
      <c r="S8" s="193"/>
      <c r="T8" s="12"/>
      <c r="U8" s="111"/>
      <c r="V8" s="111"/>
      <c r="W8" s="50"/>
      <c r="X8" s="50"/>
      <c r="Y8" s="50"/>
      <c r="Z8" s="50"/>
      <c r="AA8" s="111"/>
      <c r="AB8" s="111"/>
      <c r="AC8" s="111"/>
      <c r="AD8" s="50"/>
      <c r="AE8" s="50"/>
      <c r="AF8" s="146"/>
      <c r="AG8" s="146"/>
      <c r="AH8" s="146"/>
      <c r="AI8" s="146"/>
      <c r="AJ8" s="146"/>
    </row>
    <row r="9" spans="1:36" x14ac:dyDescent="0.25">
      <c r="A9" s="8"/>
      <c r="B9" s="9"/>
      <c r="F9" s="203"/>
      <c r="G9" s="203"/>
      <c r="H9" s="102"/>
      <c r="I9" s="102"/>
      <c r="J9" s="102"/>
      <c r="K9" s="102"/>
      <c r="L9" s="102"/>
      <c r="M9" s="102"/>
      <c r="N9" s="9"/>
      <c r="O9" s="9"/>
      <c r="P9" s="9"/>
      <c r="Q9" s="9"/>
      <c r="R9" s="9"/>
      <c r="S9" s="9"/>
      <c r="T9" s="12"/>
      <c r="V9" s="20"/>
      <c r="W9" s="239"/>
      <c r="X9" s="239"/>
      <c r="Y9" s="239"/>
      <c r="Z9" s="239"/>
      <c r="AA9" s="20"/>
      <c r="AB9" s="20"/>
      <c r="AC9" s="20"/>
      <c r="AF9" s="147"/>
      <c r="AG9" s="147"/>
      <c r="AH9" s="147"/>
      <c r="AI9" s="147"/>
    </row>
    <row r="10" spans="1:36" x14ac:dyDescent="0.25">
      <c r="A10" s="8"/>
      <c r="B10" s="10"/>
      <c r="C10" s="288">
        <v>2013</v>
      </c>
      <c r="D10" s="288"/>
      <c r="E10" s="288">
        <v>2014</v>
      </c>
      <c r="F10" s="288"/>
      <c r="G10" s="288"/>
      <c r="H10" s="288"/>
      <c r="I10" s="288">
        <v>2015</v>
      </c>
      <c r="J10" s="288"/>
      <c r="K10" s="288"/>
      <c r="L10" s="288"/>
      <c r="M10" s="288">
        <v>2016</v>
      </c>
      <c r="N10" s="288"/>
      <c r="O10" s="288"/>
      <c r="P10" s="288"/>
      <c r="Q10" s="289">
        <v>2017</v>
      </c>
      <c r="R10" s="289"/>
      <c r="S10" s="289"/>
      <c r="T10" s="12"/>
      <c r="V10" s="20"/>
      <c r="W10" s="239"/>
      <c r="X10" s="239"/>
      <c r="Y10" s="239"/>
      <c r="Z10" s="239"/>
      <c r="AA10" s="20"/>
      <c r="AB10" s="20"/>
      <c r="AC10" s="10"/>
      <c r="AF10" s="147"/>
      <c r="AG10" s="147"/>
      <c r="AH10" s="147"/>
      <c r="AI10" s="147"/>
    </row>
    <row r="11" spans="1:36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66" t="s">
        <v>28</v>
      </c>
      <c r="M11" s="66" t="s">
        <v>25</v>
      </c>
      <c r="N11" s="66" t="s">
        <v>26</v>
      </c>
      <c r="O11" s="66" t="s">
        <v>27</v>
      </c>
      <c r="P11" s="178" t="s">
        <v>28</v>
      </c>
      <c r="Q11" s="66" t="s">
        <v>25</v>
      </c>
      <c r="R11" s="66" t="s">
        <v>26</v>
      </c>
      <c r="S11" s="178" t="s">
        <v>27</v>
      </c>
      <c r="T11" s="12"/>
      <c r="V11" s="20"/>
      <c r="W11" s="239"/>
      <c r="X11" s="239"/>
      <c r="Y11" s="239"/>
      <c r="Z11" s="239"/>
      <c r="AA11" s="20"/>
      <c r="AB11" s="20"/>
      <c r="AC11" s="10"/>
      <c r="AF11" s="147"/>
      <c r="AG11" s="147"/>
      <c r="AH11" s="147"/>
      <c r="AI11" s="147"/>
    </row>
    <row r="12" spans="1:36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T12" s="12"/>
      <c r="V12" s="20"/>
      <c r="W12" s="239"/>
      <c r="X12" s="239"/>
      <c r="AA12" s="20"/>
      <c r="AB12" s="20"/>
      <c r="AC12" s="10"/>
      <c r="AF12" s="147"/>
      <c r="AG12" s="147"/>
      <c r="AH12" s="147"/>
      <c r="AI12" s="147"/>
    </row>
    <row r="13" spans="1:36" x14ac:dyDescent="0.25">
      <c r="A13" s="8"/>
      <c r="B13" s="14" t="s">
        <v>37</v>
      </c>
      <c r="C13" s="79">
        <v>-23.299004046004068</v>
      </c>
      <c r="D13" s="79">
        <v>-28.571310859198139</v>
      </c>
      <c r="E13" s="79">
        <v>46.032522622736025</v>
      </c>
      <c r="F13" s="79">
        <v>24.754008916336122</v>
      </c>
      <c r="G13" s="79">
        <v>16.690212678680872</v>
      </c>
      <c r="H13" s="79">
        <v>26.909192519420966</v>
      </c>
      <c r="I13" s="79">
        <v>-5.7455214564454877</v>
      </c>
      <c r="J13" s="79">
        <v>14.274537003453226</v>
      </c>
      <c r="K13" s="79">
        <v>-3.0218957550627312</v>
      </c>
      <c r="L13" s="79">
        <v>-4.5334247649502561</v>
      </c>
      <c r="M13" s="79">
        <v>-14.754368616170554</v>
      </c>
      <c r="N13" s="79">
        <v>11.008928669848927</v>
      </c>
      <c r="O13" s="79">
        <v>1.8517711366122569</v>
      </c>
      <c r="P13" s="79">
        <v>-10.951066098745521</v>
      </c>
      <c r="Q13" s="79">
        <v>-1.1748271897602747</v>
      </c>
      <c r="R13" s="79">
        <v>-27.793573458725042</v>
      </c>
      <c r="S13" s="155">
        <v>-10.480696256985633</v>
      </c>
      <c r="T13" s="12"/>
      <c r="U13" s="111"/>
      <c r="V13" s="20"/>
      <c r="W13" s="239"/>
      <c r="X13" s="239"/>
      <c r="AA13" s="20"/>
      <c r="AB13" s="20"/>
      <c r="AC13" s="10"/>
      <c r="AF13" s="147"/>
      <c r="AG13" s="147"/>
      <c r="AH13" s="147"/>
      <c r="AI13" s="147"/>
    </row>
    <row r="14" spans="1:36" x14ac:dyDescent="0.25">
      <c r="A14" s="8"/>
      <c r="B14" s="14" t="s">
        <v>9</v>
      </c>
      <c r="C14" s="72">
        <v>-39.46958537344377</v>
      </c>
      <c r="D14" s="72">
        <v>-36.554983112964344</v>
      </c>
      <c r="E14" s="72">
        <v>-19.333815901804275</v>
      </c>
      <c r="F14" s="72">
        <v>20.897768078632023</v>
      </c>
      <c r="G14" s="72">
        <v>26.477266835124865</v>
      </c>
      <c r="H14" s="72">
        <v>18.206296790119172</v>
      </c>
      <c r="I14" s="72">
        <v>24.111949148123685</v>
      </c>
      <c r="J14" s="72">
        <v>-22.648234869153132</v>
      </c>
      <c r="K14" s="72">
        <v>-10.515596443598243</v>
      </c>
      <c r="L14" s="72">
        <v>-22.24002868271231</v>
      </c>
      <c r="M14" s="72">
        <v>-25.210298748214708</v>
      </c>
      <c r="N14" s="72">
        <v>0.72752073511628623</v>
      </c>
      <c r="O14" s="72">
        <v>1.3840184480596338</v>
      </c>
      <c r="P14" s="72">
        <v>-10.557122863473458</v>
      </c>
      <c r="Q14" s="72">
        <v>-17.803089130751175</v>
      </c>
      <c r="R14" s="72">
        <v>-7.6190522167476615</v>
      </c>
      <c r="S14" s="155">
        <v>-30.712863802845462</v>
      </c>
      <c r="T14" s="12"/>
      <c r="U14" s="111"/>
      <c r="V14" s="20"/>
      <c r="W14" s="239"/>
      <c r="X14" s="239"/>
      <c r="AA14" s="20"/>
      <c r="AB14" s="20"/>
      <c r="AC14" s="10"/>
      <c r="AF14" s="147"/>
      <c r="AG14" s="147"/>
      <c r="AH14" s="147"/>
      <c r="AI14" s="147"/>
    </row>
    <row r="15" spans="1:36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111"/>
      <c r="V15" s="227"/>
      <c r="W15" s="259"/>
      <c r="X15" s="239"/>
      <c r="Y15" s="239"/>
      <c r="Z15" s="239"/>
      <c r="AA15" s="20"/>
      <c r="AB15" s="202"/>
      <c r="AC15" s="10"/>
      <c r="AD15" s="199"/>
      <c r="AE15" s="199"/>
      <c r="AF15" s="147"/>
      <c r="AG15" s="147"/>
      <c r="AH15" s="147"/>
      <c r="AI15" s="147"/>
    </row>
    <row r="16" spans="1:36" x14ac:dyDescent="0.25">
      <c r="A16" s="8"/>
      <c r="B16" s="14"/>
      <c r="C16" s="160"/>
      <c r="D16" s="160"/>
      <c r="E16" s="160"/>
      <c r="F16" s="160"/>
      <c r="G16" s="160"/>
      <c r="H16" s="160"/>
      <c r="I16" s="160"/>
      <c r="J16" s="160"/>
      <c r="K16" s="160"/>
      <c r="L16" s="160"/>
      <c r="M16" s="160"/>
      <c r="N16" s="186"/>
      <c r="O16" s="160"/>
      <c r="P16" s="160"/>
      <c r="Q16" s="160"/>
      <c r="R16" s="160"/>
      <c r="S16" s="160"/>
      <c r="T16" s="12"/>
      <c r="U16" s="111"/>
      <c r="V16" s="227"/>
      <c r="W16" s="259"/>
      <c r="X16" s="239"/>
      <c r="Y16" s="239"/>
      <c r="Z16" s="239"/>
      <c r="AA16" s="20"/>
      <c r="AB16" s="202"/>
      <c r="AC16" s="10"/>
      <c r="AD16" s="199"/>
      <c r="AE16" s="199"/>
      <c r="AF16" s="147"/>
      <c r="AG16" s="147"/>
      <c r="AH16" s="147"/>
      <c r="AI16" s="147"/>
    </row>
    <row r="17" spans="1:39" x14ac:dyDescent="0.25">
      <c r="A17" s="8"/>
      <c r="B17" s="14"/>
      <c r="C17" s="14"/>
      <c r="D17" s="286" t="s">
        <v>89</v>
      </c>
      <c r="E17" s="286"/>
      <c r="F17" s="286"/>
      <c r="G17" s="286"/>
      <c r="H17" s="286"/>
      <c r="I17" s="286"/>
      <c r="J17" s="286"/>
      <c r="K17" s="286"/>
      <c r="L17" s="286"/>
      <c r="M17" s="286"/>
      <c r="N17" s="286"/>
      <c r="O17" s="14"/>
      <c r="P17" s="14"/>
      <c r="Q17" s="14"/>
      <c r="R17" s="14"/>
      <c r="S17" s="14"/>
      <c r="T17" s="12"/>
      <c r="U17" s="111"/>
      <c r="V17" s="227"/>
      <c r="X17" s="239"/>
      <c r="Y17" s="261"/>
      <c r="Z17" s="261"/>
      <c r="AA17" s="20"/>
      <c r="AB17" s="202"/>
      <c r="AC17" s="10"/>
      <c r="AD17" s="199"/>
      <c r="AE17" s="199"/>
      <c r="AF17" s="147"/>
      <c r="AG17" s="147"/>
      <c r="AH17" s="147"/>
      <c r="AI17" s="147"/>
    </row>
    <row r="18" spans="1:39" x14ac:dyDescent="0.25">
      <c r="A18" s="8"/>
      <c r="B18" s="14"/>
      <c r="C18" s="14"/>
      <c r="D18" s="14"/>
      <c r="E18" s="286" t="s">
        <v>149</v>
      </c>
      <c r="F18" s="286"/>
      <c r="G18" s="286"/>
      <c r="H18" s="286"/>
      <c r="I18" s="286"/>
      <c r="J18" s="286"/>
      <c r="K18" s="286"/>
      <c r="L18" s="286"/>
      <c r="M18" s="286"/>
      <c r="N18" s="286"/>
      <c r="O18" s="14"/>
      <c r="P18" s="14"/>
      <c r="Q18" s="14"/>
      <c r="R18" s="14"/>
      <c r="S18" s="14"/>
      <c r="T18" s="12"/>
      <c r="U18" s="111"/>
      <c r="V18" s="227"/>
      <c r="X18" s="239"/>
      <c r="Y18" s="261"/>
      <c r="Z18" s="261"/>
      <c r="AA18" s="20"/>
      <c r="AB18" s="202"/>
      <c r="AC18" s="10"/>
      <c r="AD18" s="199"/>
      <c r="AE18" s="199"/>
      <c r="AF18" s="147"/>
      <c r="AG18" s="147"/>
      <c r="AH18" s="147"/>
      <c r="AI18" s="147"/>
    </row>
    <row r="19" spans="1:39" x14ac:dyDescent="0.25">
      <c r="A19" s="8"/>
      <c r="B19" s="14"/>
      <c r="C19" s="14"/>
      <c r="D19" s="14"/>
      <c r="E19" s="14"/>
      <c r="H19" s="127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11"/>
      <c r="V19" s="227"/>
      <c r="W19" s="259"/>
      <c r="X19" s="239"/>
      <c r="Y19" s="239" t="s">
        <v>49</v>
      </c>
      <c r="Z19" s="239"/>
      <c r="AA19" s="20"/>
      <c r="AB19" s="202"/>
      <c r="AC19" s="10"/>
      <c r="AD19" s="199"/>
      <c r="AE19" s="199"/>
      <c r="AF19" s="147"/>
      <c r="AG19" s="147"/>
      <c r="AH19" s="147"/>
      <c r="AI19" s="147"/>
    </row>
    <row r="20" spans="1:39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11"/>
      <c r="V20" s="227"/>
      <c r="W20" s="259"/>
      <c r="X20" s="239"/>
      <c r="Y20" s="239"/>
      <c r="Z20" s="239"/>
      <c r="AA20" s="20"/>
      <c r="AB20" s="202"/>
      <c r="AC20" s="10"/>
      <c r="AD20" s="199"/>
      <c r="AE20" s="199"/>
      <c r="AF20" s="147"/>
      <c r="AG20" s="147"/>
      <c r="AH20" s="147"/>
      <c r="AI20" s="147"/>
    </row>
    <row r="21" spans="1:39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111"/>
      <c r="V21" s="227"/>
      <c r="X21" s="239"/>
      <c r="Y21" s="239" t="s">
        <v>9</v>
      </c>
      <c r="Z21" s="239" t="s">
        <v>50</v>
      </c>
      <c r="AA21" s="20"/>
      <c r="AB21" s="202"/>
      <c r="AC21" s="10"/>
      <c r="AD21" s="199"/>
      <c r="AE21" s="199"/>
      <c r="AF21" s="147"/>
      <c r="AG21" s="147"/>
      <c r="AH21" s="147"/>
      <c r="AI21" s="147"/>
      <c r="AJ21" s="113"/>
      <c r="AK21" s="113"/>
      <c r="AL21" s="113"/>
      <c r="AM21" s="113"/>
    </row>
    <row r="22" spans="1:3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111"/>
      <c r="V22" s="227"/>
      <c r="W22" s="259"/>
      <c r="X22" s="239"/>
      <c r="Y22" s="261"/>
      <c r="Z22" s="261"/>
      <c r="AA22" s="20"/>
      <c r="AB22" s="202"/>
      <c r="AC22" s="10"/>
      <c r="AD22" s="199"/>
      <c r="AE22" s="199"/>
      <c r="AF22" s="147"/>
      <c r="AG22" s="147"/>
      <c r="AH22" s="147"/>
      <c r="AI22" s="147"/>
      <c r="AJ22" s="113"/>
      <c r="AK22" s="113"/>
      <c r="AL22" s="113"/>
      <c r="AM22" s="113"/>
    </row>
    <row r="23" spans="1:3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111"/>
      <c r="V23" s="227"/>
      <c r="W23" s="303">
        <v>2013</v>
      </c>
      <c r="X23" s="239" t="s">
        <v>27</v>
      </c>
      <c r="Y23" s="261">
        <v>-39.46958537344377</v>
      </c>
      <c r="Z23" s="261">
        <v>-23.299004046004068</v>
      </c>
      <c r="AA23" s="20"/>
      <c r="AB23" s="202"/>
      <c r="AC23" s="10"/>
      <c r="AD23" s="199"/>
      <c r="AE23" s="199"/>
      <c r="AF23" s="147"/>
      <c r="AG23" s="147"/>
      <c r="AH23" s="147"/>
      <c r="AI23" s="147"/>
      <c r="AJ23" s="113"/>
      <c r="AK23" s="113"/>
      <c r="AL23" s="113"/>
      <c r="AM23" s="113"/>
    </row>
    <row r="24" spans="1:3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111"/>
      <c r="V24" s="227"/>
      <c r="W24" s="303"/>
      <c r="X24" s="239" t="s">
        <v>28</v>
      </c>
      <c r="Y24" s="261">
        <v>-36.554983112964344</v>
      </c>
      <c r="Z24" s="261">
        <v>-28.571310859198139</v>
      </c>
      <c r="AA24" s="20"/>
      <c r="AB24" s="202"/>
      <c r="AC24" s="10"/>
      <c r="AD24" s="199"/>
      <c r="AE24" s="199"/>
      <c r="AF24" s="147"/>
      <c r="AG24" s="147"/>
      <c r="AH24" s="147"/>
      <c r="AI24" s="147"/>
      <c r="AJ24" s="113"/>
      <c r="AK24" s="113"/>
      <c r="AL24" s="113"/>
      <c r="AM24" s="113"/>
    </row>
    <row r="25" spans="1:3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111"/>
      <c r="V25" s="227"/>
      <c r="W25" s="302">
        <v>2014</v>
      </c>
      <c r="X25" s="239" t="s">
        <v>25</v>
      </c>
      <c r="Y25" s="261">
        <v>-19.333815901804275</v>
      </c>
      <c r="Z25" s="261">
        <v>46.032522622736025</v>
      </c>
      <c r="AA25" s="20"/>
      <c r="AB25" s="202"/>
      <c r="AC25" s="10"/>
      <c r="AD25" s="199"/>
      <c r="AE25" s="199"/>
      <c r="AF25" s="147"/>
      <c r="AG25" s="147"/>
      <c r="AH25" s="147"/>
      <c r="AI25" s="147"/>
      <c r="AJ25" s="113"/>
      <c r="AK25" s="113"/>
      <c r="AL25" s="113"/>
      <c r="AM25" s="113"/>
    </row>
    <row r="26" spans="1:3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111"/>
      <c r="V26" s="227"/>
      <c r="W26" s="302"/>
      <c r="X26" s="239" t="s">
        <v>26</v>
      </c>
      <c r="Y26" s="261">
        <v>20.897768078632023</v>
      </c>
      <c r="Z26" s="261">
        <v>24.754008916336122</v>
      </c>
      <c r="AA26" s="20"/>
      <c r="AB26" s="202"/>
      <c r="AC26" s="10"/>
      <c r="AD26" s="199"/>
      <c r="AE26" s="199"/>
      <c r="AF26" s="147"/>
      <c r="AG26" s="147"/>
      <c r="AH26" s="147"/>
      <c r="AI26" s="147"/>
      <c r="AJ26" s="113"/>
      <c r="AK26" s="113"/>
      <c r="AL26" s="113"/>
      <c r="AM26" s="113"/>
    </row>
    <row r="27" spans="1:3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111"/>
      <c r="V27" s="227"/>
      <c r="W27" s="302"/>
      <c r="X27" s="239" t="s">
        <v>27</v>
      </c>
      <c r="Y27" s="261">
        <v>26.477266835124865</v>
      </c>
      <c r="Z27" s="261">
        <v>16.690212678680872</v>
      </c>
      <c r="AA27" s="20"/>
      <c r="AB27" s="202"/>
      <c r="AC27" s="202"/>
      <c r="AD27" s="199"/>
      <c r="AE27" s="199"/>
      <c r="AF27" s="147"/>
      <c r="AG27" s="147"/>
      <c r="AH27" s="147"/>
      <c r="AI27" s="147"/>
      <c r="AJ27" s="113"/>
      <c r="AK27" s="113"/>
      <c r="AL27" s="113"/>
      <c r="AM27" s="113"/>
    </row>
    <row r="28" spans="1:3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111"/>
      <c r="V28" s="227"/>
      <c r="W28" s="302"/>
      <c r="X28" s="239" t="s">
        <v>28</v>
      </c>
      <c r="Y28" s="261">
        <v>18.206296790119172</v>
      </c>
      <c r="Z28" s="261">
        <v>26.909192519420966</v>
      </c>
      <c r="AA28" s="20"/>
      <c r="AB28" s="202"/>
      <c r="AC28" s="202"/>
      <c r="AD28" s="199"/>
      <c r="AE28" s="199"/>
      <c r="AF28" s="147"/>
      <c r="AG28" s="147"/>
      <c r="AH28" s="147"/>
      <c r="AI28" s="147"/>
      <c r="AJ28" s="113"/>
      <c r="AK28" s="113"/>
      <c r="AL28" s="113"/>
      <c r="AM28" s="113"/>
    </row>
    <row r="29" spans="1:3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111"/>
      <c r="V29" s="227"/>
      <c r="W29" s="302">
        <v>2015</v>
      </c>
      <c r="X29" s="239" t="s">
        <v>25</v>
      </c>
      <c r="Y29" s="261">
        <v>24.111949148123685</v>
      </c>
      <c r="Z29" s="261">
        <v>-5.7455214564454877</v>
      </c>
      <c r="AA29" s="20"/>
      <c r="AB29" s="202"/>
      <c r="AC29" s="202"/>
      <c r="AD29" s="199"/>
      <c r="AE29" s="199"/>
      <c r="AF29" s="147"/>
      <c r="AG29" s="147"/>
      <c r="AH29" s="147"/>
      <c r="AI29" s="147"/>
      <c r="AJ29" s="113"/>
      <c r="AK29" s="113"/>
      <c r="AL29" s="113"/>
      <c r="AM29" s="113"/>
    </row>
    <row r="30" spans="1:3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111"/>
      <c r="V30" s="227"/>
      <c r="W30" s="302"/>
      <c r="X30" s="239" t="s">
        <v>26</v>
      </c>
      <c r="Y30" s="261">
        <v>-22.648234869153132</v>
      </c>
      <c r="Z30" s="261">
        <v>14.274537003453226</v>
      </c>
      <c r="AA30" s="20"/>
      <c r="AB30" s="202"/>
      <c r="AC30" s="202"/>
      <c r="AD30" s="199"/>
      <c r="AE30" s="199"/>
      <c r="AF30" s="147"/>
      <c r="AG30" s="147"/>
      <c r="AH30" s="147"/>
      <c r="AI30" s="147"/>
      <c r="AJ30" s="113"/>
      <c r="AK30" s="113"/>
      <c r="AL30" s="113"/>
      <c r="AM30" s="113"/>
    </row>
    <row r="31" spans="1:3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10"/>
      <c r="V31" s="227"/>
      <c r="W31" s="302"/>
      <c r="X31" s="239" t="s">
        <v>27</v>
      </c>
      <c r="Y31" s="261">
        <v>-10.515596443598243</v>
      </c>
      <c r="Z31" s="261">
        <v>-3.0218957550627312</v>
      </c>
      <c r="AA31" s="20"/>
      <c r="AB31" s="202"/>
      <c r="AC31" s="202"/>
      <c r="AD31" s="199"/>
      <c r="AE31" s="199"/>
      <c r="AF31" s="147"/>
      <c r="AG31" s="147"/>
      <c r="AH31" s="147"/>
      <c r="AI31" s="147"/>
      <c r="AJ31" s="113"/>
      <c r="AK31" s="113"/>
      <c r="AL31" s="113"/>
      <c r="AM31" s="113"/>
    </row>
    <row r="32" spans="1:3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10"/>
      <c r="V32" s="227"/>
      <c r="W32" s="302"/>
      <c r="X32" s="239" t="s">
        <v>28</v>
      </c>
      <c r="Y32" s="261">
        <v>-22.24002868271231</v>
      </c>
      <c r="Z32" s="261">
        <v>-4.5334247649502561</v>
      </c>
      <c r="AA32" s="20"/>
      <c r="AB32" s="202"/>
      <c r="AC32" s="20"/>
      <c r="AD32" s="113"/>
      <c r="AE32" s="113"/>
      <c r="AF32" s="147"/>
      <c r="AG32" s="147"/>
      <c r="AH32" s="147"/>
      <c r="AI32" s="147"/>
      <c r="AJ32" s="113"/>
      <c r="AK32" s="113"/>
      <c r="AL32" s="113"/>
      <c r="AM32" s="113"/>
    </row>
    <row r="33" spans="1:3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10"/>
      <c r="V33" s="20"/>
      <c r="W33" s="302">
        <v>2016</v>
      </c>
      <c r="X33" s="239" t="s">
        <v>25</v>
      </c>
      <c r="Y33" s="261">
        <v>-25.210298748214708</v>
      </c>
      <c r="Z33" s="261">
        <v>-14.754368616170554</v>
      </c>
      <c r="AA33" s="20"/>
      <c r="AB33" s="226"/>
      <c r="AC33" s="20"/>
      <c r="AD33" s="113"/>
      <c r="AE33" s="113"/>
      <c r="AF33" s="147"/>
      <c r="AG33" s="147"/>
      <c r="AH33" s="147"/>
      <c r="AI33" s="147"/>
      <c r="AJ33" s="113"/>
      <c r="AK33" s="113"/>
      <c r="AL33" s="113"/>
      <c r="AM33" s="113"/>
    </row>
    <row r="34" spans="1:3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10"/>
      <c r="V34" s="20"/>
      <c r="W34" s="302"/>
      <c r="X34" s="239" t="s">
        <v>26</v>
      </c>
      <c r="Y34" s="261">
        <v>0.72752073511628623</v>
      </c>
      <c r="Z34" s="261">
        <v>11.008928669848927</v>
      </c>
      <c r="AA34" s="20"/>
      <c r="AB34" s="226"/>
      <c r="AC34" s="20"/>
      <c r="AD34" s="113"/>
      <c r="AE34" s="113"/>
      <c r="AF34" s="147"/>
      <c r="AG34" s="147"/>
      <c r="AH34" s="147"/>
      <c r="AI34" s="147"/>
      <c r="AJ34" s="113"/>
      <c r="AK34" s="113"/>
      <c r="AL34" s="113"/>
      <c r="AM34" s="113"/>
    </row>
    <row r="35" spans="1:3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10"/>
      <c r="V35" s="20"/>
      <c r="W35" s="302"/>
      <c r="X35" s="239" t="s">
        <v>27</v>
      </c>
      <c r="Y35" s="261">
        <v>1.3840184480596338</v>
      </c>
      <c r="Z35" s="261">
        <v>1.8517711366122569</v>
      </c>
      <c r="AA35" s="20"/>
      <c r="AB35" s="20"/>
      <c r="AC35" s="20"/>
      <c r="AD35" s="113"/>
      <c r="AE35" s="113"/>
      <c r="AF35" s="147"/>
      <c r="AG35" s="147"/>
      <c r="AH35" s="147"/>
      <c r="AI35" s="147"/>
      <c r="AJ35" s="113"/>
      <c r="AK35" s="113"/>
      <c r="AL35" s="113"/>
      <c r="AM35" s="113"/>
    </row>
    <row r="36" spans="1:39" ht="16.5" customHeight="1" x14ac:dyDescent="0.25">
      <c r="A36" s="21"/>
      <c r="B36" s="22" t="s">
        <v>153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20"/>
      <c r="W36" s="302"/>
      <c r="X36" s="239" t="s">
        <v>28</v>
      </c>
      <c r="Y36" s="261">
        <v>-10.557122863473458</v>
      </c>
      <c r="Z36" s="261">
        <v>-10.951066098745521</v>
      </c>
      <c r="AA36" s="20"/>
      <c r="AB36" s="20"/>
      <c r="AC36" s="20"/>
      <c r="AF36" s="147"/>
      <c r="AG36" s="147"/>
      <c r="AH36" s="147"/>
      <c r="AI36" s="147"/>
    </row>
    <row r="37" spans="1:39" x14ac:dyDescent="0.25">
      <c r="V37" s="20"/>
      <c r="W37" s="302">
        <v>2017</v>
      </c>
      <c r="X37" s="239" t="s">
        <v>25</v>
      </c>
      <c r="Y37" s="261">
        <v>-17.803089130751175</v>
      </c>
      <c r="Z37" s="261">
        <v>-1.1748271897602747</v>
      </c>
      <c r="AA37" s="20"/>
      <c r="AB37" s="20"/>
      <c r="AC37" s="20"/>
      <c r="AF37" s="147"/>
      <c r="AG37" s="147"/>
      <c r="AH37" s="147"/>
      <c r="AI37" s="147"/>
    </row>
    <row r="38" spans="1:39" x14ac:dyDescent="0.25">
      <c r="W38" s="302"/>
      <c r="X38" s="239" t="s">
        <v>26</v>
      </c>
      <c r="Y38" s="261">
        <v>-7.6190522167476615</v>
      </c>
      <c r="Z38" s="261">
        <v>-27.793573458725042</v>
      </c>
      <c r="AC38" s="10"/>
      <c r="AF38" s="147"/>
      <c r="AG38" s="147"/>
      <c r="AH38" s="147"/>
      <c r="AI38" s="147"/>
    </row>
    <row r="39" spans="1:39" x14ac:dyDescent="0.25">
      <c r="B39" s="26"/>
      <c r="W39" s="302"/>
      <c r="X39" s="239" t="s">
        <v>27</v>
      </c>
      <c r="Y39" s="261">
        <v>-30.712863802845462</v>
      </c>
      <c r="Z39" s="261">
        <v>-10.480696256985633</v>
      </c>
      <c r="AC39" s="10"/>
      <c r="AF39" s="147"/>
      <c r="AG39" s="147"/>
      <c r="AH39" s="147"/>
      <c r="AI39" s="147"/>
    </row>
    <row r="40" spans="1:39" x14ac:dyDescent="0.25">
      <c r="AC40" s="10"/>
      <c r="AF40" s="147"/>
      <c r="AG40" s="147"/>
      <c r="AH40" s="147"/>
      <c r="AI40" s="147"/>
    </row>
    <row r="41" spans="1:39" x14ac:dyDescent="0.25">
      <c r="AC41" s="10"/>
      <c r="AF41" s="147"/>
      <c r="AG41" s="147"/>
      <c r="AH41" s="147"/>
      <c r="AI41" s="147"/>
    </row>
    <row r="42" spans="1:39" x14ac:dyDescent="0.25">
      <c r="AC42" s="10"/>
      <c r="AF42" s="147"/>
      <c r="AG42" s="147"/>
      <c r="AH42" s="147"/>
      <c r="AI42" s="147"/>
    </row>
    <row r="43" spans="1:39" x14ac:dyDescent="0.25">
      <c r="AC43" s="10"/>
    </row>
    <row r="44" spans="1:39" x14ac:dyDescent="0.25">
      <c r="B44" s="26"/>
      <c r="AC44" s="10"/>
    </row>
    <row r="45" spans="1:39" x14ac:dyDescent="0.25">
      <c r="B45" s="26"/>
      <c r="AC45" s="10"/>
    </row>
    <row r="46" spans="1:39" x14ac:dyDescent="0.25">
      <c r="B46" s="26"/>
      <c r="AC46" s="10"/>
    </row>
    <row r="47" spans="1:39" x14ac:dyDescent="0.25">
      <c r="B47" s="26"/>
      <c r="AC47" s="10"/>
    </row>
    <row r="48" spans="1:39" x14ac:dyDescent="0.25">
      <c r="B48" s="26"/>
      <c r="AC48" s="10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4">
    <mergeCell ref="W33:W36"/>
    <mergeCell ref="W37:W39"/>
    <mergeCell ref="D7:O7"/>
    <mergeCell ref="D8:N8"/>
    <mergeCell ref="W29:W32"/>
    <mergeCell ref="W25:W28"/>
    <mergeCell ref="D17:N17"/>
    <mergeCell ref="E18:N18"/>
    <mergeCell ref="C10:D10"/>
    <mergeCell ref="E10:H10"/>
    <mergeCell ref="I10:L10"/>
    <mergeCell ref="M10:P10"/>
    <mergeCell ref="Q10:S10"/>
    <mergeCell ref="W23:W24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/>
  <headerFooter>
    <oddFooter>&amp;C&amp;"-,Negrita"&amp;K08-049Página 31</oddFooter>
  </headerFooter>
  <colBreaks count="1" manualBreakCount="1">
    <brk id="2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62"/>
  <sheetViews>
    <sheetView showGridLines="0" zoomScaleSheetLayoutView="115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" style="7" customWidth="1"/>
    <col min="4" max="4" width="5.85546875" style="7" customWidth="1"/>
    <col min="5" max="8" width="6.28515625" style="7" bestFit="1" customWidth="1"/>
    <col min="9" max="10" width="5" style="7" bestFit="1" customWidth="1"/>
    <col min="11" max="11" width="5.7109375" style="7" customWidth="1"/>
    <col min="12" max="14" width="6.28515625" style="7" bestFit="1" customWidth="1"/>
    <col min="15" max="18" width="5.42578125" style="7" customWidth="1"/>
    <col min="19" max="19" width="6.7109375" style="7" customWidth="1"/>
    <col min="20" max="20" width="2.85546875" style="7" customWidth="1"/>
    <col min="21" max="21" width="10.85546875" style="174"/>
    <col min="22" max="22" width="11.42578125" style="10" customWidth="1"/>
    <col min="23" max="23" width="10.85546875" style="10" customWidth="1"/>
    <col min="24" max="26" width="10.85546875" style="113"/>
    <col min="27" max="28" width="10.85546875" style="6"/>
    <col min="29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279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279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279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  <c r="U4" s="279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79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79"/>
    </row>
    <row r="7" spans="1:37" x14ac:dyDescent="0.25">
      <c r="A7" s="8"/>
      <c r="B7" s="114"/>
      <c r="C7" s="287" t="s">
        <v>154</v>
      </c>
      <c r="D7" s="287"/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287"/>
      <c r="Q7" s="114"/>
      <c r="R7" s="114"/>
      <c r="S7" s="266"/>
      <c r="T7" s="12"/>
      <c r="U7" s="279"/>
    </row>
    <row r="8" spans="1:37" x14ac:dyDescent="0.25">
      <c r="A8" s="8"/>
      <c r="B8" s="31"/>
      <c r="C8" s="281" t="s">
        <v>147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281"/>
      <c r="P8" s="281"/>
      <c r="Q8" s="31"/>
      <c r="R8" s="31"/>
      <c r="S8" s="265"/>
      <c r="T8" s="12"/>
      <c r="U8" s="279"/>
      <c r="AD8" s="271"/>
      <c r="AE8" s="271"/>
      <c r="AF8" s="271"/>
      <c r="AG8" s="271"/>
      <c r="AH8" s="271"/>
    </row>
    <row r="9" spans="1:37" x14ac:dyDescent="0.25">
      <c r="A9" s="8"/>
      <c r="B9" s="9"/>
      <c r="C9" s="265"/>
      <c r="D9" s="265"/>
      <c r="E9" s="265"/>
      <c r="F9" s="265"/>
      <c r="G9" s="265"/>
      <c r="H9" s="265"/>
      <c r="I9" s="265"/>
      <c r="J9" s="265"/>
      <c r="K9" s="265"/>
      <c r="L9" s="265"/>
      <c r="M9" s="265"/>
      <c r="N9" s="9"/>
      <c r="O9" s="9"/>
      <c r="P9" s="9"/>
      <c r="Q9" s="9"/>
      <c r="R9" s="9"/>
      <c r="S9" s="9"/>
      <c r="T9" s="12"/>
      <c r="U9" s="279"/>
      <c r="V9" s="175"/>
      <c r="AA9" s="151"/>
      <c r="AB9" s="151"/>
      <c r="AC9" s="215"/>
      <c r="AD9" s="272"/>
      <c r="AE9" s="271"/>
      <c r="AF9" s="271"/>
      <c r="AG9" s="271"/>
      <c r="AH9" s="271"/>
    </row>
    <row r="10" spans="1:37" ht="15.75" customHeight="1" x14ac:dyDescent="0.25">
      <c r="A10" s="8"/>
      <c r="B10" s="10"/>
      <c r="C10" s="288">
        <v>2013</v>
      </c>
      <c r="D10" s="288"/>
      <c r="E10" s="288">
        <v>2014</v>
      </c>
      <c r="F10" s="288"/>
      <c r="G10" s="288"/>
      <c r="H10" s="288"/>
      <c r="I10" s="288">
        <v>2015</v>
      </c>
      <c r="J10" s="288"/>
      <c r="K10" s="288"/>
      <c r="L10" s="288"/>
      <c r="M10" s="288">
        <v>2016</v>
      </c>
      <c r="N10" s="288"/>
      <c r="O10" s="288"/>
      <c r="P10" s="288"/>
      <c r="Q10" s="289">
        <v>2017</v>
      </c>
      <c r="R10" s="289"/>
      <c r="S10" s="289"/>
      <c r="T10" s="12"/>
      <c r="U10" s="279"/>
      <c r="V10" s="111"/>
      <c r="W10" s="111"/>
      <c r="X10" s="50"/>
      <c r="Y10" s="50"/>
      <c r="Z10" s="50"/>
      <c r="AA10" s="228"/>
      <c r="AB10" s="228"/>
      <c r="AC10" s="122"/>
      <c r="AD10" s="274"/>
      <c r="AE10" s="274"/>
      <c r="AF10" s="274"/>
      <c r="AG10" s="274"/>
      <c r="AH10" s="274"/>
      <c r="AI10" s="122"/>
      <c r="AJ10" s="122"/>
      <c r="AK10" s="122"/>
    </row>
    <row r="11" spans="1:37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66" t="s">
        <v>28</v>
      </c>
      <c r="M11" s="66" t="s">
        <v>25</v>
      </c>
      <c r="N11" s="66" t="s">
        <v>26</v>
      </c>
      <c r="O11" s="66" t="s">
        <v>27</v>
      </c>
      <c r="P11" s="178" t="s">
        <v>28</v>
      </c>
      <c r="Q11" s="66" t="s">
        <v>25</v>
      </c>
      <c r="R11" s="66" t="s">
        <v>26</v>
      </c>
      <c r="S11" s="178" t="s">
        <v>27</v>
      </c>
      <c r="T11" s="12"/>
      <c r="U11" s="279"/>
      <c r="W11" s="20"/>
      <c r="X11" s="239"/>
      <c r="Y11" s="239"/>
      <c r="Z11" s="239"/>
      <c r="AA11" s="151"/>
      <c r="AB11" s="151"/>
      <c r="AC11" s="215"/>
      <c r="AD11" s="272"/>
      <c r="AE11" s="271"/>
      <c r="AF11" s="271"/>
      <c r="AG11" s="271"/>
      <c r="AH11" s="271"/>
    </row>
    <row r="12" spans="1:37" x14ac:dyDescent="0.25">
      <c r="A12" s="8"/>
      <c r="B12" s="10"/>
      <c r="C12" s="265"/>
      <c r="D12" s="265"/>
      <c r="E12" s="265"/>
      <c r="F12" s="265"/>
      <c r="G12" s="265"/>
      <c r="H12" s="265"/>
      <c r="I12" s="265"/>
      <c r="J12" s="265"/>
      <c r="T12" s="12"/>
      <c r="U12" s="26"/>
      <c r="W12" s="20"/>
      <c r="X12" s="239"/>
      <c r="Y12" s="239"/>
      <c r="AD12" s="271"/>
      <c r="AE12" s="271"/>
      <c r="AF12" s="271"/>
      <c r="AG12" s="271"/>
      <c r="AH12" s="271"/>
    </row>
    <row r="13" spans="1:37" x14ac:dyDescent="0.25">
      <c r="A13" s="8"/>
      <c r="B13" s="14" t="s">
        <v>37</v>
      </c>
      <c r="C13" s="79">
        <v>-19.355985458266662</v>
      </c>
      <c r="D13" s="79">
        <v>-15.357534737833618</v>
      </c>
      <c r="E13" s="79">
        <v>-12.528310504763883</v>
      </c>
      <c r="F13" s="79">
        <v>-17.011144207713393</v>
      </c>
      <c r="G13" s="79">
        <v>-2.6412739445239786</v>
      </c>
      <c r="H13" s="79">
        <v>-6.4517940215058429</v>
      </c>
      <c r="I13" s="79">
        <v>-4.9266266630692224</v>
      </c>
      <c r="J13" s="79">
        <v>2.1612987613342849</v>
      </c>
      <c r="K13" s="79">
        <v>-0.97337762018608887</v>
      </c>
      <c r="L13" s="79">
        <v>-12.606459236501221</v>
      </c>
      <c r="M13" s="79">
        <v>-9.3605563345479208</v>
      </c>
      <c r="N13" s="79">
        <v>-3.0247036277227579</v>
      </c>
      <c r="O13" s="79">
        <v>-1.3364122334173612</v>
      </c>
      <c r="P13" s="79">
        <v>19.973034156133117</v>
      </c>
      <c r="Q13" s="79">
        <v>12.328993905766939</v>
      </c>
      <c r="R13" s="79">
        <v>-0.5673909857669357</v>
      </c>
      <c r="S13" s="72">
        <v>-0.44995011420042585</v>
      </c>
      <c r="T13" s="12"/>
      <c r="U13" s="273"/>
      <c r="W13" s="20"/>
      <c r="X13" s="239"/>
      <c r="Y13" s="239"/>
      <c r="AD13" s="271"/>
      <c r="AE13" s="271"/>
      <c r="AF13" s="271"/>
      <c r="AG13" s="271"/>
      <c r="AH13" s="271"/>
    </row>
    <row r="14" spans="1:37" x14ac:dyDescent="0.25">
      <c r="A14" s="8"/>
      <c r="B14" s="10" t="s">
        <v>8</v>
      </c>
      <c r="C14" s="79">
        <v>-6.5511595649730854</v>
      </c>
      <c r="D14" s="79">
        <v>-8.373633695420601</v>
      </c>
      <c r="E14" s="79">
        <v>0.30277148884212401</v>
      </c>
      <c r="F14" s="79">
        <v>-7.5960598994111113</v>
      </c>
      <c r="G14" s="79">
        <v>0.8744969532353597</v>
      </c>
      <c r="H14" s="79">
        <v>-0.54632867411045227</v>
      </c>
      <c r="I14" s="79">
        <v>-8.5348648266020728</v>
      </c>
      <c r="J14" s="79">
        <v>-1.1457719328953342</v>
      </c>
      <c r="K14" s="79">
        <v>-11.340916090973895</v>
      </c>
      <c r="L14" s="79">
        <v>1.7536731858989851</v>
      </c>
      <c r="M14" s="79">
        <v>-1.5457153660675349</v>
      </c>
      <c r="N14" s="79">
        <v>-6.4335355901639417</v>
      </c>
      <c r="O14" s="79">
        <v>7.5781654684036859</v>
      </c>
      <c r="P14" s="79">
        <v>-6.3398229605042271</v>
      </c>
      <c r="Q14" s="79">
        <v>-5.3821786875368982</v>
      </c>
      <c r="R14" s="79">
        <v>-7.2026038408346427</v>
      </c>
      <c r="S14" s="72">
        <v>-12.836732040730613</v>
      </c>
      <c r="T14" s="12"/>
      <c r="U14" s="273"/>
      <c r="W14" s="20"/>
      <c r="X14" s="239"/>
      <c r="Y14" s="239"/>
      <c r="AD14" s="275"/>
      <c r="AE14" s="275"/>
      <c r="AF14" s="276"/>
      <c r="AG14" s="271"/>
      <c r="AH14" s="271"/>
    </row>
    <row r="15" spans="1:37" x14ac:dyDescent="0.25">
      <c r="A15" s="8"/>
      <c r="B15" s="14" t="s">
        <v>9</v>
      </c>
      <c r="C15" s="72">
        <v>5.4697449470887136</v>
      </c>
      <c r="D15" s="72">
        <v>4.6889047986581716</v>
      </c>
      <c r="E15" s="72">
        <v>-0.3702579484152011</v>
      </c>
      <c r="F15" s="72">
        <v>2.6533170690838261</v>
      </c>
      <c r="G15" s="72">
        <v>-0.91077740222222303</v>
      </c>
      <c r="H15" s="72">
        <v>-2.830714082669644</v>
      </c>
      <c r="I15" s="72">
        <v>0.61366925421828</v>
      </c>
      <c r="J15" s="72">
        <v>2.5200132060024316</v>
      </c>
      <c r="K15" s="72">
        <v>5.1561956798420852</v>
      </c>
      <c r="L15" s="72">
        <v>3.9228921599228812</v>
      </c>
      <c r="M15" s="72">
        <v>3.0056462359531366</v>
      </c>
      <c r="N15" s="72">
        <v>-2.4704560486845679</v>
      </c>
      <c r="O15" s="72">
        <v>-9.3407763270954689</v>
      </c>
      <c r="P15" s="72">
        <v>-6.1549104263644381</v>
      </c>
      <c r="Q15" s="72">
        <v>-3.4619089423618448</v>
      </c>
      <c r="R15" s="72">
        <v>-8.848265045402087</v>
      </c>
      <c r="S15" s="72">
        <v>-0.19457857280499979</v>
      </c>
      <c r="T15" s="12"/>
      <c r="U15" s="273"/>
      <c r="W15" s="20"/>
      <c r="AC15" s="226"/>
      <c r="AD15" s="275"/>
      <c r="AE15" s="275"/>
      <c r="AF15" s="276"/>
      <c r="AG15" s="271"/>
      <c r="AH15" s="271"/>
    </row>
    <row r="16" spans="1:37" x14ac:dyDescent="0.25">
      <c r="A16" s="8"/>
      <c r="B16" s="14"/>
      <c r="C16" s="161"/>
      <c r="D16" s="161"/>
      <c r="E16" s="161"/>
      <c r="F16" s="161"/>
      <c r="G16" s="161"/>
      <c r="H16" s="161"/>
      <c r="I16" s="161"/>
      <c r="J16" s="161"/>
      <c r="K16" s="161"/>
      <c r="L16" s="161"/>
      <c r="M16" s="161"/>
      <c r="N16" s="161"/>
      <c r="O16" s="161"/>
      <c r="P16" s="161"/>
      <c r="Q16" s="161"/>
      <c r="R16" s="161"/>
      <c r="S16" s="161"/>
      <c r="T16" s="12"/>
      <c r="U16" s="273"/>
      <c r="W16" s="20"/>
      <c r="Y16" s="260"/>
      <c r="Z16" s="261"/>
      <c r="AA16" s="261"/>
      <c r="AB16" s="261"/>
      <c r="AC16" s="226"/>
      <c r="AD16" s="275"/>
      <c r="AE16" s="275"/>
      <c r="AF16" s="276"/>
      <c r="AG16" s="271"/>
      <c r="AH16" s="271"/>
    </row>
    <row r="17" spans="1:37" x14ac:dyDescent="0.25">
      <c r="A17" s="8"/>
      <c r="B17" s="14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1"/>
      <c r="O17" s="161"/>
      <c r="P17" s="161"/>
      <c r="Q17" s="161"/>
      <c r="R17" s="161"/>
      <c r="S17" s="161"/>
      <c r="T17" s="12"/>
      <c r="U17" s="273"/>
      <c r="W17" s="20"/>
      <c r="X17" s="259"/>
      <c r="Y17" s="260"/>
      <c r="Z17" s="261"/>
      <c r="AA17" s="261"/>
      <c r="AB17" s="261"/>
      <c r="AC17" s="226"/>
      <c r="AD17" s="275"/>
      <c r="AE17" s="275"/>
      <c r="AF17" s="276"/>
      <c r="AG17" s="271"/>
      <c r="AH17" s="271"/>
    </row>
    <row r="18" spans="1:37" x14ac:dyDescent="0.25">
      <c r="A18" s="8"/>
      <c r="B18" s="14"/>
      <c r="C18" s="14"/>
      <c r="D18" s="286" t="s">
        <v>155</v>
      </c>
      <c r="E18" s="286"/>
      <c r="F18" s="286"/>
      <c r="G18" s="286"/>
      <c r="H18" s="286"/>
      <c r="I18" s="286"/>
      <c r="J18" s="286"/>
      <c r="K18" s="286"/>
      <c r="L18" s="286"/>
      <c r="M18" s="286"/>
      <c r="N18" s="286"/>
      <c r="O18" s="286"/>
      <c r="P18" s="14"/>
      <c r="Q18" s="14"/>
      <c r="R18" s="14"/>
      <c r="S18" s="14"/>
      <c r="T18" s="12"/>
      <c r="U18" s="273"/>
      <c r="W18" s="20"/>
      <c r="X18" s="303"/>
      <c r="Y18" s="260"/>
      <c r="Z18" s="261"/>
      <c r="AA18" s="261"/>
      <c r="AB18" s="261"/>
      <c r="AC18" s="226"/>
      <c r="AD18" s="275"/>
      <c r="AE18" s="275"/>
      <c r="AF18" s="276"/>
      <c r="AG18" s="271"/>
      <c r="AH18" s="271"/>
    </row>
    <row r="19" spans="1:37" x14ac:dyDescent="0.25">
      <c r="A19" s="8"/>
      <c r="B19" s="14"/>
      <c r="C19" s="14"/>
      <c r="D19" s="14"/>
      <c r="E19" s="286" t="s">
        <v>148</v>
      </c>
      <c r="F19" s="286"/>
      <c r="G19" s="286"/>
      <c r="H19" s="286"/>
      <c r="I19" s="286"/>
      <c r="J19" s="286"/>
      <c r="K19" s="286"/>
      <c r="L19" s="286"/>
      <c r="M19" s="286"/>
      <c r="N19" s="286"/>
      <c r="O19" s="286"/>
      <c r="P19" s="14"/>
      <c r="Q19" s="14"/>
      <c r="R19" s="14"/>
      <c r="S19" s="14"/>
      <c r="T19" s="12"/>
      <c r="U19" s="273"/>
      <c r="W19" s="20"/>
      <c r="X19" s="303"/>
      <c r="Y19" s="260"/>
      <c r="Z19" s="263" t="s">
        <v>51</v>
      </c>
      <c r="AA19" s="263"/>
      <c r="AB19" s="263"/>
      <c r="AC19" s="215"/>
      <c r="AD19" s="275"/>
      <c r="AE19" s="275"/>
      <c r="AF19" s="276"/>
      <c r="AG19" s="271"/>
      <c r="AH19" s="271"/>
    </row>
    <row r="20" spans="1:37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73"/>
      <c r="W20" s="20"/>
      <c r="Y20" s="260"/>
      <c r="Z20" s="263"/>
      <c r="AA20" s="264"/>
      <c r="AB20" s="264"/>
      <c r="AC20" s="215"/>
      <c r="AD20" s="275"/>
      <c r="AE20" s="275"/>
      <c r="AF20" s="276"/>
      <c r="AG20" s="271"/>
      <c r="AH20" s="271"/>
    </row>
    <row r="21" spans="1:37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73"/>
      <c r="V21" s="10"/>
      <c r="W21" s="20"/>
      <c r="X21" s="259"/>
      <c r="Y21" s="260"/>
      <c r="Z21" s="263" t="s">
        <v>9</v>
      </c>
      <c r="AA21" s="264" t="s">
        <v>8</v>
      </c>
      <c r="AB21" s="264" t="s">
        <v>50</v>
      </c>
      <c r="AC21" s="215"/>
      <c r="AD21" s="275"/>
      <c r="AE21" s="275"/>
      <c r="AF21" s="276"/>
      <c r="AG21" s="271"/>
      <c r="AH21" s="271"/>
      <c r="AI21" s="7"/>
      <c r="AJ21" s="7"/>
      <c r="AK21" s="7"/>
    </row>
    <row r="22" spans="1:3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73"/>
      <c r="V22" s="10"/>
      <c r="W22" s="20"/>
      <c r="X22" s="303">
        <v>2013</v>
      </c>
      <c r="Y22" s="260" t="s">
        <v>27</v>
      </c>
      <c r="Z22" s="261">
        <v>5.4697449470887136</v>
      </c>
      <c r="AA22" s="261">
        <v>-6.5511595649730854</v>
      </c>
      <c r="AB22" s="261">
        <v>-19.355985458266662</v>
      </c>
      <c r="AC22" s="226"/>
      <c r="AD22" s="275"/>
      <c r="AE22" s="275"/>
      <c r="AF22" s="276"/>
      <c r="AG22" s="271"/>
      <c r="AH22" s="271"/>
      <c r="AI22" s="7"/>
      <c r="AJ22" s="7"/>
      <c r="AK22" s="7"/>
    </row>
    <row r="23" spans="1:3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73"/>
      <c r="V23" s="10"/>
      <c r="W23" s="20"/>
      <c r="X23" s="303"/>
      <c r="Y23" s="260" t="s">
        <v>28</v>
      </c>
      <c r="Z23" s="261">
        <v>4.6889047986581716</v>
      </c>
      <c r="AA23" s="261">
        <v>-8.373633695420601</v>
      </c>
      <c r="AB23" s="261">
        <v>-15.357534737833618</v>
      </c>
      <c r="AC23" s="226"/>
      <c r="AD23" s="275"/>
      <c r="AE23" s="275"/>
      <c r="AF23" s="276"/>
      <c r="AG23" s="271"/>
      <c r="AH23" s="271"/>
      <c r="AI23" s="7"/>
      <c r="AJ23" s="7"/>
      <c r="AK23" s="7"/>
    </row>
    <row r="24" spans="1:3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73"/>
      <c r="V24" s="10"/>
      <c r="W24" s="20"/>
      <c r="X24" s="302">
        <v>2014</v>
      </c>
      <c r="Y24" s="260" t="s">
        <v>25</v>
      </c>
      <c r="Z24" s="261">
        <v>-0.3702579484152011</v>
      </c>
      <c r="AA24" s="261">
        <v>0.30277148884212401</v>
      </c>
      <c r="AB24" s="261">
        <v>-12.528310504763883</v>
      </c>
      <c r="AC24" s="226"/>
      <c r="AD24" s="275"/>
      <c r="AE24" s="275"/>
      <c r="AF24" s="276"/>
      <c r="AG24" s="271"/>
      <c r="AH24" s="271"/>
      <c r="AI24" s="7"/>
      <c r="AJ24" s="7"/>
      <c r="AK24" s="7"/>
    </row>
    <row r="25" spans="1:3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73"/>
      <c r="V25" s="10"/>
      <c r="W25" s="20"/>
      <c r="X25" s="302"/>
      <c r="Y25" s="260" t="s">
        <v>26</v>
      </c>
      <c r="Z25" s="261">
        <v>2.6533170690838261</v>
      </c>
      <c r="AA25" s="261">
        <v>-7.5960598994111113</v>
      </c>
      <c r="AB25" s="261">
        <v>-17.011144207713393</v>
      </c>
      <c r="AC25" s="226"/>
      <c r="AD25" s="275"/>
      <c r="AE25" s="275"/>
      <c r="AF25" s="276"/>
      <c r="AG25" s="271"/>
      <c r="AH25" s="271"/>
      <c r="AI25" s="7"/>
      <c r="AJ25" s="7"/>
      <c r="AK25" s="7"/>
    </row>
    <row r="26" spans="1:3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73"/>
      <c r="V26" s="10"/>
      <c r="W26" s="20"/>
      <c r="X26" s="302"/>
      <c r="Y26" s="260" t="s">
        <v>27</v>
      </c>
      <c r="Z26" s="261">
        <v>-0.91077740222222303</v>
      </c>
      <c r="AA26" s="261">
        <v>0.8744969532353597</v>
      </c>
      <c r="AB26" s="261">
        <v>-2.6412739445239786</v>
      </c>
      <c r="AC26" s="226"/>
      <c r="AD26" s="275"/>
      <c r="AE26" s="275"/>
      <c r="AF26" s="276"/>
      <c r="AG26" s="271"/>
      <c r="AH26" s="271"/>
      <c r="AI26" s="7"/>
      <c r="AJ26" s="7"/>
      <c r="AK26" s="7"/>
    </row>
    <row r="27" spans="1:3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73"/>
      <c r="V27" s="10"/>
      <c r="W27" s="20"/>
      <c r="X27" s="302"/>
      <c r="Y27" s="260" t="s">
        <v>28</v>
      </c>
      <c r="Z27" s="261">
        <v>-2.830714082669644</v>
      </c>
      <c r="AA27" s="261">
        <v>-0.54632867411045227</v>
      </c>
      <c r="AB27" s="261">
        <v>-6.4517940215058429</v>
      </c>
      <c r="AC27" s="226"/>
      <c r="AD27" s="275"/>
      <c r="AE27" s="275"/>
      <c r="AF27" s="276"/>
      <c r="AG27" s="271"/>
      <c r="AH27" s="271"/>
      <c r="AI27" s="7"/>
      <c r="AJ27" s="7"/>
      <c r="AK27" s="7"/>
    </row>
    <row r="28" spans="1:3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273"/>
      <c r="V28" s="10"/>
      <c r="W28" s="20"/>
      <c r="X28" s="302">
        <v>2015</v>
      </c>
      <c r="Y28" s="260" t="s">
        <v>25</v>
      </c>
      <c r="Z28" s="261">
        <v>0.61366925421828</v>
      </c>
      <c r="AA28" s="261">
        <v>-8.5348648266020728</v>
      </c>
      <c r="AB28" s="261">
        <v>-4.9266266630692224</v>
      </c>
      <c r="AC28" s="222"/>
      <c r="AD28" s="275"/>
      <c r="AE28" s="275"/>
      <c r="AF28" s="276"/>
      <c r="AG28" s="271"/>
      <c r="AH28" s="271"/>
      <c r="AI28" s="7"/>
      <c r="AJ28" s="7"/>
      <c r="AK28" s="7"/>
    </row>
    <row r="29" spans="1:3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273"/>
      <c r="V29" s="10"/>
      <c r="W29" s="20"/>
      <c r="X29" s="302"/>
      <c r="Y29" s="260" t="s">
        <v>26</v>
      </c>
      <c r="Z29" s="261">
        <v>2.5200132060024316</v>
      </c>
      <c r="AA29" s="261">
        <v>-1.1457719328953342</v>
      </c>
      <c r="AB29" s="261">
        <v>2.1612987613342849</v>
      </c>
      <c r="AC29" s="222"/>
      <c r="AD29" s="275"/>
      <c r="AE29" s="275"/>
      <c r="AF29" s="276"/>
      <c r="AG29" s="271"/>
      <c r="AH29" s="271"/>
      <c r="AI29" s="7"/>
      <c r="AJ29" s="7"/>
      <c r="AK29" s="7"/>
    </row>
    <row r="30" spans="1:3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273"/>
      <c r="V30" s="10"/>
      <c r="W30" s="20"/>
      <c r="X30" s="302"/>
      <c r="Y30" s="260" t="s">
        <v>27</v>
      </c>
      <c r="Z30" s="261">
        <v>5.1561956798420852</v>
      </c>
      <c r="AA30" s="261">
        <v>-11.340916090973895</v>
      </c>
      <c r="AB30" s="261">
        <v>-0.97337762018608887</v>
      </c>
      <c r="AC30" s="222"/>
      <c r="AD30" s="276"/>
      <c r="AE30" s="276"/>
      <c r="AF30" s="276"/>
      <c r="AG30" s="271"/>
      <c r="AH30" s="271"/>
      <c r="AI30" s="7"/>
      <c r="AJ30" s="7"/>
      <c r="AK30" s="7"/>
    </row>
    <row r="31" spans="1:3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26"/>
      <c r="V31" s="10"/>
      <c r="W31" s="20"/>
      <c r="X31" s="302"/>
      <c r="Y31" s="260" t="s">
        <v>28</v>
      </c>
      <c r="Z31" s="261">
        <v>3.9228921599228812</v>
      </c>
      <c r="AA31" s="261">
        <v>1.7536731858989851</v>
      </c>
      <c r="AB31" s="261">
        <v>-12.606459236501221</v>
      </c>
      <c r="AC31" s="222"/>
      <c r="AD31" s="272"/>
      <c r="AE31" s="271"/>
      <c r="AF31" s="271"/>
      <c r="AG31" s="271"/>
      <c r="AH31" s="271"/>
      <c r="AI31" s="7"/>
      <c r="AJ31" s="7"/>
      <c r="AK31" s="7"/>
    </row>
    <row r="32" spans="1:3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26"/>
      <c r="V32" s="10"/>
      <c r="W32" s="20"/>
      <c r="X32" s="302">
        <v>2016</v>
      </c>
      <c r="Y32" s="260" t="s">
        <v>25</v>
      </c>
      <c r="Z32" s="261">
        <v>3.0056462359531366</v>
      </c>
      <c r="AA32" s="261">
        <v>-1.5457153660675349</v>
      </c>
      <c r="AB32" s="261">
        <v>-9.3605563345479208</v>
      </c>
      <c r="AC32" s="226"/>
      <c r="AD32" s="272"/>
      <c r="AE32" s="271"/>
      <c r="AF32" s="271"/>
      <c r="AG32" s="271"/>
      <c r="AH32" s="271"/>
      <c r="AI32" s="7"/>
      <c r="AJ32" s="7"/>
      <c r="AK32" s="7"/>
    </row>
    <row r="33" spans="1:3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26"/>
      <c r="V33" s="10"/>
      <c r="W33" s="20"/>
      <c r="X33" s="302"/>
      <c r="Y33" s="260" t="s">
        <v>26</v>
      </c>
      <c r="Z33" s="261">
        <v>-2.4704560486845679</v>
      </c>
      <c r="AA33" s="261">
        <v>-6.4335355901639417</v>
      </c>
      <c r="AB33" s="261">
        <v>-3.0247036277227579</v>
      </c>
      <c r="AC33" s="215"/>
      <c r="AD33" s="272"/>
      <c r="AE33" s="271"/>
      <c r="AF33" s="271"/>
      <c r="AG33" s="271"/>
      <c r="AH33" s="271"/>
      <c r="AI33" s="7"/>
      <c r="AJ33" s="7"/>
      <c r="AK33" s="7"/>
    </row>
    <row r="34" spans="1:3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26"/>
      <c r="V34" s="10"/>
      <c r="W34" s="20"/>
      <c r="X34" s="302"/>
      <c r="Y34" s="260" t="s">
        <v>27</v>
      </c>
      <c r="Z34" s="261">
        <v>-9.3407763270954689</v>
      </c>
      <c r="AA34" s="261">
        <v>7.5781654684036859</v>
      </c>
      <c r="AB34" s="261">
        <v>-1.3364122334173612</v>
      </c>
      <c r="AC34" s="215"/>
      <c r="AD34" s="272"/>
      <c r="AE34" s="271"/>
      <c r="AF34" s="271"/>
      <c r="AG34" s="271"/>
      <c r="AH34" s="271"/>
      <c r="AI34" s="7"/>
      <c r="AJ34" s="7"/>
      <c r="AK34" s="7"/>
    </row>
    <row r="35" spans="1:3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26"/>
      <c r="V35" s="10"/>
      <c r="W35" s="20"/>
      <c r="X35" s="302"/>
      <c r="Y35" s="260" t="s">
        <v>28</v>
      </c>
      <c r="Z35" s="261">
        <v>-6.1549104263644381</v>
      </c>
      <c r="AA35" s="261">
        <v>-6.3398229605042271</v>
      </c>
      <c r="AB35" s="261">
        <v>19.973034156133117</v>
      </c>
      <c r="AC35" s="215"/>
      <c r="AD35" s="272"/>
      <c r="AE35" s="271"/>
      <c r="AF35" s="271"/>
      <c r="AG35" s="271"/>
      <c r="AH35" s="271"/>
      <c r="AI35" s="7"/>
      <c r="AJ35" s="7"/>
      <c r="AK35" s="7"/>
    </row>
    <row r="36" spans="1:37" ht="13.5" customHeight="1" x14ac:dyDescent="0.25">
      <c r="A36" s="21"/>
      <c r="B36" s="22" t="s">
        <v>153</v>
      </c>
      <c r="C36" s="23"/>
      <c r="D36" s="23"/>
      <c r="E36" s="23"/>
      <c r="F36" s="277"/>
      <c r="G36" s="277"/>
      <c r="H36" s="277"/>
      <c r="I36" s="277"/>
      <c r="J36" s="277"/>
      <c r="K36" s="277"/>
      <c r="L36" s="23"/>
      <c r="M36" s="23"/>
      <c r="N36" s="23"/>
      <c r="O36" s="23"/>
      <c r="P36" s="23"/>
      <c r="Q36" s="23"/>
      <c r="R36" s="23"/>
      <c r="S36" s="23"/>
      <c r="T36" s="24"/>
      <c r="U36" s="26"/>
      <c r="W36" s="20"/>
      <c r="X36" s="302">
        <v>2017</v>
      </c>
      <c r="Y36" s="260" t="s">
        <v>25</v>
      </c>
      <c r="Z36" s="261">
        <v>-3.4619089423618448</v>
      </c>
      <c r="AA36" s="261">
        <v>-5.3821786875368982</v>
      </c>
      <c r="AB36" s="261">
        <v>12.328993905766939</v>
      </c>
      <c r="AC36" s="215"/>
      <c r="AD36" s="272"/>
      <c r="AE36" s="271"/>
      <c r="AF36" s="271"/>
      <c r="AG36" s="271"/>
      <c r="AH36" s="271"/>
    </row>
    <row r="37" spans="1:37" x14ac:dyDescent="0.25">
      <c r="U37" s="26"/>
      <c r="W37" s="20"/>
      <c r="X37" s="302"/>
      <c r="Y37" s="260" t="s">
        <v>26</v>
      </c>
      <c r="Z37" s="261">
        <v>-8.848265045402087</v>
      </c>
      <c r="AA37" s="261">
        <v>-7.2026038408346427</v>
      </c>
      <c r="AB37" s="261">
        <v>-0.5673909857669357</v>
      </c>
      <c r="AC37" s="215"/>
      <c r="AD37" s="215"/>
    </row>
    <row r="38" spans="1:37" x14ac:dyDescent="0.25">
      <c r="U38" s="26"/>
      <c r="W38" s="20"/>
      <c r="X38" s="302"/>
      <c r="Y38" s="260" t="s">
        <v>27</v>
      </c>
      <c r="Z38" s="261">
        <v>-0.19457857280499979</v>
      </c>
      <c r="AA38" s="261">
        <v>-12.836732040730613</v>
      </c>
      <c r="AB38" s="261">
        <v>-0.44995011420042585</v>
      </c>
      <c r="AC38" s="215"/>
      <c r="AD38" s="215"/>
    </row>
    <row r="39" spans="1:37" x14ac:dyDescent="0.25">
      <c r="B39" s="26"/>
      <c r="U39" s="26"/>
      <c r="X39" s="278"/>
    </row>
    <row r="40" spans="1:37" x14ac:dyDescent="0.25">
      <c r="U40" s="7"/>
    </row>
    <row r="41" spans="1:37" x14ac:dyDescent="0.25">
      <c r="U41" s="7"/>
    </row>
    <row r="42" spans="1:37" x14ac:dyDescent="0.25">
      <c r="U42" s="7"/>
    </row>
    <row r="43" spans="1:37" x14ac:dyDescent="0.25">
      <c r="U43" s="7"/>
    </row>
    <row r="44" spans="1:37" x14ac:dyDescent="0.25">
      <c r="B44" s="26"/>
      <c r="U44" s="7"/>
    </row>
    <row r="45" spans="1:37" x14ac:dyDescent="0.25">
      <c r="B45" s="26"/>
      <c r="U45" s="7"/>
    </row>
    <row r="46" spans="1:37" x14ac:dyDescent="0.25">
      <c r="B46" s="26"/>
      <c r="U46" s="7"/>
    </row>
    <row r="47" spans="1:37" x14ac:dyDescent="0.25">
      <c r="B47" s="26"/>
      <c r="U47" s="7"/>
    </row>
    <row r="48" spans="1:37" x14ac:dyDescent="0.25">
      <c r="B48" s="26"/>
      <c r="U48" s="7"/>
    </row>
    <row r="49" spans="2:21" x14ac:dyDescent="0.25">
      <c r="B49" s="26"/>
      <c r="U49" s="7"/>
    </row>
    <row r="50" spans="2:21" x14ac:dyDescent="0.25">
      <c r="U50" s="7"/>
    </row>
    <row r="51" spans="2:21" x14ac:dyDescent="0.25">
      <c r="U51" s="7"/>
    </row>
    <row r="52" spans="2:21" x14ac:dyDescent="0.25">
      <c r="U52" s="7"/>
    </row>
    <row r="53" spans="2:21" x14ac:dyDescent="0.25">
      <c r="B53" s="26"/>
      <c r="U53" s="7"/>
    </row>
    <row r="54" spans="2:21" x14ac:dyDescent="0.25">
      <c r="U54" s="7"/>
    </row>
    <row r="55" spans="2:21" x14ac:dyDescent="0.25">
      <c r="U55" s="7"/>
    </row>
    <row r="56" spans="2:21" x14ac:dyDescent="0.25">
      <c r="U56" s="7"/>
    </row>
    <row r="61" spans="2:21" x14ac:dyDescent="0.25">
      <c r="B61" s="26"/>
    </row>
    <row r="62" spans="2:21" x14ac:dyDescent="0.25">
      <c r="B62" s="26"/>
    </row>
  </sheetData>
  <mergeCells count="15">
    <mergeCell ref="X28:X31"/>
    <mergeCell ref="X32:X35"/>
    <mergeCell ref="X36:X38"/>
    <mergeCell ref="Q10:S10"/>
    <mergeCell ref="D18:O18"/>
    <mergeCell ref="X18:X19"/>
    <mergeCell ref="E19:O19"/>
    <mergeCell ref="X22:X23"/>
    <mergeCell ref="X24:X27"/>
    <mergeCell ref="C7:P7"/>
    <mergeCell ref="C8:P8"/>
    <mergeCell ref="C10:D10"/>
    <mergeCell ref="E10:H10"/>
    <mergeCell ref="I10:L10"/>
    <mergeCell ref="M10:P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/>
  <headerFooter>
    <oddFooter>&amp;C&amp;"-,Negrita"&amp;12&amp;K08-049Página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63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8" width="6" style="7" customWidth="1"/>
    <col min="19" max="19" width="8" style="7" customWidth="1"/>
    <col min="20" max="20" width="10.85546875" style="7"/>
    <col min="21" max="21" width="4.85546875" style="7" customWidth="1"/>
    <col min="22" max="22" width="4.85546875" style="6" customWidth="1"/>
    <col min="23" max="23" width="10.85546875" style="6"/>
    <col min="24" max="24" width="5.140625" style="6" customWidth="1"/>
    <col min="25" max="26" width="10.85546875" style="6"/>
    <col min="27" max="27" width="14.7109375" style="6" customWidth="1"/>
    <col min="28" max="28" width="10.85546875" style="6"/>
    <col min="29" max="30" width="10.85546875" style="7"/>
    <col min="31" max="33" width="10.85546875" style="6"/>
    <col min="34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4"/>
      <c r="T1" s="5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1"/>
      <c r="T2" s="5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1"/>
      <c r="T3" s="5"/>
      <c r="AE3" s="7"/>
      <c r="AF3" s="7"/>
      <c r="AG3" s="7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2"/>
      <c r="AE4" s="7"/>
      <c r="AF4" s="7"/>
      <c r="AG4" s="7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AE5" s="7"/>
      <c r="AF5" s="7"/>
      <c r="AG5" s="7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AE6" s="7"/>
      <c r="AF6" s="7"/>
      <c r="AG6" s="7"/>
    </row>
    <row r="7" spans="1:36" x14ac:dyDescent="0.25">
      <c r="A7" s="8"/>
      <c r="B7" s="114"/>
      <c r="C7" s="114"/>
      <c r="D7" s="287" t="s">
        <v>112</v>
      </c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287"/>
      <c r="Q7" s="114"/>
      <c r="R7" s="142"/>
      <c r="S7" s="12"/>
      <c r="AE7" s="7"/>
      <c r="AF7" s="7"/>
      <c r="AG7" s="7"/>
      <c r="AJ7" s="26"/>
    </row>
    <row r="8" spans="1:36" x14ac:dyDescent="0.25">
      <c r="A8" s="8"/>
      <c r="B8" s="31"/>
      <c r="C8" s="31"/>
      <c r="D8" s="281" t="s">
        <v>147</v>
      </c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281"/>
      <c r="P8" s="281"/>
      <c r="Q8" s="31"/>
      <c r="R8" s="141"/>
      <c r="S8" s="12"/>
      <c r="T8" s="26"/>
      <c r="U8" s="26"/>
      <c r="V8" s="151"/>
      <c r="W8" s="151"/>
      <c r="X8" s="151"/>
      <c r="Y8" s="151"/>
      <c r="Z8" s="151"/>
      <c r="AA8" s="151"/>
      <c r="AB8" s="151"/>
      <c r="AC8" s="215"/>
      <c r="AE8" s="26"/>
      <c r="AF8" s="26"/>
      <c r="AG8" s="7"/>
      <c r="AJ8" s="26"/>
    </row>
    <row r="9" spans="1:36" x14ac:dyDescent="0.25">
      <c r="A9" s="8"/>
      <c r="B9" s="9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9"/>
      <c r="O9" s="9"/>
      <c r="P9" s="9"/>
      <c r="Q9" s="9"/>
      <c r="R9" s="9"/>
      <c r="S9" s="12"/>
      <c r="T9" s="26"/>
      <c r="U9" s="26"/>
      <c r="V9" s="151"/>
      <c r="W9" s="151"/>
      <c r="X9" s="151"/>
      <c r="Y9" s="151"/>
      <c r="Z9" s="151"/>
      <c r="AA9" s="151"/>
      <c r="AB9" s="151"/>
      <c r="AC9" s="215"/>
      <c r="AE9" s="26"/>
      <c r="AF9" s="26"/>
      <c r="AG9" s="7"/>
      <c r="AJ9" s="26"/>
    </row>
    <row r="10" spans="1:36" x14ac:dyDescent="0.25">
      <c r="A10" s="8"/>
      <c r="B10" s="10"/>
      <c r="C10" s="288">
        <v>2013</v>
      </c>
      <c r="D10" s="288"/>
      <c r="E10" s="288">
        <v>2014</v>
      </c>
      <c r="F10" s="288"/>
      <c r="G10" s="288"/>
      <c r="H10" s="288"/>
      <c r="I10" s="288">
        <v>2015</v>
      </c>
      <c r="J10" s="288"/>
      <c r="K10" s="288"/>
      <c r="L10" s="288"/>
      <c r="M10" s="288">
        <v>2016</v>
      </c>
      <c r="N10" s="288"/>
      <c r="O10" s="288"/>
      <c r="P10" s="288"/>
      <c r="Q10" s="289">
        <v>2017</v>
      </c>
      <c r="R10" s="289"/>
      <c r="S10" s="305"/>
      <c r="T10" s="26"/>
      <c r="U10" s="26"/>
      <c r="AE10" s="26"/>
      <c r="AF10" s="26"/>
      <c r="AG10" s="7"/>
      <c r="AJ10" s="26"/>
    </row>
    <row r="11" spans="1:36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66" t="s">
        <v>28</v>
      </c>
      <c r="M11" s="66" t="s">
        <v>25</v>
      </c>
      <c r="N11" s="66" t="s">
        <v>26</v>
      </c>
      <c r="O11" s="66" t="s">
        <v>27</v>
      </c>
      <c r="P11" s="178" t="s">
        <v>28</v>
      </c>
      <c r="Q11" s="66" t="s">
        <v>25</v>
      </c>
      <c r="R11" s="66" t="s">
        <v>26</v>
      </c>
      <c r="S11" s="4" t="s">
        <v>27</v>
      </c>
      <c r="T11" s="26"/>
      <c r="U11" s="26"/>
      <c r="V11" s="151"/>
      <c r="W11" s="151"/>
      <c r="X11" s="151"/>
      <c r="Y11" s="151"/>
      <c r="Z11" s="151"/>
      <c r="AA11" s="151"/>
      <c r="AB11" s="151"/>
      <c r="AC11" s="215"/>
      <c r="AE11" s="26"/>
      <c r="AF11" s="26"/>
      <c r="AG11" s="7"/>
      <c r="AJ11" s="26"/>
    </row>
    <row r="12" spans="1:36" x14ac:dyDescent="0.25">
      <c r="A12" s="8"/>
      <c r="B12" s="10"/>
      <c r="S12" s="12"/>
      <c r="T12" s="26"/>
      <c r="U12" s="26"/>
      <c r="V12" s="151"/>
      <c r="W12" s="151"/>
      <c r="X12" s="151"/>
      <c r="AC12" s="215"/>
      <c r="AE12" s="26"/>
      <c r="AF12" s="26"/>
      <c r="AG12" s="7"/>
      <c r="AJ12" s="26"/>
    </row>
    <row r="13" spans="1:36" x14ac:dyDescent="0.25">
      <c r="A13" s="8"/>
      <c r="B13" s="14" t="s">
        <v>37</v>
      </c>
      <c r="C13" s="79">
        <v>-8.9896665541542404</v>
      </c>
      <c r="D13" s="79">
        <v>-4.9343557422891653</v>
      </c>
      <c r="E13" s="79">
        <v>4.1455528160762256</v>
      </c>
      <c r="F13" s="79">
        <v>-15.319732106128592</v>
      </c>
      <c r="G13" s="79">
        <v>-10.348226011947171</v>
      </c>
      <c r="H13" s="79">
        <v>-3.9631820561487952</v>
      </c>
      <c r="I13" s="79">
        <v>17.418862857527671</v>
      </c>
      <c r="J13" s="79">
        <v>8.5939893184595828</v>
      </c>
      <c r="K13" s="79">
        <v>-0.62326210145591254</v>
      </c>
      <c r="L13" s="79">
        <v>17.01426933492829</v>
      </c>
      <c r="M13" s="79">
        <v>-8.3300433999742189</v>
      </c>
      <c r="N13" s="79">
        <v>0.47696787465758561</v>
      </c>
      <c r="O13" s="79">
        <v>0.70106416192099452</v>
      </c>
      <c r="P13" s="79">
        <v>-5.8535808912089538</v>
      </c>
      <c r="Q13" s="79">
        <v>3.2407833022801258</v>
      </c>
      <c r="R13" s="79">
        <v>-13.015587668790474</v>
      </c>
      <c r="S13" s="258">
        <v>-8.925404624264921</v>
      </c>
      <c r="T13" s="26"/>
      <c r="U13" s="26"/>
      <c r="V13" s="151"/>
      <c r="W13" s="151"/>
      <c r="X13" s="151"/>
      <c r="AC13" s="215"/>
      <c r="AE13" s="26"/>
      <c r="AF13" s="26"/>
      <c r="AG13" s="7"/>
      <c r="AJ13" s="26"/>
    </row>
    <row r="14" spans="1:36" x14ac:dyDescent="0.25">
      <c r="A14" s="8"/>
      <c r="B14" s="10" t="s">
        <v>8</v>
      </c>
      <c r="C14" s="79">
        <v>37.372477578787191</v>
      </c>
      <c r="D14" s="79">
        <v>10.196750904584807</v>
      </c>
      <c r="E14" s="79">
        <v>10.734933145722669</v>
      </c>
      <c r="F14" s="79">
        <v>-7.3948503882528271</v>
      </c>
      <c r="G14" s="79">
        <v>-20.52241455229963</v>
      </c>
      <c r="H14" s="79">
        <v>-22.965434357644597</v>
      </c>
      <c r="I14" s="79">
        <v>12.635070565900497</v>
      </c>
      <c r="J14" s="79">
        <v>14.153578646841281</v>
      </c>
      <c r="K14" s="79">
        <v>28.314114863190664</v>
      </c>
      <c r="L14" s="79">
        <v>8.3640243351297947</v>
      </c>
      <c r="M14" s="79">
        <v>6.2636020209082321</v>
      </c>
      <c r="N14" s="79">
        <v>17.102238294620342</v>
      </c>
      <c r="O14" s="79">
        <v>-2.244338368063814</v>
      </c>
      <c r="P14" s="79">
        <v>14.400734216596579</v>
      </c>
      <c r="Q14" s="79">
        <v>3.8688191929104665</v>
      </c>
      <c r="R14" s="79">
        <v>-15.851267660440726</v>
      </c>
      <c r="S14" s="72">
        <v>-8.6999880041558235</v>
      </c>
      <c r="T14" s="26"/>
      <c r="U14" s="26"/>
      <c r="V14" s="151"/>
      <c r="W14" s="151"/>
      <c r="X14" s="151"/>
      <c r="AC14" s="215"/>
      <c r="AE14" s="26"/>
      <c r="AF14" s="26"/>
      <c r="AG14" s="7"/>
      <c r="AJ14" s="26"/>
    </row>
    <row r="15" spans="1:36" x14ac:dyDescent="0.25">
      <c r="A15" s="8"/>
      <c r="B15" s="10" t="s">
        <v>107</v>
      </c>
      <c r="C15" s="79">
        <v>-7.7891218879861395</v>
      </c>
      <c r="D15" s="79">
        <v>-6.3459686895321106</v>
      </c>
      <c r="E15" s="79">
        <v>15.76518267066449</v>
      </c>
      <c r="F15" s="79">
        <v>-8.5308233024428688</v>
      </c>
      <c r="G15" s="79">
        <v>5.7803560340085713</v>
      </c>
      <c r="H15" s="79">
        <v>2.7220978431171883</v>
      </c>
      <c r="I15" s="79">
        <v>22.992341993291234</v>
      </c>
      <c r="J15" s="79">
        <v>28.357071919519438</v>
      </c>
      <c r="K15" s="79">
        <v>22.797896034108355</v>
      </c>
      <c r="L15" s="79">
        <v>19.408968608965395</v>
      </c>
      <c r="M15" s="79">
        <v>-1.5978279314480925</v>
      </c>
      <c r="N15" s="79">
        <v>9.689676768794687</v>
      </c>
      <c r="O15" s="79">
        <v>1.4520990961406577</v>
      </c>
      <c r="P15" s="79">
        <v>5.1834490011873013</v>
      </c>
      <c r="Q15" s="79">
        <v>-4.6840393897828676</v>
      </c>
      <c r="R15" s="79">
        <v>-7.9138131521567567</v>
      </c>
      <c r="S15" s="72">
        <v>-9.2244102533011851</v>
      </c>
      <c r="T15" s="26"/>
      <c r="U15" s="26"/>
      <c r="V15" s="151"/>
      <c r="AC15" s="215"/>
      <c r="AE15" s="26"/>
      <c r="AF15" s="26"/>
      <c r="AG15" s="7"/>
      <c r="AJ15" s="26"/>
    </row>
    <row r="16" spans="1:36" x14ac:dyDescent="0.25">
      <c r="A16" s="8"/>
      <c r="B16" s="14" t="s">
        <v>9</v>
      </c>
      <c r="C16" s="72">
        <v>1.1709178842590262</v>
      </c>
      <c r="D16" s="72">
        <v>-6.0362570547513599</v>
      </c>
      <c r="E16" s="72">
        <v>-6.6339901685708611</v>
      </c>
      <c r="F16" s="72">
        <v>-8.0583740879314547</v>
      </c>
      <c r="G16" s="72">
        <v>-9.0748806941046638</v>
      </c>
      <c r="H16" s="72">
        <v>-5.5247487353096716</v>
      </c>
      <c r="I16" s="72">
        <v>-4.5196272722685791</v>
      </c>
      <c r="J16" s="72">
        <v>2.2962753860191469</v>
      </c>
      <c r="K16" s="72">
        <v>3.0083951202554147</v>
      </c>
      <c r="L16" s="72">
        <v>6.8505083346837665</v>
      </c>
      <c r="M16" s="72">
        <v>-0.42972013518769359</v>
      </c>
      <c r="N16" s="72">
        <v>5.1178252889446441</v>
      </c>
      <c r="O16" s="72">
        <v>-1.5593779475903204</v>
      </c>
      <c r="P16" s="72">
        <v>-7.135513059619953</v>
      </c>
      <c r="Q16" s="72">
        <v>1.2897261248436394</v>
      </c>
      <c r="R16" s="72">
        <v>-17.553090156689606</v>
      </c>
      <c r="S16" s="155">
        <v>-8.5064489633547566</v>
      </c>
      <c r="T16" s="26"/>
      <c r="U16" s="26"/>
      <c r="V16" s="151"/>
      <c r="W16" s="259"/>
      <c r="X16" s="260"/>
      <c r="Y16" s="261"/>
      <c r="Z16" s="261"/>
      <c r="AA16" s="261"/>
      <c r="AB16" s="261"/>
      <c r="AC16" s="215"/>
      <c r="AE16" s="26"/>
      <c r="AF16" s="26"/>
      <c r="AG16" s="7"/>
      <c r="AJ16" s="26"/>
    </row>
    <row r="17" spans="1:36" x14ac:dyDescent="0.25">
      <c r="A17" s="8"/>
      <c r="B17" s="14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1"/>
      <c r="O17" s="161"/>
      <c r="P17" s="161"/>
      <c r="Q17" s="161"/>
      <c r="R17" s="161"/>
      <c r="S17" s="12"/>
      <c r="T17" s="26"/>
      <c r="U17" s="26"/>
      <c r="V17" s="151"/>
      <c r="X17" s="260"/>
      <c r="Y17" s="261"/>
      <c r="Z17" s="261"/>
      <c r="AA17" s="261"/>
      <c r="AB17" s="261"/>
      <c r="AC17" s="215"/>
      <c r="AE17" s="26"/>
      <c r="AF17" s="26"/>
      <c r="AG17" s="7"/>
      <c r="AJ17" s="26"/>
    </row>
    <row r="18" spans="1:36" x14ac:dyDescent="0.25">
      <c r="A18" s="8"/>
      <c r="B18" s="14"/>
      <c r="C18" s="161"/>
      <c r="D18" s="161"/>
      <c r="E18" s="161"/>
      <c r="F18" s="161"/>
      <c r="G18" s="161"/>
      <c r="H18" s="161"/>
      <c r="I18" s="161"/>
      <c r="J18" s="161"/>
      <c r="K18" s="161"/>
      <c r="L18" s="161"/>
      <c r="M18" s="161"/>
      <c r="N18" s="161"/>
      <c r="O18" s="161"/>
      <c r="P18" s="161"/>
      <c r="Q18" s="161"/>
      <c r="R18" s="161"/>
      <c r="S18" s="12"/>
      <c r="T18" s="26"/>
      <c r="U18" s="26"/>
      <c r="V18" s="151"/>
      <c r="W18" s="259"/>
      <c r="X18" s="260"/>
      <c r="Y18" s="261"/>
      <c r="Z18" s="261"/>
      <c r="AA18" s="261"/>
      <c r="AB18" s="261"/>
      <c r="AC18" s="215"/>
      <c r="AE18" s="26"/>
      <c r="AF18" s="26"/>
      <c r="AG18" s="7"/>
      <c r="AJ18" s="26"/>
    </row>
    <row r="19" spans="1:36" x14ac:dyDescent="0.25">
      <c r="A19" s="8"/>
      <c r="B19" s="14"/>
      <c r="C19" s="14"/>
      <c r="D19" s="286" t="s">
        <v>90</v>
      </c>
      <c r="E19" s="286"/>
      <c r="F19" s="286"/>
      <c r="G19" s="286"/>
      <c r="H19" s="286"/>
      <c r="I19" s="286"/>
      <c r="J19" s="286"/>
      <c r="K19" s="286"/>
      <c r="L19" s="286"/>
      <c r="M19" s="286"/>
      <c r="N19" s="286"/>
      <c r="O19" s="286"/>
      <c r="P19" s="286"/>
      <c r="Q19" s="14"/>
      <c r="R19" s="14"/>
      <c r="S19" s="12"/>
      <c r="T19" s="26"/>
      <c r="U19" s="26"/>
      <c r="V19" s="151"/>
      <c r="W19" s="262"/>
      <c r="X19" s="260"/>
      <c r="Y19" s="263" t="s">
        <v>34</v>
      </c>
      <c r="Z19" s="263"/>
      <c r="AA19" s="151"/>
      <c r="AB19" s="263"/>
      <c r="AC19" s="215"/>
      <c r="AE19" s="26"/>
      <c r="AF19" s="26"/>
      <c r="AG19" s="7"/>
      <c r="AJ19" s="26"/>
    </row>
    <row r="20" spans="1:36" x14ac:dyDescent="0.25">
      <c r="A20" s="8"/>
      <c r="B20" s="14"/>
      <c r="C20" s="14"/>
      <c r="D20" s="14"/>
      <c r="E20" s="286" t="s">
        <v>148</v>
      </c>
      <c r="F20" s="286"/>
      <c r="G20" s="286"/>
      <c r="H20" s="286"/>
      <c r="I20" s="286"/>
      <c r="J20" s="286"/>
      <c r="K20" s="286"/>
      <c r="L20" s="286"/>
      <c r="M20" s="286"/>
      <c r="N20" s="286"/>
      <c r="O20" s="286"/>
      <c r="P20" s="14"/>
      <c r="Q20" s="14"/>
      <c r="R20" s="14"/>
      <c r="S20" s="12"/>
      <c r="T20" s="26"/>
      <c r="U20" s="26"/>
      <c r="V20" s="151"/>
      <c r="X20" s="260"/>
      <c r="Y20" s="264"/>
      <c r="Z20" s="264"/>
      <c r="AA20" s="151"/>
      <c r="AB20" s="264"/>
      <c r="AC20" s="215"/>
      <c r="AE20" s="26"/>
      <c r="AF20" s="26"/>
      <c r="AG20" s="7"/>
      <c r="AJ20" s="26"/>
    </row>
    <row r="21" spans="1:36" s="6" customFormat="1" ht="14.25" customHeight="1" x14ac:dyDescent="0.25">
      <c r="A21" s="8"/>
      <c r="B21" s="14"/>
      <c r="N21" s="17"/>
      <c r="O21" s="17"/>
      <c r="P21" s="17"/>
      <c r="Q21" s="17"/>
      <c r="R21" s="17"/>
      <c r="S21" s="12"/>
      <c r="T21" s="26"/>
      <c r="U21" s="26"/>
      <c r="V21" s="151"/>
      <c r="W21" s="259"/>
      <c r="X21" s="260"/>
      <c r="Y21" s="263" t="s">
        <v>107</v>
      </c>
      <c r="Z21" s="264" t="s">
        <v>8</v>
      </c>
      <c r="AA21" s="264" t="s">
        <v>37</v>
      </c>
      <c r="AB21" s="264" t="s">
        <v>9</v>
      </c>
      <c r="AC21" s="215"/>
      <c r="AD21" s="7"/>
      <c r="AE21" s="26"/>
      <c r="AF21" s="26"/>
      <c r="AG21" s="7"/>
      <c r="AH21" s="7"/>
      <c r="AI21" s="7"/>
      <c r="AJ21" s="26"/>
    </row>
    <row r="22" spans="1:3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2"/>
      <c r="T22" s="26"/>
      <c r="U22" s="26"/>
      <c r="V22" s="151"/>
      <c r="W22" s="303">
        <v>2013</v>
      </c>
      <c r="X22" s="260" t="s">
        <v>27</v>
      </c>
      <c r="Y22" s="261">
        <v>-7.7891218879861395</v>
      </c>
      <c r="Z22" s="261">
        <v>37.372477578787191</v>
      </c>
      <c r="AA22" s="261">
        <v>-8.9896665541542404</v>
      </c>
      <c r="AB22" s="261"/>
      <c r="AC22" s="215"/>
      <c r="AD22" s="7"/>
      <c r="AE22" s="26"/>
      <c r="AF22" s="26"/>
      <c r="AG22" s="7"/>
      <c r="AH22" s="7"/>
      <c r="AI22" s="7"/>
      <c r="AJ22" s="26"/>
    </row>
    <row r="23" spans="1:3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2"/>
      <c r="T23" s="26"/>
      <c r="U23" s="26"/>
      <c r="V23" s="151"/>
      <c r="W23" s="303"/>
      <c r="X23" s="260" t="s">
        <v>28</v>
      </c>
      <c r="Y23" s="261">
        <v>-6.3459686895321106</v>
      </c>
      <c r="Z23" s="261">
        <v>10.196750904584807</v>
      </c>
      <c r="AA23" s="261">
        <v>-4.9343557422891653</v>
      </c>
      <c r="AB23" s="261"/>
      <c r="AC23" s="215"/>
      <c r="AD23" s="7"/>
      <c r="AE23" s="26"/>
      <c r="AF23" s="26"/>
      <c r="AG23" s="7"/>
      <c r="AH23" s="7"/>
      <c r="AI23" s="7"/>
      <c r="AJ23" s="26"/>
    </row>
    <row r="24" spans="1:3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2"/>
      <c r="T24" s="26"/>
      <c r="U24" s="26"/>
      <c r="V24" s="151"/>
      <c r="W24" s="302">
        <v>2014</v>
      </c>
      <c r="X24" s="260" t="s">
        <v>25</v>
      </c>
      <c r="Y24" s="261">
        <v>15.76518267066449</v>
      </c>
      <c r="Z24" s="261">
        <v>10.734933145722669</v>
      </c>
      <c r="AA24" s="261">
        <v>4.1455528160762256</v>
      </c>
      <c r="AB24" s="261"/>
      <c r="AC24" s="215"/>
      <c r="AD24" s="7"/>
      <c r="AE24" s="26"/>
      <c r="AF24" s="26"/>
      <c r="AG24" s="7"/>
      <c r="AH24" s="7"/>
      <c r="AI24" s="7"/>
      <c r="AJ24" s="26"/>
    </row>
    <row r="25" spans="1:3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2"/>
      <c r="T25" s="26"/>
      <c r="U25" s="26"/>
      <c r="V25" s="151"/>
      <c r="W25" s="302"/>
      <c r="X25" s="260" t="s">
        <v>26</v>
      </c>
      <c r="Y25" s="261">
        <v>-8.5308233024428688</v>
      </c>
      <c r="Z25" s="261">
        <v>-7.3948503882528271</v>
      </c>
      <c r="AA25" s="261">
        <v>-15.319732106128592</v>
      </c>
      <c r="AB25" s="261"/>
      <c r="AC25" s="215"/>
      <c r="AD25" s="7"/>
      <c r="AE25" s="26"/>
      <c r="AF25" s="26"/>
      <c r="AG25" s="7"/>
      <c r="AH25" s="7"/>
      <c r="AI25" s="7"/>
      <c r="AJ25" s="26"/>
    </row>
    <row r="26" spans="1:3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2"/>
      <c r="T26" s="26"/>
      <c r="U26" s="26"/>
      <c r="V26" s="151"/>
      <c r="W26" s="302"/>
      <c r="X26" s="260" t="s">
        <v>27</v>
      </c>
      <c r="Y26" s="261">
        <v>5.7803560340085713</v>
      </c>
      <c r="Z26" s="261">
        <v>-20.52241455229963</v>
      </c>
      <c r="AA26" s="261">
        <v>-10.348226011947171</v>
      </c>
      <c r="AB26" s="261"/>
      <c r="AC26" s="215"/>
      <c r="AD26" s="7"/>
      <c r="AE26" s="26"/>
      <c r="AF26" s="26"/>
      <c r="AG26" s="7"/>
      <c r="AH26" s="7"/>
      <c r="AI26" s="7"/>
      <c r="AJ26" s="26"/>
    </row>
    <row r="27" spans="1:3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2"/>
      <c r="T27" s="26"/>
      <c r="U27" s="26"/>
      <c r="V27" s="151"/>
      <c r="W27" s="302"/>
      <c r="X27" s="260" t="s">
        <v>28</v>
      </c>
      <c r="Y27" s="261">
        <v>2.7220978431171883</v>
      </c>
      <c r="Z27" s="261">
        <v>-22.965434357644597</v>
      </c>
      <c r="AA27" s="261">
        <v>-3.9631820561487952</v>
      </c>
      <c r="AB27" s="261"/>
      <c r="AC27" s="215"/>
      <c r="AD27" s="7"/>
      <c r="AE27" s="26"/>
      <c r="AF27" s="26"/>
      <c r="AG27" s="7"/>
      <c r="AH27" s="7"/>
      <c r="AI27" s="7"/>
      <c r="AJ27" s="26"/>
    </row>
    <row r="28" spans="1:3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2"/>
      <c r="T28" s="26"/>
      <c r="U28" s="26"/>
      <c r="V28" s="151"/>
      <c r="W28" s="302">
        <v>2015</v>
      </c>
      <c r="X28" s="260" t="s">
        <v>25</v>
      </c>
      <c r="Y28" s="261">
        <v>22.992341993291234</v>
      </c>
      <c r="Z28" s="261">
        <v>12.635070565900497</v>
      </c>
      <c r="AA28" s="261">
        <v>17.418862857527671</v>
      </c>
      <c r="AB28" s="261"/>
      <c r="AC28" s="215"/>
      <c r="AD28" s="7"/>
      <c r="AE28" s="26"/>
      <c r="AF28" s="26"/>
      <c r="AG28" s="7"/>
      <c r="AH28" s="7"/>
      <c r="AI28" s="7"/>
      <c r="AJ28" s="26"/>
    </row>
    <row r="29" spans="1:3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2"/>
      <c r="T29" s="26"/>
      <c r="U29" s="26"/>
      <c r="V29" s="151"/>
      <c r="W29" s="302"/>
      <c r="X29" s="260" t="s">
        <v>26</v>
      </c>
      <c r="Y29" s="261">
        <v>28.357071919519438</v>
      </c>
      <c r="Z29" s="261">
        <v>14.153578646841281</v>
      </c>
      <c r="AA29" s="261">
        <v>8.5939893184595828</v>
      </c>
      <c r="AB29" s="261"/>
      <c r="AC29" s="215"/>
      <c r="AD29" s="7"/>
      <c r="AE29" s="26"/>
      <c r="AF29" s="26"/>
      <c r="AG29" s="7"/>
      <c r="AH29" s="7"/>
      <c r="AI29" s="7"/>
      <c r="AJ29" s="26"/>
    </row>
    <row r="30" spans="1:3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2"/>
      <c r="T30" s="26"/>
      <c r="U30" s="26"/>
      <c r="V30" s="151"/>
      <c r="W30" s="302"/>
      <c r="X30" s="260" t="s">
        <v>27</v>
      </c>
      <c r="Y30" s="261">
        <v>22.797896034108355</v>
      </c>
      <c r="Z30" s="261">
        <v>28.314114863190664</v>
      </c>
      <c r="AA30" s="261">
        <v>-0.62326210145591254</v>
      </c>
      <c r="AB30" s="261"/>
      <c r="AC30" s="215"/>
      <c r="AD30" s="7"/>
      <c r="AE30" s="26"/>
      <c r="AF30" s="26"/>
      <c r="AG30" s="7"/>
      <c r="AH30" s="7"/>
      <c r="AI30" s="7"/>
      <c r="AJ30" s="26"/>
    </row>
    <row r="31" spans="1:3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2"/>
      <c r="T31" s="26"/>
      <c r="U31" s="26"/>
      <c r="V31" s="151"/>
      <c r="W31" s="302"/>
      <c r="X31" s="260" t="s">
        <v>28</v>
      </c>
      <c r="Y31" s="261">
        <v>19.408968608965395</v>
      </c>
      <c r="Z31" s="261">
        <v>8.3640243351297947</v>
      </c>
      <c r="AA31" s="261">
        <v>17.01426933492829</v>
      </c>
      <c r="AB31" s="261"/>
      <c r="AC31" s="215"/>
      <c r="AD31" s="7"/>
      <c r="AE31" s="26"/>
      <c r="AF31" s="26"/>
      <c r="AG31" s="7"/>
      <c r="AH31" s="7"/>
      <c r="AI31" s="7"/>
      <c r="AJ31" s="26"/>
    </row>
    <row r="32" spans="1:3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2"/>
      <c r="T32" s="26"/>
      <c r="U32" s="26"/>
      <c r="V32" s="151"/>
      <c r="W32" s="302">
        <v>2016</v>
      </c>
      <c r="X32" s="260" t="s">
        <v>25</v>
      </c>
      <c r="Y32" s="261">
        <v>-1.5978279314480925</v>
      </c>
      <c r="Z32" s="261">
        <v>6.2636020209082321</v>
      </c>
      <c r="AA32" s="261">
        <v>-8.3300433999742189</v>
      </c>
      <c r="AB32" s="261"/>
      <c r="AC32" s="215"/>
      <c r="AD32" s="7"/>
      <c r="AE32" s="26"/>
      <c r="AF32" s="26"/>
      <c r="AG32" s="7"/>
      <c r="AH32" s="7"/>
      <c r="AI32" s="7"/>
      <c r="AJ32" s="26"/>
    </row>
    <row r="33" spans="1:3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2"/>
      <c r="T33" s="26"/>
      <c r="U33" s="26"/>
      <c r="V33" s="151"/>
      <c r="W33" s="302"/>
      <c r="X33" s="260" t="s">
        <v>26</v>
      </c>
      <c r="Y33" s="261">
        <v>9.689676768794687</v>
      </c>
      <c r="Z33" s="261">
        <v>17.102238294620342</v>
      </c>
      <c r="AA33" s="261">
        <v>0.47696787465758561</v>
      </c>
      <c r="AB33" s="261"/>
      <c r="AC33" s="215"/>
      <c r="AD33" s="7"/>
      <c r="AE33" s="26"/>
      <c r="AF33" s="26"/>
      <c r="AG33" s="7"/>
      <c r="AH33" s="7"/>
      <c r="AI33" s="7"/>
      <c r="AJ33" s="26"/>
    </row>
    <row r="34" spans="1:3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2"/>
      <c r="T34" s="26"/>
      <c r="U34" s="26"/>
      <c r="V34" s="151"/>
      <c r="W34" s="302"/>
      <c r="X34" s="260" t="s">
        <v>27</v>
      </c>
      <c r="Y34" s="261">
        <v>1.4520990961406577</v>
      </c>
      <c r="Z34" s="261">
        <v>-2.244338368063814</v>
      </c>
      <c r="AA34" s="261">
        <v>0.70106416192099452</v>
      </c>
      <c r="AB34" s="261"/>
      <c r="AC34" s="215"/>
      <c r="AD34" s="7"/>
      <c r="AE34" s="26"/>
      <c r="AF34" s="26"/>
      <c r="AG34" s="7"/>
      <c r="AH34" s="7"/>
      <c r="AI34" s="7"/>
      <c r="AJ34" s="26"/>
    </row>
    <row r="35" spans="1:3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2"/>
      <c r="T35" s="26"/>
      <c r="U35" s="26"/>
      <c r="V35" s="151"/>
      <c r="W35" s="302"/>
      <c r="X35" s="260" t="s">
        <v>28</v>
      </c>
      <c r="Y35" s="261">
        <v>5.1834490011873013</v>
      </c>
      <c r="Z35" s="261">
        <v>14.400734216596579</v>
      </c>
      <c r="AA35" s="261">
        <v>-5.8535808912089538</v>
      </c>
      <c r="AB35" s="261"/>
      <c r="AC35" s="215"/>
      <c r="AD35" s="7"/>
      <c r="AE35" s="26"/>
      <c r="AF35" s="26"/>
      <c r="AG35" s="7"/>
      <c r="AH35" s="7"/>
      <c r="AI35" s="7"/>
      <c r="AJ35" s="26"/>
    </row>
    <row r="36" spans="1:36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7"/>
      <c r="O36" s="17"/>
      <c r="P36" s="17"/>
      <c r="Q36" s="17"/>
      <c r="R36" s="17"/>
      <c r="S36" s="12"/>
      <c r="T36" s="26"/>
      <c r="U36" s="26"/>
      <c r="V36" s="151"/>
      <c r="W36" s="304">
        <v>2017</v>
      </c>
      <c r="X36" s="260" t="s">
        <v>25</v>
      </c>
      <c r="Y36" s="261">
        <v>-4.6840393897828676</v>
      </c>
      <c r="Z36" s="261">
        <v>3.8688191929104665</v>
      </c>
      <c r="AA36" s="261">
        <v>3.2407833022801258</v>
      </c>
      <c r="AB36" s="261"/>
      <c r="AC36" s="215"/>
      <c r="AD36" s="7"/>
      <c r="AE36" s="26"/>
      <c r="AF36" s="26"/>
      <c r="AG36" s="7"/>
      <c r="AH36" s="7"/>
      <c r="AI36" s="7"/>
      <c r="AJ36" s="26"/>
    </row>
    <row r="37" spans="1:36" x14ac:dyDescent="0.25">
      <c r="A37" s="21"/>
      <c r="B37" s="22"/>
      <c r="C37" s="22" t="s">
        <v>153</v>
      </c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  <c r="T37" s="26"/>
      <c r="U37" s="26"/>
      <c r="V37" s="151"/>
      <c r="W37" s="304"/>
      <c r="X37" s="260" t="s">
        <v>26</v>
      </c>
      <c r="Y37" s="261">
        <v>-7.9138131521567567</v>
      </c>
      <c r="Z37" s="261">
        <v>-15.851267660440726</v>
      </c>
      <c r="AA37" s="261">
        <v>-13.015587668790474</v>
      </c>
      <c r="AB37" s="261"/>
      <c r="AC37" s="215"/>
      <c r="AE37" s="26"/>
      <c r="AF37" s="26"/>
      <c r="AG37" s="7"/>
      <c r="AJ37" s="26"/>
    </row>
    <row r="38" spans="1:36" x14ac:dyDescent="0.25">
      <c r="T38" s="26"/>
      <c r="U38" s="26"/>
      <c r="V38" s="151"/>
      <c r="W38" s="304"/>
      <c r="X38" s="151" t="s">
        <v>27</v>
      </c>
      <c r="Y38" s="261">
        <v>-9.2244102533011851</v>
      </c>
      <c r="Z38" s="261">
        <v>-8.6999880041558235</v>
      </c>
      <c r="AA38" s="261">
        <v>-8.925404624264921</v>
      </c>
      <c r="AB38" s="151"/>
      <c r="AC38" s="215"/>
      <c r="AE38" s="26"/>
      <c r="AF38" s="26"/>
      <c r="AG38" s="7"/>
      <c r="AJ38" s="26"/>
    </row>
    <row r="39" spans="1:36" x14ac:dyDescent="0.25">
      <c r="T39" s="26"/>
      <c r="U39" s="26"/>
      <c r="AE39" s="26"/>
      <c r="AF39" s="26"/>
      <c r="AG39" s="7"/>
      <c r="AJ39" s="26"/>
    </row>
    <row r="40" spans="1:36" x14ac:dyDescent="0.25">
      <c r="B40" s="26"/>
      <c r="T40" s="26"/>
      <c r="U40" s="26"/>
      <c r="AE40" s="26"/>
      <c r="AF40" s="26"/>
      <c r="AG40" s="7"/>
      <c r="AJ40" s="26"/>
    </row>
    <row r="41" spans="1:36" x14ac:dyDescent="0.25">
      <c r="T41" s="26"/>
      <c r="U41" s="26"/>
      <c r="AE41" s="26"/>
      <c r="AF41" s="26"/>
      <c r="AG41" s="7"/>
      <c r="AJ41" s="26"/>
    </row>
    <row r="42" spans="1:36" x14ac:dyDescent="0.25">
      <c r="T42" s="26"/>
      <c r="U42" s="26"/>
      <c r="AE42" s="26"/>
      <c r="AF42" s="26"/>
      <c r="AG42" s="7"/>
      <c r="AJ42" s="26"/>
    </row>
    <row r="43" spans="1:36" x14ac:dyDescent="0.25">
      <c r="T43" s="26"/>
      <c r="U43" s="26"/>
      <c r="AE43" s="26"/>
      <c r="AF43" s="26"/>
      <c r="AG43" s="7"/>
      <c r="AJ43" s="26"/>
    </row>
    <row r="44" spans="1:36" x14ac:dyDescent="0.25">
      <c r="T44" s="26"/>
      <c r="U44" s="26"/>
      <c r="AE44" s="26"/>
      <c r="AF44" s="26"/>
      <c r="AG44" s="7"/>
      <c r="AJ44" s="26"/>
    </row>
    <row r="45" spans="1:36" x14ac:dyDescent="0.25">
      <c r="B45" s="26"/>
      <c r="T45" s="26"/>
      <c r="U45" s="26"/>
      <c r="AE45" s="26"/>
      <c r="AF45" s="26"/>
      <c r="AG45" s="7"/>
      <c r="AJ45" s="26"/>
    </row>
    <row r="46" spans="1:36" x14ac:dyDescent="0.25">
      <c r="B46" s="26"/>
      <c r="T46" s="26"/>
      <c r="U46" s="26"/>
      <c r="AE46" s="26"/>
      <c r="AF46" s="26"/>
      <c r="AG46" s="7"/>
      <c r="AJ46" s="26"/>
    </row>
    <row r="47" spans="1:36" x14ac:dyDescent="0.25">
      <c r="B47" s="26"/>
      <c r="T47" s="26"/>
      <c r="U47" s="26"/>
      <c r="AE47" s="26"/>
      <c r="AF47" s="26"/>
      <c r="AG47" s="7"/>
    </row>
    <row r="48" spans="1:36" x14ac:dyDescent="0.25">
      <c r="B48" s="26"/>
      <c r="T48" s="26"/>
      <c r="U48" s="26"/>
      <c r="AE48" s="26"/>
      <c r="AF48" s="26"/>
      <c r="AG48" s="7"/>
    </row>
    <row r="49" spans="2:33" x14ac:dyDescent="0.25">
      <c r="B49" s="26"/>
      <c r="T49" s="26"/>
      <c r="U49" s="26"/>
      <c r="AE49" s="26"/>
      <c r="AF49" s="26"/>
      <c r="AG49" s="7"/>
    </row>
    <row r="50" spans="2:33" x14ac:dyDescent="0.25">
      <c r="B50" s="26"/>
      <c r="T50" s="26"/>
      <c r="U50" s="26"/>
      <c r="AE50" s="26"/>
      <c r="AF50" s="26"/>
      <c r="AG50" s="7"/>
    </row>
    <row r="51" spans="2:33" x14ac:dyDescent="0.25">
      <c r="T51" s="26"/>
      <c r="U51" s="26"/>
      <c r="AE51" s="26"/>
      <c r="AF51" s="26"/>
      <c r="AG51" s="7"/>
    </row>
    <row r="52" spans="2:33" x14ac:dyDescent="0.25">
      <c r="T52" s="26"/>
      <c r="U52" s="26"/>
      <c r="AE52" s="26"/>
      <c r="AF52" s="26"/>
      <c r="AG52" s="7"/>
    </row>
    <row r="53" spans="2:33" x14ac:dyDescent="0.25">
      <c r="T53" s="26"/>
      <c r="U53" s="26"/>
      <c r="AE53" s="26"/>
      <c r="AF53" s="26"/>
      <c r="AG53" s="7"/>
    </row>
    <row r="54" spans="2:33" x14ac:dyDescent="0.25">
      <c r="B54" s="26"/>
      <c r="T54" s="26"/>
      <c r="U54" s="26"/>
      <c r="AE54" s="26"/>
      <c r="AF54" s="26"/>
      <c r="AG54" s="7"/>
    </row>
    <row r="55" spans="2:33" x14ac:dyDescent="0.25">
      <c r="T55" s="26"/>
      <c r="U55" s="26"/>
      <c r="AE55" s="26"/>
      <c r="AF55" s="26"/>
      <c r="AG55" s="7"/>
    </row>
    <row r="56" spans="2:33" x14ac:dyDescent="0.25">
      <c r="T56" s="26"/>
      <c r="U56" s="26"/>
      <c r="AE56" s="26"/>
      <c r="AF56" s="26"/>
    </row>
    <row r="57" spans="2:33" x14ac:dyDescent="0.25">
      <c r="T57" s="26"/>
      <c r="U57" s="26"/>
      <c r="AE57" s="26"/>
      <c r="AF57" s="26"/>
    </row>
    <row r="58" spans="2:33" x14ac:dyDescent="0.25">
      <c r="T58" s="26"/>
      <c r="U58" s="26"/>
      <c r="AE58" s="26"/>
      <c r="AF58" s="26"/>
    </row>
    <row r="59" spans="2:33" x14ac:dyDescent="0.25">
      <c r="T59" s="26"/>
      <c r="U59" s="26"/>
      <c r="AE59" s="26"/>
      <c r="AF59" s="26"/>
    </row>
    <row r="60" spans="2:33" x14ac:dyDescent="0.25">
      <c r="T60" s="26"/>
      <c r="U60" s="26"/>
      <c r="AE60" s="26"/>
      <c r="AF60" s="26"/>
    </row>
    <row r="61" spans="2:33" x14ac:dyDescent="0.25">
      <c r="T61" s="26"/>
      <c r="U61" s="26"/>
      <c r="AE61" s="26"/>
      <c r="AF61" s="26"/>
    </row>
    <row r="62" spans="2:33" x14ac:dyDescent="0.25">
      <c r="B62" s="26"/>
    </row>
    <row r="63" spans="2:33" x14ac:dyDescent="0.25">
      <c r="B63" s="26"/>
    </row>
  </sheetData>
  <mergeCells count="14">
    <mergeCell ref="W32:W35"/>
    <mergeCell ref="W36:W38"/>
    <mergeCell ref="D7:P7"/>
    <mergeCell ref="D8:P8"/>
    <mergeCell ref="D19:P19"/>
    <mergeCell ref="E20:O20"/>
    <mergeCell ref="W28:W31"/>
    <mergeCell ref="W24:W27"/>
    <mergeCell ref="C10:D10"/>
    <mergeCell ref="E10:H10"/>
    <mergeCell ref="I10:L10"/>
    <mergeCell ref="M10:P10"/>
    <mergeCell ref="Q10:S10"/>
    <mergeCell ref="W22:W23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/>
  <headerFooter>
    <oddFooter>&amp;C&amp;"-,Negrita"&amp;12&amp;K08-049Página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21</vt:i4>
      </vt:variant>
    </vt:vector>
  </HeadingPairs>
  <TitlesOfParts>
    <vt:vector size="4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Bogotá anual%'!Área_de_impresión</vt:lpstr>
      <vt:lpstr>'H Ocupados Regional anual%'!Área_de_impresión</vt:lpstr>
      <vt:lpstr>'H Prod Bogotá acumulado%'!Área_de_impresión</vt:lpstr>
      <vt:lpstr>'H Producci Regional acum anual%'!Área_de_impresión</vt:lpstr>
      <vt:lpstr>'H Producción Bogotá anual%'!Área_de_impresión</vt:lpstr>
      <vt:lpstr>'H Producción Regional anual%'!Área_de_impresión</vt:lpstr>
      <vt:lpstr>'H Vehículos Pr%'!Área_de_impresión</vt:lpstr>
      <vt:lpstr>'H Ventas Bogotá anual%'!Área_de_impresión</vt:lpstr>
      <vt:lpstr>'H Ventas Regional acum anual%'!Área_de_impresión</vt:lpstr>
      <vt:lpstr>'H Ventas Regional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Nicolay Villamarin Orduña</cp:lastModifiedBy>
  <cp:lastPrinted>2017-06-20T21:21:08Z</cp:lastPrinted>
  <dcterms:created xsi:type="dcterms:W3CDTF">2010-09-24T13:34:45Z</dcterms:created>
  <dcterms:modified xsi:type="dcterms:W3CDTF">2018-02-14T20:52:32Z</dcterms:modified>
</cp:coreProperties>
</file>