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120" windowWidth="15480" windowHeight="925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productos químicos" sheetId="135" r:id="rId38"/>
    <sheet name="Histórico alimentos" sheetId="134" r:id="rId39"/>
    <sheet name="Histórico produc informáticos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9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9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9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9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9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9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9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9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9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9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9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9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9">#REF!</definedName>
    <definedName name="AÑO" localSheetId="37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primarios'!$A$1:$K$45</definedName>
    <definedName name="_xlnm.Print_Area" localSheetId="45">'% expo rec naturales'!$A$1:$K$43</definedName>
    <definedName name="_xlnm.Print_Area" localSheetId="48">'% expo tek alta'!$A$1:$K$35</definedName>
    <definedName name="_xlnm.Print_Area" localSheetId="47">'% expo tek media'!$A$1:$K$39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9">'Histórico produc informáticos'!$A$1:$L$45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Reducción'!$A$1:$K$55</definedName>
    <definedName name="_xlnm.Print_Area" localSheetId="5">'Por país de destino con Aumento'!$A$1:$K$29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9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9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9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9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9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9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9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9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9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9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9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9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9">#REF!</definedName>
    <definedName name="z" localSheetId="37">#REF!</definedName>
    <definedName name="z" localSheetId="0">#REF!</definedName>
  </definedNames>
  <calcPr calcId="144525"/>
</workbook>
</file>

<file path=xl/calcChain.xml><?xml version="1.0" encoding="utf-8"?>
<calcChain xmlns="http://schemas.openxmlformats.org/spreadsheetml/2006/main">
  <c r="D48" i="80" l="1"/>
  <c r="D47" i="80"/>
  <c r="C47" i="80"/>
  <c r="D46" i="80"/>
  <c r="C46" i="80"/>
  <c r="C45" i="80"/>
</calcChain>
</file>

<file path=xl/sharedStrings.xml><?xml version="1.0" encoding="utf-8"?>
<sst xmlns="http://schemas.openxmlformats.org/spreadsheetml/2006/main" count="2831" uniqueCount="493">
  <si>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</si>
  <si>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</si>
  <si>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</si>
  <si>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</si>
  <si>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</si>
  <si>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</si>
  <si>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</si>
  <si>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</si>
  <si>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</si>
  <si>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</si>
  <si>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</si>
  <si>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</si>
  <si>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</si>
  <si>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</si>
  <si>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</si>
  <si>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</si>
  <si>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</si>
  <si>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</si>
  <si>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</si>
  <si>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</si>
  <si>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</si>
  <si>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</si>
  <si>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</si>
  <si>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</si>
  <si>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</si>
  <si>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</si>
  <si>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</si>
  <si>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</si>
  <si>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</si>
  <si>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</si>
  <si>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</si>
  <si>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</si>
  <si>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</si>
  <si>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</si>
  <si>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</si>
  <si>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</si>
  <si>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</si>
  <si>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</si>
  <si>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</si>
  <si>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</si>
  <si>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</si>
  <si>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</si>
  <si>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</si>
  <si>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</si>
  <si>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</si>
  <si>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</si>
  <si>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</si>
  <si>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</si>
  <si>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</si>
  <si>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</si>
  <si>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</si>
  <si>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</si>
  <si>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</si>
  <si>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</si>
  <si>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</si>
  <si>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</si>
  <si>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</si>
  <si>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</si>
  <si>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</si>
  <si>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</si>
  <si>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</si>
  <si>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</si>
  <si>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</si>
  <si>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</si>
  <si>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</si>
  <si>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</si>
  <si>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</si>
  <si>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</si>
  <si>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</si>
  <si>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</si>
  <si>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</si>
  <si>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</si>
  <si>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</si>
  <si>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</si>
  <si>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</si>
  <si>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</si>
  <si>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</si>
  <si>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</si>
  <si>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</si>
  <si>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</si>
  <si>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</si>
  <si>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</si>
  <si>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</si>
  <si>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</si>
  <si>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</si>
  <si>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</si>
  <si>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</si>
  <si>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</si>
  <si>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</si>
  <si>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</si>
  <si>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</si>
  <si>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</si>
  <si>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</si>
  <si>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</si>
  <si>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</si>
  <si>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</si>
  <si>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</si>
  <si>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</si>
  <si>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</si>
  <si>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</si>
  <si>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</si>
  <si>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</si>
  <si>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</si>
  <si>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</si>
  <si>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</si>
  <si>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</si>
  <si>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</si>
  <si>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</si>
  <si>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</si>
  <si>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</si>
  <si>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</si>
  <si>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</si>
  <si>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</si>
  <si>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</si>
  <si>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</si>
  <si>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</si>
  <si>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</si>
  <si>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</si>
  <si>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</si>
  <si>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</si>
  <si>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</si>
  <si>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</si>
  <si>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</si>
  <si>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</si>
  <si>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</si>
  <si>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</si>
  <si>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</si>
  <si>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</si>
  <si>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</si>
  <si>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</si>
  <si>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</si>
  <si>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</si>
  <si>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</si>
  <si>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</si>
  <si>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</si>
  <si>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</si>
  <si>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</si>
  <si>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</si>
  <si>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</si>
  <si>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</si>
  <si>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</si>
  <si>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</si>
  <si>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</si>
  <si>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</si>
  <si>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</si>
  <si>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</si>
  <si>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</si>
  <si>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</si>
  <si>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</si>
  <si>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</si>
  <si>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</si>
  <si>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</si>
  <si>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</si>
  <si>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</si>
  <si>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</si>
  <si>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Maquinaria y equipo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</si>
  <si>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</si>
  <si>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</si>
  <si>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</si>
  <si>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</si>
  <si>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</si>
  <si>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</si>
  <si>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</si>
  <si>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</si>
  <si>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</si>
  <si>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</si>
  <si>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</si>
  <si>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</si>
  <si>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</si>
  <si>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Exportaciones totales a Panamá</t>
  </si>
  <si>
    <t>Exportaciones totales a México</t>
  </si>
  <si>
    <t>Exportaciones totales hacia Perú</t>
  </si>
  <si>
    <t>Exportaciones a Panamá</t>
  </si>
  <si>
    <t>Productos informáticos</t>
  </si>
  <si>
    <t>Exportaciones de caucho y plástico</t>
  </si>
  <si>
    <t>Exportaciones de caucho y plástico de origen Bogotá</t>
  </si>
  <si>
    <t>Año corrido a mayo</t>
  </si>
  <si>
    <t>Mayo</t>
  </si>
  <si>
    <t>Porcentaje, Año corrido Mayo 2016</t>
  </si>
  <si>
    <t>Millones de US$, Año corrido Mayo 2016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</si>
  <si>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</si>
  <si>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</si>
  <si>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</si>
  <si>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</si>
  <si>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</si>
  <si>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</si>
  <si>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</si>
  <si>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</si>
  <si>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</si>
  <si>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</si>
  <si>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</si>
  <si>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</si>
  <si>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</si>
  <si>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</si>
  <si>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</si>
  <si>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</si>
  <si>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</si>
  <si>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</si>
  <si>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</si>
  <si>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</si>
  <si>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Fuente: The Economist. Edición impresa 18 de Julio de 2016.</t>
  </si>
  <si>
    <t>Junio de 2016:  Chile, Brasil.</t>
  </si>
  <si>
    <t>Mayo de 2016: Canadá, Estados Unidos, Brasil, Japón, Perú, Argentina, México, Gran Bretaña y Zona Euro.</t>
  </si>
  <si>
    <t>Abril de 2016: Colombia.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</si>
  <si>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</si>
  <si>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</si>
  <si>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</si>
  <si>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</si>
  <si>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</si>
  <si>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</si>
  <si>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</si>
  <si>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</si>
  <si>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Caldas</t>
  </si>
  <si>
    <t>Santander</t>
  </si>
  <si>
    <t>Meta</t>
  </si>
  <si>
    <t>Nariño</t>
  </si>
  <si>
    <t>Norte de Santander</t>
  </si>
  <si>
    <t>San Andrés</t>
  </si>
  <si>
    <t>Magdalena</t>
  </si>
  <si>
    <t>Quindío</t>
  </si>
  <si>
    <t>Vaupés</t>
  </si>
  <si>
    <t>Boyacá</t>
  </si>
  <si>
    <t>Córdoba</t>
  </si>
  <si>
    <t>Aráuca</t>
  </si>
  <si>
    <t>Guajira</t>
  </si>
  <si>
    <t>Cesar</t>
  </si>
  <si>
    <t>Huila</t>
  </si>
  <si>
    <t>Tolima</t>
  </si>
  <si>
    <t>Casanare</t>
  </si>
  <si>
    <t>Sucre</t>
  </si>
  <si>
    <t>Caquetá</t>
  </si>
  <si>
    <t>Guainía</t>
  </si>
  <si>
    <t>Amazonas</t>
  </si>
  <si>
    <t>Sin definir</t>
  </si>
  <si>
    <t>Chocó</t>
  </si>
  <si>
    <t>Putumayo</t>
  </si>
  <si>
    <t>Vichada</t>
  </si>
  <si>
    <t>Guaviare</t>
  </si>
  <si>
    <t>Medicamentos</t>
  </si>
  <si>
    <t>Artículos de cama</t>
  </si>
  <si>
    <t>Mezclas de grasas animales</t>
  </si>
  <si>
    <t>Títulos de acciones</t>
  </si>
  <si>
    <t>Muebles de madera</t>
  </si>
  <si>
    <t>Preparaciones capilares</t>
  </si>
  <si>
    <t>Vitaminas</t>
  </si>
  <si>
    <t>Libros</t>
  </si>
  <si>
    <t>Páneles y consolas</t>
  </si>
  <si>
    <t>Muebles de metal</t>
  </si>
  <si>
    <t>Recipientes</t>
  </si>
  <si>
    <t>Otros antibióticos humanos</t>
  </si>
  <si>
    <t>Hilados de poliester</t>
  </si>
  <si>
    <t>Alimentos para animales</t>
  </si>
  <si>
    <t>Electrodos recubiertos</t>
  </si>
  <si>
    <t>Alcaloides o sus derivados</t>
  </si>
  <si>
    <t>Rosas frescas</t>
  </si>
  <si>
    <t>Preparaciones de belleza</t>
  </si>
  <si>
    <t>Diarios</t>
  </si>
  <si>
    <t xml:space="preserve">Medicamentos uso veterinario </t>
  </si>
  <si>
    <t>Accesorios de tuberia</t>
  </si>
  <si>
    <t>Construcciones prefabricadas.</t>
  </si>
  <si>
    <t>TV tecnología led</t>
  </si>
  <si>
    <t>Chasís 98.01 - 04</t>
  </si>
  <si>
    <t>Claveles</t>
  </si>
  <si>
    <t>Manufacturas de plástico</t>
  </si>
  <si>
    <t>Tapones</t>
  </si>
  <si>
    <t>Medicamentos  para uso veterinario.</t>
  </si>
  <si>
    <t>Champúes para el cabello</t>
  </si>
  <si>
    <t>Vajillas</t>
  </si>
  <si>
    <t>Mezclas odoriferas</t>
  </si>
  <si>
    <t>Otros aceites lubricantes</t>
  </si>
  <si>
    <t>Chasís de vehículos</t>
  </si>
  <si>
    <t>Clavijas y enchufes</t>
  </si>
  <si>
    <t>Placas de polímeros etileno</t>
  </si>
  <si>
    <t>Penicilinas o derivados</t>
  </si>
  <si>
    <t>Bisuteria</t>
  </si>
  <si>
    <t>Guantes de caucho</t>
  </si>
  <si>
    <t>Perfumes y aguas de tocador.</t>
  </si>
  <si>
    <t>Encajes</t>
  </si>
  <si>
    <t>Sacos o bolsas</t>
  </si>
  <si>
    <t>Láminas de polímeros</t>
  </si>
  <si>
    <t>Tejido de punto</t>
  </si>
  <si>
    <t>Prendas de vestir</t>
  </si>
  <si>
    <t>Artículos de construcción</t>
  </si>
  <si>
    <t>Corticosteroides</t>
  </si>
  <si>
    <t>Sostenes</t>
  </si>
  <si>
    <t>Vidrio de seguridad</t>
  </si>
  <si>
    <t>Placas y láminas</t>
  </si>
  <si>
    <t>Aparatos extracción de grasas</t>
  </si>
  <si>
    <t>Disyuntores &lt;= 260 V</t>
  </si>
  <si>
    <t>Placas, láminas</t>
  </si>
  <si>
    <t>Máquinas de moldear por inyección</t>
  </si>
  <si>
    <t>Manufacturas de cuero</t>
  </si>
  <si>
    <t>Partes para máquinas partida 84.79.</t>
  </si>
  <si>
    <t>Cueros enteros</t>
  </si>
  <si>
    <t>Hilados entorchados</t>
  </si>
  <si>
    <t>Trajes de lana</t>
  </si>
  <si>
    <t>Los demás fungicidas</t>
  </si>
  <si>
    <t>Secativos preparados.</t>
  </si>
  <si>
    <t>Toldos de fibras sintéticas.</t>
  </si>
  <si>
    <t>Los demás fungicidas.</t>
  </si>
  <si>
    <t>Café  liofilizado</t>
  </si>
  <si>
    <t>Platos de papel o cartón</t>
  </si>
  <si>
    <t xml:space="preserve">Alcaloides </t>
  </si>
  <si>
    <t>Chasís partidas 98.01 - 04</t>
  </si>
  <si>
    <t>Aparatos para pulverizar</t>
  </si>
  <si>
    <t>Vehículos &lt; 1000 cm3</t>
  </si>
  <si>
    <t>Polímeros acrilicos</t>
  </si>
  <si>
    <t>Preparaciones  tensoactivas</t>
  </si>
  <si>
    <t xml:space="preserve">Camiones para sondeo </t>
  </si>
  <si>
    <t>Acabado para industria textil</t>
  </si>
  <si>
    <t>Vehículos 1000 y 1500 cm3</t>
  </si>
  <si>
    <t>Vacunas antiaftosas.</t>
  </si>
  <si>
    <t>Partes para ascensores</t>
  </si>
  <si>
    <t>Dentifricos</t>
  </si>
  <si>
    <t>Rotuladores</t>
  </si>
  <si>
    <t>Baldosas y losas</t>
  </si>
  <si>
    <t>Vehículos carga &lt; 20 ton</t>
  </si>
  <si>
    <t>Guarniciones de fricción</t>
  </si>
  <si>
    <t>Preparaciones manicuras</t>
  </si>
  <si>
    <t>Productos a base de cereales</t>
  </si>
  <si>
    <t>Guarniciones para frenos</t>
  </si>
  <si>
    <t>Bolsas para envasado</t>
  </si>
  <si>
    <t>Flores y capullos frescos</t>
  </si>
  <si>
    <t>Cafés sin tostar</t>
  </si>
  <si>
    <t>Alstroemerias frescas</t>
  </si>
  <si>
    <t>Claveles miniatura</t>
  </si>
  <si>
    <t>Partes de aviones</t>
  </si>
  <si>
    <t>Plantas y semillas</t>
  </si>
  <si>
    <t>Telas impregnadas</t>
  </si>
  <si>
    <t>Partes para aparatos</t>
  </si>
  <si>
    <t>Teléfonos móviles</t>
  </si>
  <si>
    <t>Motores para la aviación</t>
  </si>
  <si>
    <t>Turbinas de gas</t>
  </si>
  <si>
    <t>Partes máquinas sondeo</t>
  </si>
  <si>
    <t>Oro uso no monetario</t>
  </si>
  <si>
    <t>Tilapias</t>
  </si>
  <si>
    <t>Aparatos partidas 88.01 y 88.02</t>
  </si>
  <si>
    <t>camisetas interiores</t>
  </si>
  <si>
    <t>Pieles curtidas sin ensamblar</t>
  </si>
  <si>
    <t>Máq. partida 84.71</t>
  </si>
  <si>
    <t>Fajas y fajas-braga</t>
  </si>
  <si>
    <t>Pompones frescos</t>
  </si>
  <si>
    <t xml:space="preserve">Confitería sin cacao </t>
  </si>
  <si>
    <t>Partes de turbinas de gas.</t>
  </si>
  <si>
    <t>Los demas Chocolates</t>
  </si>
  <si>
    <t>Capullos frescos</t>
  </si>
  <si>
    <t>Láminas cloruro de vinilo</t>
  </si>
  <si>
    <t>Medicamentos uso humano</t>
  </si>
  <si>
    <t>Partes para máquinas</t>
  </si>
  <si>
    <t>Antibióticos</t>
  </si>
  <si>
    <t>Plantas  para perfumería</t>
  </si>
  <si>
    <t>Champues para el cabello</t>
  </si>
  <si>
    <t>Caucho y plástico</t>
  </si>
  <si>
    <t>Productos farmacéuticos</t>
  </si>
  <si>
    <t>Maquinaria y equipo n.c.p.</t>
  </si>
  <si>
    <t>Textiles</t>
  </si>
  <si>
    <t>Cueros</t>
  </si>
  <si>
    <t>Aparatos eléctricos</t>
  </si>
  <si>
    <t>Vehículos automotores</t>
  </si>
  <si>
    <t>Productos de metal</t>
  </si>
  <si>
    <t>Equipos de transporte</t>
  </si>
  <si>
    <t>Otros minerales no metálicos</t>
  </si>
  <si>
    <t>Edición</t>
  </si>
  <si>
    <t>Otras manufacturas</t>
  </si>
  <si>
    <t>Productos metalúrgicos</t>
  </si>
  <si>
    <t>Muebles industrias</t>
  </si>
  <si>
    <t>Papel</t>
  </si>
  <si>
    <t>Pesca</t>
  </si>
  <si>
    <t>Impresión</t>
  </si>
  <si>
    <t>Refinación de petróleo</t>
  </si>
  <si>
    <t>Madera</t>
  </si>
  <si>
    <t>Silvicultura</t>
  </si>
  <si>
    <t>Actividades cinematográficas</t>
  </si>
  <si>
    <t>Bebidas</t>
  </si>
  <si>
    <t>Minas y canteras</t>
  </si>
  <si>
    <t>Actividades creativas y de entretenimiento</t>
  </si>
  <si>
    <t>Tratamiento de desechos</t>
  </si>
  <si>
    <t>Carbón</t>
  </si>
  <si>
    <t>Bibliotecas y actividades culturales</t>
  </si>
  <si>
    <t>Minerales metalíferos</t>
  </si>
  <si>
    <t>Comercio al por mayor</t>
  </si>
  <si>
    <t>Correo</t>
  </si>
  <si>
    <t>Tabaco</t>
  </si>
  <si>
    <t>Bucaramanga</t>
  </si>
  <si>
    <t>Manizales</t>
  </si>
  <si>
    <t>Pereira</t>
  </si>
  <si>
    <t>Santa Marta</t>
  </si>
  <si>
    <t>Riohacha</t>
  </si>
  <si>
    <t>Buenaventura</t>
  </si>
  <si>
    <t>Ipiales</t>
  </si>
  <si>
    <t>Leticia</t>
  </si>
  <si>
    <t>Maicao</t>
  </si>
  <si>
    <t>Turbo</t>
  </si>
  <si>
    <t>Puerto Asis</t>
  </si>
  <si>
    <t>Cartagena</t>
  </si>
  <si>
    <t>Barranquilla</t>
  </si>
  <si>
    <t>Cali</t>
  </si>
  <si>
    <t>Cúcuta</t>
  </si>
  <si>
    <t>Medellín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</si>
  <si>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</si>
  <si>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</si>
  <si>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</si>
  <si>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</si>
  <si>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</si>
  <si>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</si>
  <si>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</si>
  <si>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</si>
  <si>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</si>
  <si>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</si>
  <si>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</si>
  <si>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</si>
  <si>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</si>
  <si>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</si>
  <si>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</si>
  <si>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</si>
  <si>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</si>
  <si>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</si>
  <si>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</si>
  <si>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</si>
  <si>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</si>
  <si>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</si>
  <si>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</si>
  <si>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Polonia</t>
  </si>
  <si>
    <t xml:space="preserve">   República Checa</t>
  </si>
  <si>
    <t xml:space="preserve">   Eslovenia</t>
  </si>
  <si>
    <t xml:space="preserve">   Grecia</t>
  </si>
  <si>
    <t xml:space="preserve">   Portugal</t>
  </si>
  <si>
    <t>Rumania</t>
  </si>
  <si>
    <t>Suecia</t>
  </si>
  <si>
    <t>Resto</t>
  </si>
  <si>
    <t>Paraguay</t>
  </si>
  <si>
    <t>Uruguay</t>
  </si>
  <si>
    <t>Venezuela</t>
  </si>
  <si>
    <t xml:space="preserve">   Canadá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</si>
  <si>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</si>
  <si>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</si>
  <si>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</si>
  <si>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</si>
  <si>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</si>
  <si>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</si>
  <si>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</si>
  <si>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</si>
  <si>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</si>
  <si>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</si>
  <si>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</si>
  <si>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</si>
  <si>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</si>
  <si>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</si>
  <si>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</si>
  <si>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</si>
  <si>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</si>
  <si>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</si>
  <si>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</si>
  <si>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Cuba</t>
  </si>
  <si>
    <t>Nicaragua</t>
  </si>
  <si>
    <t>Haití</t>
  </si>
  <si>
    <t>Jamaica</t>
  </si>
  <si>
    <t>Bárbados</t>
  </si>
  <si>
    <t>Bahamas</t>
  </si>
  <si>
    <t>Belice</t>
  </si>
  <si>
    <t>Santa Lucía</t>
  </si>
  <si>
    <t>Granada</t>
  </si>
  <si>
    <t>Dominica</t>
  </si>
  <si>
    <t>San Cristóbal Y Nieves</t>
  </si>
  <si>
    <t>Antigua Y Barbuda</t>
  </si>
  <si>
    <t>San Vicente Y Las Granadinas</t>
  </si>
  <si>
    <t>Eslovenia</t>
  </si>
  <si>
    <t>Hungría</t>
  </si>
  <si>
    <t>Brasil</t>
  </si>
  <si>
    <t>China</t>
  </si>
  <si>
    <t>Chile</t>
  </si>
  <si>
    <t>Grecia</t>
  </si>
  <si>
    <t>Estonia</t>
  </si>
  <si>
    <t>Finlandia</t>
  </si>
  <si>
    <t>Dinamarca</t>
  </si>
  <si>
    <t>Japón</t>
  </si>
  <si>
    <t>Eslovaquia</t>
  </si>
  <si>
    <t>Lituania</t>
  </si>
  <si>
    <t>Argentina</t>
  </si>
  <si>
    <t>Irlanda</t>
  </si>
  <si>
    <t>Bulgaria</t>
  </si>
  <si>
    <t>Austria</t>
  </si>
  <si>
    <t>Portugal</t>
  </si>
  <si>
    <t>Letonia</t>
  </si>
  <si>
    <t>Malta</t>
  </si>
  <si>
    <t>Chipre</t>
  </si>
  <si>
    <t>Rusia</t>
  </si>
  <si>
    <t>Hong Kong</t>
  </si>
  <si>
    <t>Trinidad Y Tobago</t>
  </si>
  <si>
    <t>Emiratos Árabes Unidos</t>
  </si>
  <si>
    <t>(*) Las actividades económicas están clasificadas según CIIU revisión 4</t>
  </si>
  <si>
    <t xml:space="preserve">Tarjetas inteligentes </t>
  </si>
  <si>
    <t xml:space="preserve">Betunes y cremas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</si>
</sst>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0" fontId="2" fillId="0" borderId="0" xfId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009FE3"/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366.56581678999868</c:v>
                </c:pt>
                <c:pt idx="1">
                  <c:v>627.7594880999992</c:v>
                </c:pt>
                <c:pt idx="2">
                  <c:v>26.816954709999994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9205968631083747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60.268740080000036</c:v>
                </c:pt>
                <c:pt idx="1">
                  <c:v>960.96181603000605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</c:dPt>
          <c:dPt>
            <c:idx val="2"/>
            <c:bubble3D val="0"/>
          </c:dPt>
          <c:cat>
            <c:strRef>
              <c:f>'Resumen exportaciones aduana'!$C$45:$C$48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505.69002399999999</c:v>
                </c:pt>
                <c:pt idx="1">
                  <c:v>261.92823399999997</c:v>
                </c:pt>
                <c:pt idx="2">
                  <c:v>128.346575</c:v>
                </c:pt>
                <c:pt idx="3">
                  <c:v>125.26572311000996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  <c:firstSliceAng val="0"/>
      </c:pieChart>
    </c:plotArea>
    <c:legend>
      <c:legendPos val="r"/>
      <c:layout>
        <c:manualLayout>
          <c:xMode val="edge"/>
          <c:yMode val="edge"/>
          <c:x val="0.66566169115304874"/>
          <c:y val="0.21548013671664348"/>
          <c:w val="0.17078479496506685"/>
          <c:h val="0.4471219274762716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exportaciones'!$E$88:$E$148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exportaciones'!$F$88:$F$148</c:f>
              <c:numCache>
                <c:formatCode>0.0</c:formatCode>
                <c:ptCount val="61"/>
                <c:pt idx="0">
                  <c:v>263.19216695166654</c:v>
                </c:pt>
                <c:pt idx="1">
                  <c:v>268.46598892499975</c:v>
                </c:pt>
                <c:pt idx="2">
                  <c:v>275.93532965749972</c:v>
                </c:pt>
                <c:pt idx="3">
                  <c:v>284.22095771999972</c:v>
                </c:pt>
                <c:pt idx="4">
                  <c:v>283.28526768333307</c:v>
                </c:pt>
                <c:pt idx="5">
                  <c:v>284.37371235583299</c:v>
                </c:pt>
                <c:pt idx="6">
                  <c:v>293.33765963749948</c:v>
                </c:pt>
                <c:pt idx="7">
                  <c:v>311.85928456249945</c:v>
                </c:pt>
                <c:pt idx="8">
                  <c:v>314.26227524333291</c:v>
                </c:pt>
                <c:pt idx="9">
                  <c:v>316.48109851499964</c:v>
                </c:pt>
                <c:pt idx="10">
                  <c:v>311.1473144641663</c:v>
                </c:pt>
                <c:pt idx="11">
                  <c:v>302.0119498633332</c:v>
                </c:pt>
                <c:pt idx="12">
                  <c:v>305.45655923999988</c:v>
                </c:pt>
                <c:pt idx="13">
                  <c:v>301.80321552166663</c:v>
                </c:pt>
                <c:pt idx="14">
                  <c:v>304.7159434908333</c:v>
                </c:pt>
                <c:pt idx="15">
                  <c:v>300.54610211999994</c:v>
                </c:pt>
                <c:pt idx="16">
                  <c:v>300.49763794833336</c:v>
                </c:pt>
                <c:pt idx="17">
                  <c:v>300.85941029083347</c:v>
                </c:pt>
                <c:pt idx="18">
                  <c:v>294.82696474000011</c:v>
                </c:pt>
                <c:pt idx="19">
                  <c:v>274.15020893000008</c:v>
                </c:pt>
                <c:pt idx="20">
                  <c:v>269.88161055583345</c:v>
                </c:pt>
                <c:pt idx="21">
                  <c:v>266.74966571833363</c:v>
                </c:pt>
                <c:pt idx="22">
                  <c:v>262.40956851333368</c:v>
                </c:pt>
                <c:pt idx="23">
                  <c:v>270.43656281666711</c:v>
                </c:pt>
                <c:pt idx="24">
                  <c:v>271.83793058500055</c:v>
                </c:pt>
                <c:pt idx="25">
                  <c:v>274.27805436250043</c:v>
                </c:pt>
                <c:pt idx="26">
                  <c:v>270.91022282000046</c:v>
                </c:pt>
                <c:pt idx="27">
                  <c:v>268.77483829750042</c:v>
                </c:pt>
                <c:pt idx="28">
                  <c:v>267.21067248500043</c:v>
                </c:pt>
                <c:pt idx="29">
                  <c:v>269.42797723583362</c:v>
                </c:pt>
                <c:pt idx="30">
                  <c:v>268.72940096583375</c:v>
                </c:pt>
                <c:pt idx="31">
                  <c:v>269.32247960333376</c:v>
                </c:pt>
                <c:pt idx="32">
                  <c:v>269.48533010750043</c:v>
                </c:pt>
                <c:pt idx="33">
                  <c:v>270.32971728000035</c:v>
                </c:pt>
                <c:pt idx="34">
                  <c:v>268.91689801166689</c:v>
                </c:pt>
                <c:pt idx="35">
                  <c:v>263.35195314000015</c:v>
                </c:pt>
                <c:pt idx="36">
                  <c:v>261.44322488916663</c:v>
                </c:pt>
                <c:pt idx="37">
                  <c:v>258.11772873083333</c:v>
                </c:pt>
                <c:pt idx="38">
                  <c:v>260.54510075750017</c:v>
                </c:pt>
                <c:pt idx="39">
                  <c:v>261.39946041833355</c:v>
                </c:pt>
                <c:pt idx="40">
                  <c:v>263.36066797500001</c:v>
                </c:pt>
                <c:pt idx="41">
                  <c:v>259.08467011416673</c:v>
                </c:pt>
                <c:pt idx="42">
                  <c:v>258.0529879483334</c:v>
                </c:pt>
                <c:pt idx="43">
                  <c:v>258.7070637591666</c:v>
                </c:pt>
                <c:pt idx="44">
                  <c:v>257.86027405916656</c:v>
                </c:pt>
                <c:pt idx="45">
                  <c:v>258.2136035941665</c:v>
                </c:pt>
                <c:pt idx="46">
                  <c:v>258.9232429383332</c:v>
                </c:pt>
                <c:pt idx="47">
                  <c:v>258.25302066666649</c:v>
                </c:pt>
                <c:pt idx="48">
                  <c:v>253.51269828666648</c:v>
                </c:pt>
                <c:pt idx="49">
                  <c:v>250.29438376499991</c:v>
                </c:pt>
                <c:pt idx="50">
                  <c:v>244.13520091416649</c:v>
                </c:pt>
                <c:pt idx="51">
                  <c:v>239.22847854749975</c:v>
                </c:pt>
                <c:pt idx="52">
                  <c:v>236.98184244916641</c:v>
                </c:pt>
                <c:pt idx="53">
                  <c:v>233.4171103533331</c:v>
                </c:pt>
                <c:pt idx="54">
                  <c:v>229.13755127666641</c:v>
                </c:pt>
                <c:pt idx="55">
                  <c:v>226.16563488166651</c:v>
                </c:pt>
                <c:pt idx="56">
                  <c:v>222.47243709833319</c:v>
                </c:pt>
                <c:pt idx="57">
                  <c:v>220.61199280833318</c:v>
                </c:pt>
                <c:pt idx="58">
                  <c:v>215.72478196999984</c:v>
                </c:pt>
                <c:pt idx="59">
                  <c:v>212.46421210249994</c:v>
                </c:pt>
                <c:pt idx="60">
                  <c:v>210.62060841666667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523520"/>
        <c:axId val="130525056"/>
      </c:lineChart>
      <c:dateAx>
        <c:axId val="13052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5250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0525056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523520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expo tradicional'!$F$66:$F$126</c:f>
              <c:numCache>
                <c:formatCode>0.0</c:formatCode>
                <c:ptCount val="61"/>
                <c:pt idx="0">
                  <c:v>33.780108416666671</c:v>
                </c:pt>
                <c:pt idx="1">
                  <c:v>33.289549416666667</c:v>
                </c:pt>
                <c:pt idx="2">
                  <c:v>34.643677083333337</c:v>
                </c:pt>
                <c:pt idx="3">
                  <c:v>35.259097916666668</c:v>
                </c:pt>
                <c:pt idx="4">
                  <c:v>35.872103833333334</c:v>
                </c:pt>
                <c:pt idx="5">
                  <c:v>36.094636416666667</c:v>
                </c:pt>
                <c:pt idx="6">
                  <c:v>35.524607083333329</c:v>
                </c:pt>
                <c:pt idx="7">
                  <c:v>35.532378000000001</c:v>
                </c:pt>
                <c:pt idx="8">
                  <c:v>35.24237183333333</c:v>
                </c:pt>
                <c:pt idx="9">
                  <c:v>36.33147675</c:v>
                </c:pt>
                <c:pt idx="10">
                  <c:v>34.255840583333338</c:v>
                </c:pt>
                <c:pt idx="11">
                  <c:v>28.173274583333335</c:v>
                </c:pt>
                <c:pt idx="12">
                  <c:v>27.143898666666662</c:v>
                </c:pt>
                <c:pt idx="13">
                  <c:v>26.372222749999995</c:v>
                </c:pt>
                <c:pt idx="14">
                  <c:v>25.706296499999997</c:v>
                </c:pt>
                <c:pt idx="15">
                  <c:v>24.726852666666669</c:v>
                </c:pt>
                <c:pt idx="16">
                  <c:v>23.818624</c:v>
                </c:pt>
                <c:pt idx="17">
                  <c:v>23.102501499999999</c:v>
                </c:pt>
                <c:pt idx="18">
                  <c:v>22.388636416666667</c:v>
                </c:pt>
                <c:pt idx="19">
                  <c:v>21.484530750000001</c:v>
                </c:pt>
                <c:pt idx="20">
                  <c:v>20.504876583333335</c:v>
                </c:pt>
                <c:pt idx="21">
                  <c:v>19.704089916666668</c:v>
                </c:pt>
                <c:pt idx="22">
                  <c:v>18.726756333333334</c:v>
                </c:pt>
                <c:pt idx="23">
                  <c:v>19.054498166666665</c:v>
                </c:pt>
                <c:pt idx="24">
                  <c:v>19.0942075</c:v>
                </c:pt>
                <c:pt idx="25">
                  <c:v>19.3946015</c:v>
                </c:pt>
                <c:pt idx="26">
                  <c:v>18.975454500000001</c:v>
                </c:pt>
                <c:pt idx="27">
                  <c:v>19.441265333333334</c:v>
                </c:pt>
                <c:pt idx="28">
                  <c:v>18.884293666666668</c:v>
                </c:pt>
                <c:pt idx="29">
                  <c:v>19.989595500000004</c:v>
                </c:pt>
                <c:pt idx="30">
                  <c:v>20.239442499999999</c:v>
                </c:pt>
                <c:pt idx="31">
                  <c:v>20.976859750000003</c:v>
                </c:pt>
                <c:pt idx="32">
                  <c:v>20.472431416666666</c:v>
                </c:pt>
                <c:pt idx="33">
                  <c:v>20.633785499999998</c:v>
                </c:pt>
                <c:pt idx="34">
                  <c:v>20.991035166666666</c:v>
                </c:pt>
                <c:pt idx="35">
                  <c:v>21.328699583333329</c:v>
                </c:pt>
                <c:pt idx="36">
                  <c:v>21.457345499999999</c:v>
                </c:pt>
                <c:pt idx="37">
                  <c:v>21.420669833333331</c:v>
                </c:pt>
                <c:pt idx="38">
                  <c:v>22.693950000000001</c:v>
                </c:pt>
                <c:pt idx="39">
                  <c:v>22.623261416666665</c:v>
                </c:pt>
                <c:pt idx="40">
                  <c:v>23.815512333333331</c:v>
                </c:pt>
                <c:pt idx="41">
                  <c:v>22.234908916666669</c:v>
                </c:pt>
                <c:pt idx="42">
                  <c:v>22.443914750000001</c:v>
                </c:pt>
                <c:pt idx="43">
                  <c:v>21.907183249999999</c:v>
                </c:pt>
                <c:pt idx="44">
                  <c:v>22.97994083333333</c:v>
                </c:pt>
                <c:pt idx="45">
                  <c:v>22.114390916666665</c:v>
                </c:pt>
                <c:pt idx="46">
                  <c:v>21.870714000000003</c:v>
                </c:pt>
                <c:pt idx="47">
                  <c:v>21.642955499999999</c:v>
                </c:pt>
                <c:pt idx="48">
                  <c:v>21.006596416666667</c:v>
                </c:pt>
                <c:pt idx="49">
                  <c:v>19.843327083333332</c:v>
                </c:pt>
                <c:pt idx="50">
                  <c:v>18.35080541666667</c:v>
                </c:pt>
                <c:pt idx="51">
                  <c:v>17.352501666666665</c:v>
                </c:pt>
                <c:pt idx="52">
                  <c:v>16.376737583333334</c:v>
                </c:pt>
                <c:pt idx="53">
                  <c:v>16.529468749999999</c:v>
                </c:pt>
                <c:pt idx="54">
                  <c:v>15.2730465</c:v>
                </c:pt>
                <c:pt idx="55">
                  <c:v>14.351413333333335</c:v>
                </c:pt>
                <c:pt idx="56">
                  <c:v>12.956098416666665</c:v>
                </c:pt>
                <c:pt idx="57">
                  <c:v>12.043445416666666</c:v>
                </c:pt>
                <c:pt idx="58">
                  <c:v>11.693706166666667</c:v>
                </c:pt>
                <c:pt idx="59">
                  <c:v>11.549590083333333</c:v>
                </c:pt>
                <c:pt idx="60">
                  <c:v>11.237554333333334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31008"/>
        <c:axId val="132332544"/>
      </c:lineChart>
      <c:dateAx>
        <c:axId val="13233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32544"/>
        <c:crosses val="autoZero"/>
        <c:auto val="1"/>
        <c:lblOffset val="100"/>
        <c:baseTimeUnit val="months"/>
        <c:majorUnit val="12"/>
        <c:minorUnit val="12"/>
      </c:dateAx>
      <c:valAx>
        <c:axId val="13233254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3100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expo no tradicional'!$F$66:$F$126</c:f>
              <c:numCache>
                <c:formatCode>0.0</c:formatCode>
                <c:ptCount val="61"/>
                <c:pt idx="0">
                  <c:v>229.41205850000003</c:v>
                </c:pt>
                <c:pt idx="1">
                  <c:v>235.17643949999999</c:v>
                </c:pt>
                <c:pt idx="2">
                  <c:v>241.29165258333333</c:v>
                </c:pt>
                <c:pt idx="3">
                  <c:v>248.96185983333336</c:v>
                </c:pt>
                <c:pt idx="4">
                  <c:v>247.41316391666669</c:v>
                </c:pt>
                <c:pt idx="5">
                  <c:v>248.279076</c:v>
                </c:pt>
                <c:pt idx="6">
                  <c:v>257.81305258333333</c:v>
                </c:pt>
                <c:pt idx="7">
                  <c:v>276.32690658333331</c:v>
                </c:pt>
                <c:pt idx="8">
                  <c:v>279.01990341666664</c:v>
                </c:pt>
                <c:pt idx="9">
                  <c:v>280.1496218333333</c:v>
                </c:pt>
                <c:pt idx="10">
                  <c:v>276.89147391666665</c:v>
                </c:pt>
                <c:pt idx="11">
                  <c:v>273.83867524999999</c:v>
                </c:pt>
                <c:pt idx="12">
                  <c:v>278.31266058333335</c:v>
                </c:pt>
                <c:pt idx="13">
                  <c:v>275.43099275000003</c:v>
                </c:pt>
                <c:pt idx="14">
                  <c:v>279.00964700000003</c:v>
                </c:pt>
                <c:pt idx="15">
                  <c:v>275.81924941666671</c:v>
                </c:pt>
                <c:pt idx="16">
                  <c:v>276.67901391666669</c:v>
                </c:pt>
                <c:pt idx="17">
                  <c:v>277.75690875000004</c:v>
                </c:pt>
                <c:pt idx="18">
                  <c:v>272.43832824999998</c:v>
                </c:pt>
                <c:pt idx="19">
                  <c:v>252.66567808333332</c:v>
                </c:pt>
                <c:pt idx="20">
                  <c:v>249.37673391666661</c:v>
                </c:pt>
                <c:pt idx="21">
                  <c:v>247.04557574999998</c:v>
                </c:pt>
                <c:pt idx="22">
                  <c:v>243.68281216666662</c:v>
                </c:pt>
                <c:pt idx="23">
                  <c:v>251.38206466666665</c:v>
                </c:pt>
                <c:pt idx="24">
                  <c:v>252.74372308333332</c:v>
                </c:pt>
                <c:pt idx="25">
                  <c:v>254.8834529166667</c:v>
                </c:pt>
                <c:pt idx="26">
                  <c:v>251.93476833333332</c:v>
                </c:pt>
                <c:pt idx="27">
                  <c:v>249.333573</c:v>
                </c:pt>
                <c:pt idx="28">
                  <c:v>248.32637883333334</c:v>
                </c:pt>
                <c:pt idx="29">
                  <c:v>249.43838174999999</c:v>
                </c:pt>
                <c:pt idx="30">
                  <c:v>248.4899585833333</c:v>
                </c:pt>
                <c:pt idx="31">
                  <c:v>248.34562000000003</c:v>
                </c:pt>
                <c:pt idx="32">
                  <c:v>249.01289883333334</c:v>
                </c:pt>
                <c:pt idx="33">
                  <c:v>249.69593191666664</c:v>
                </c:pt>
                <c:pt idx="34">
                  <c:v>247.92586299999996</c:v>
                </c:pt>
                <c:pt idx="35">
                  <c:v>242.02325366666662</c:v>
                </c:pt>
                <c:pt idx="36">
                  <c:v>239.98587949999998</c:v>
                </c:pt>
                <c:pt idx="37">
                  <c:v>236.69705899999997</c:v>
                </c:pt>
                <c:pt idx="38">
                  <c:v>237.85115091666671</c:v>
                </c:pt>
                <c:pt idx="39">
                  <c:v>238.77619916666666</c:v>
                </c:pt>
                <c:pt idx="40">
                  <c:v>239.54515583333333</c:v>
                </c:pt>
                <c:pt idx="41">
                  <c:v>236.8497613333333</c:v>
                </c:pt>
                <c:pt idx="42">
                  <c:v>235.60907324999997</c:v>
                </c:pt>
                <c:pt idx="43">
                  <c:v>236.79988058333331</c:v>
                </c:pt>
                <c:pt idx="44">
                  <c:v>234.88033333333328</c:v>
                </c:pt>
                <c:pt idx="45">
                  <c:v>236.09921283333333</c:v>
                </c:pt>
                <c:pt idx="46">
                  <c:v>237.05252908333333</c:v>
                </c:pt>
                <c:pt idx="47">
                  <c:v>236.61006533333332</c:v>
                </c:pt>
                <c:pt idx="48">
                  <c:v>232.50610199999997</c:v>
                </c:pt>
                <c:pt idx="49">
                  <c:v>230.45105683333335</c:v>
                </c:pt>
                <c:pt idx="50">
                  <c:v>225.78439558333335</c:v>
                </c:pt>
                <c:pt idx="51">
                  <c:v>221.87597700000001</c:v>
                </c:pt>
                <c:pt idx="52">
                  <c:v>220.60510491666665</c:v>
                </c:pt>
                <c:pt idx="53">
                  <c:v>216.88764166666667</c:v>
                </c:pt>
                <c:pt idx="54">
                  <c:v>213.86450491666668</c:v>
                </c:pt>
                <c:pt idx="55">
                  <c:v>211.81422166666667</c:v>
                </c:pt>
                <c:pt idx="56">
                  <c:v>209.51633875000002</c:v>
                </c:pt>
                <c:pt idx="57">
                  <c:v>208.5685473333333</c:v>
                </c:pt>
                <c:pt idx="58">
                  <c:v>204.03107575000001</c:v>
                </c:pt>
                <c:pt idx="59">
                  <c:v>200.91462191666665</c:v>
                </c:pt>
                <c:pt idx="60">
                  <c:v>199.38305400000002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52640"/>
        <c:axId val="132370816"/>
      </c:lineChart>
      <c:dateAx>
        <c:axId val="13235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70816"/>
        <c:crosses val="autoZero"/>
        <c:auto val="1"/>
        <c:lblOffset val="100"/>
        <c:baseTimeUnit val="months"/>
        <c:majorUnit val="12"/>
        <c:minorUnit val="12"/>
      </c:dateAx>
      <c:valAx>
        <c:axId val="132370816"/>
        <c:scaling>
          <c:orientation val="minMax"/>
          <c:max val="29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5264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expo bienes primarios'!$F$66:$F$126</c:f>
              <c:numCache>
                <c:formatCode>0.0</c:formatCode>
                <c:ptCount val="61"/>
                <c:pt idx="0">
                  <c:v>73.133436666666668</c:v>
                </c:pt>
                <c:pt idx="1">
                  <c:v>76.682564333333332</c:v>
                </c:pt>
                <c:pt idx="2">
                  <c:v>79.904326416666677</c:v>
                </c:pt>
                <c:pt idx="3">
                  <c:v>81.576684250000014</c:v>
                </c:pt>
                <c:pt idx="4">
                  <c:v>81.006777000000014</c:v>
                </c:pt>
                <c:pt idx="5">
                  <c:v>82.10627700000002</c:v>
                </c:pt>
                <c:pt idx="6">
                  <c:v>81.791566833333349</c:v>
                </c:pt>
                <c:pt idx="7">
                  <c:v>77.608592583333348</c:v>
                </c:pt>
                <c:pt idx="8">
                  <c:v>79.824599666666657</c:v>
                </c:pt>
                <c:pt idx="9">
                  <c:v>79.413890249999994</c:v>
                </c:pt>
                <c:pt idx="10">
                  <c:v>80.314665083333338</c:v>
                </c:pt>
                <c:pt idx="11">
                  <c:v>75.884952416666678</c:v>
                </c:pt>
                <c:pt idx="12">
                  <c:v>74.449964166666661</c:v>
                </c:pt>
                <c:pt idx="13">
                  <c:v>71.467577833333323</c:v>
                </c:pt>
                <c:pt idx="14">
                  <c:v>74.465155833333327</c:v>
                </c:pt>
                <c:pt idx="15">
                  <c:v>73.47853383333333</c:v>
                </c:pt>
                <c:pt idx="16">
                  <c:v>74.114919999999998</c:v>
                </c:pt>
                <c:pt idx="17">
                  <c:v>73.29816133333334</c:v>
                </c:pt>
                <c:pt idx="18">
                  <c:v>72.444113666666667</c:v>
                </c:pt>
                <c:pt idx="19">
                  <c:v>71.563317666666677</c:v>
                </c:pt>
                <c:pt idx="20">
                  <c:v>67.21217308333334</c:v>
                </c:pt>
                <c:pt idx="21">
                  <c:v>65.863608749999997</c:v>
                </c:pt>
                <c:pt idx="22">
                  <c:v>63.811358333333338</c:v>
                </c:pt>
                <c:pt idx="23">
                  <c:v>68.932840333333331</c:v>
                </c:pt>
                <c:pt idx="24">
                  <c:v>71.45295466666667</c:v>
                </c:pt>
                <c:pt idx="25">
                  <c:v>74.732173416666669</c:v>
                </c:pt>
                <c:pt idx="26">
                  <c:v>72.529818083333339</c:v>
                </c:pt>
                <c:pt idx="27">
                  <c:v>73.503080416666663</c:v>
                </c:pt>
                <c:pt idx="28">
                  <c:v>74.330378583333328</c:v>
                </c:pt>
                <c:pt idx="29">
                  <c:v>76.149825416666658</c:v>
                </c:pt>
                <c:pt idx="30">
                  <c:v>76.969340833333334</c:v>
                </c:pt>
                <c:pt idx="31">
                  <c:v>78.232105916666669</c:v>
                </c:pt>
                <c:pt idx="32">
                  <c:v>79.7119675</c:v>
                </c:pt>
                <c:pt idx="33">
                  <c:v>82.383118416666676</c:v>
                </c:pt>
                <c:pt idx="34">
                  <c:v>81.664912999999999</c:v>
                </c:pt>
                <c:pt idx="35">
                  <c:v>79.971489500000004</c:v>
                </c:pt>
                <c:pt idx="36">
                  <c:v>81.542100833333336</c:v>
                </c:pt>
                <c:pt idx="37">
                  <c:v>80.712626666666665</c:v>
                </c:pt>
                <c:pt idx="38">
                  <c:v>82.413377333333344</c:v>
                </c:pt>
                <c:pt idx="39">
                  <c:v>81.973891916666673</c:v>
                </c:pt>
                <c:pt idx="40">
                  <c:v>83.943890416666662</c:v>
                </c:pt>
                <c:pt idx="41">
                  <c:v>83.519342666666674</c:v>
                </c:pt>
                <c:pt idx="42">
                  <c:v>83.770616333333336</c:v>
                </c:pt>
                <c:pt idx="43">
                  <c:v>85.340598</c:v>
                </c:pt>
                <c:pt idx="44">
                  <c:v>86.087895000000003</c:v>
                </c:pt>
                <c:pt idx="45">
                  <c:v>85.005486833333336</c:v>
                </c:pt>
                <c:pt idx="46">
                  <c:v>84.925514750000005</c:v>
                </c:pt>
                <c:pt idx="47">
                  <c:v>84.347805833333339</c:v>
                </c:pt>
                <c:pt idx="48">
                  <c:v>80.240170666666671</c:v>
                </c:pt>
                <c:pt idx="49">
                  <c:v>77.718120583333331</c:v>
                </c:pt>
                <c:pt idx="50">
                  <c:v>76.504402083333346</c:v>
                </c:pt>
                <c:pt idx="51">
                  <c:v>75.10663666666666</c:v>
                </c:pt>
                <c:pt idx="52">
                  <c:v>73.936238166666669</c:v>
                </c:pt>
                <c:pt idx="53">
                  <c:v>73.48949391666666</c:v>
                </c:pt>
                <c:pt idx="54">
                  <c:v>72.183366249999992</c:v>
                </c:pt>
                <c:pt idx="55">
                  <c:v>70.623100916666672</c:v>
                </c:pt>
                <c:pt idx="56">
                  <c:v>67.574045333333331</c:v>
                </c:pt>
                <c:pt idx="57">
                  <c:v>68.60227041666667</c:v>
                </c:pt>
                <c:pt idx="58">
                  <c:v>67.378431083333325</c:v>
                </c:pt>
                <c:pt idx="59">
                  <c:v>66.55790241666665</c:v>
                </c:pt>
                <c:pt idx="60">
                  <c:v>66.393562166666655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420736"/>
        <c:axId val="130422272"/>
      </c:lineChart>
      <c:dateAx>
        <c:axId val="130420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422272"/>
        <c:crossesAt val="-10"/>
        <c:auto val="1"/>
        <c:lblOffset val="100"/>
        <c:baseTimeUnit val="months"/>
        <c:majorUnit val="12"/>
        <c:minorUnit val="12"/>
      </c:dateAx>
      <c:valAx>
        <c:axId val="13042227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420736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expo manufacturas'!$F$66:$F$126</c:f>
              <c:numCache>
                <c:formatCode>0.0</c:formatCode>
                <c:ptCount val="61"/>
                <c:pt idx="0">
                  <c:v>180.893192</c:v>
                </c:pt>
                <c:pt idx="1">
                  <c:v>182.30748749999998</c:v>
                </c:pt>
                <c:pt idx="2">
                  <c:v>186.61011691666667</c:v>
                </c:pt>
                <c:pt idx="3">
                  <c:v>192.82354549999999</c:v>
                </c:pt>
                <c:pt idx="4">
                  <c:v>192.35858549999998</c:v>
                </c:pt>
                <c:pt idx="5">
                  <c:v>192.12113925000003</c:v>
                </c:pt>
                <c:pt idx="6">
                  <c:v>201.41335766666668</c:v>
                </c:pt>
                <c:pt idx="7">
                  <c:v>223.88103766666666</c:v>
                </c:pt>
                <c:pt idx="8">
                  <c:v>224.11152675000002</c:v>
                </c:pt>
                <c:pt idx="9">
                  <c:v>226.75323766666668</c:v>
                </c:pt>
                <c:pt idx="10">
                  <c:v>220.55312333333333</c:v>
                </c:pt>
                <c:pt idx="11">
                  <c:v>216.0829655</c:v>
                </c:pt>
                <c:pt idx="12">
                  <c:v>221.04941299999999</c:v>
                </c:pt>
                <c:pt idx="13">
                  <c:v>220.58556783333336</c:v>
                </c:pt>
                <c:pt idx="14">
                  <c:v>220.51972358333333</c:v>
                </c:pt>
                <c:pt idx="15">
                  <c:v>217.48744916666666</c:v>
                </c:pt>
                <c:pt idx="16">
                  <c:v>216.67346716666668</c:v>
                </c:pt>
                <c:pt idx="17">
                  <c:v>217.86899333333335</c:v>
                </c:pt>
                <c:pt idx="18">
                  <c:v>212.62615316666665</c:v>
                </c:pt>
                <c:pt idx="19">
                  <c:v>193.09092666666672</c:v>
                </c:pt>
                <c:pt idx="20">
                  <c:v>193.06885591666665</c:v>
                </c:pt>
                <c:pt idx="21">
                  <c:v>191.3328746666667</c:v>
                </c:pt>
                <c:pt idx="22">
                  <c:v>189.35911274999998</c:v>
                </c:pt>
                <c:pt idx="23">
                  <c:v>192.266989</c:v>
                </c:pt>
                <c:pt idx="24">
                  <c:v>191.39660766666665</c:v>
                </c:pt>
                <c:pt idx="25">
                  <c:v>190.79293241666667</c:v>
                </c:pt>
                <c:pt idx="26">
                  <c:v>189.45430258333332</c:v>
                </c:pt>
                <c:pt idx="27">
                  <c:v>186.70992558333333</c:v>
                </c:pt>
                <c:pt idx="28">
                  <c:v>184.68984125</c:v>
                </c:pt>
                <c:pt idx="29">
                  <c:v>185.41213341666665</c:v>
                </c:pt>
                <c:pt idx="30">
                  <c:v>184.08591516666669</c:v>
                </c:pt>
                <c:pt idx="31">
                  <c:v>183.44047</c:v>
                </c:pt>
                <c:pt idx="32">
                  <c:v>182.38717516666668</c:v>
                </c:pt>
                <c:pt idx="33">
                  <c:v>180.71560166666666</c:v>
                </c:pt>
                <c:pt idx="34">
                  <c:v>179.66079966666663</c:v>
                </c:pt>
                <c:pt idx="35">
                  <c:v>176.02975524999999</c:v>
                </c:pt>
                <c:pt idx="36">
                  <c:v>172.40571316666669</c:v>
                </c:pt>
                <c:pt idx="37">
                  <c:v>169.934585</c:v>
                </c:pt>
                <c:pt idx="38">
                  <c:v>170.948892</c:v>
                </c:pt>
                <c:pt idx="39">
                  <c:v>172.27952333333334</c:v>
                </c:pt>
                <c:pt idx="40">
                  <c:v>172.46566983333332</c:v>
                </c:pt>
                <c:pt idx="41">
                  <c:v>168.65194666666667</c:v>
                </c:pt>
                <c:pt idx="42">
                  <c:v>167.49637133333334</c:v>
                </c:pt>
                <c:pt idx="43">
                  <c:v>166.54796575000003</c:v>
                </c:pt>
                <c:pt idx="44">
                  <c:v>165.09652566666668</c:v>
                </c:pt>
                <c:pt idx="45">
                  <c:v>166.63465058333335</c:v>
                </c:pt>
                <c:pt idx="46">
                  <c:v>167.84116691666671</c:v>
                </c:pt>
                <c:pt idx="47">
                  <c:v>167.84652541666671</c:v>
                </c:pt>
                <c:pt idx="48">
                  <c:v>167.4029741666667</c:v>
                </c:pt>
                <c:pt idx="49">
                  <c:v>166.83652758333332</c:v>
                </c:pt>
                <c:pt idx="50">
                  <c:v>162.00162533333335</c:v>
                </c:pt>
                <c:pt idx="51">
                  <c:v>158.51432508333332</c:v>
                </c:pt>
                <c:pt idx="52">
                  <c:v>157.36841266666667</c:v>
                </c:pt>
                <c:pt idx="53">
                  <c:v>154.44710750000002</c:v>
                </c:pt>
                <c:pt idx="54">
                  <c:v>151.55292299999999</c:v>
                </c:pt>
                <c:pt idx="55">
                  <c:v>150.33153291666667</c:v>
                </c:pt>
                <c:pt idx="56">
                  <c:v>149.75653775000001</c:v>
                </c:pt>
                <c:pt idx="57">
                  <c:v>146.74367383333336</c:v>
                </c:pt>
                <c:pt idx="58">
                  <c:v>143.03456775000004</c:v>
                </c:pt>
                <c:pt idx="59">
                  <c:v>140.49874391666665</c:v>
                </c:pt>
                <c:pt idx="60">
                  <c:v>138.83132875000001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360448"/>
        <c:axId val="130361984"/>
      </c:lineChart>
      <c:dateAx>
        <c:axId val="13036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61984"/>
        <c:crosses val="autoZero"/>
        <c:auto val="1"/>
        <c:lblOffset val="100"/>
        <c:baseTimeUnit val="months"/>
        <c:majorUnit val="12"/>
        <c:minorUnit val="12"/>
      </c:dateAx>
      <c:valAx>
        <c:axId val="130361984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60448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basadas rescursos nat'!$F$66:$F$126</c:f>
              <c:numCache>
                <c:formatCode>0.0</c:formatCode>
                <c:ptCount val="61"/>
                <c:pt idx="0">
                  <c:v>31.961955833333331</c:v>
                </c:pt>
                <c:pt idx="1">
                  <c:v>32.636780749999993</c:v>
                </c:pt>
                <c:pt idx="2">
                  <c:v>33.80157608333333</c:v>
                </c:pt>
                <c:pt idx="3">
                  <c:v>34.883198</c:v>
                </c:pt>
                <c:pt idx="4">
                  <c:v>35.510720916666664</c:v>
                </c:pt>
                <c:pt idx="5">
                  <c:v>35.275519666666668</c:v>
                </c:pt>
                <c:pt idx="6">
                  <c:v>35.985754000000007</c:v>
                </c:pt>
                <c:pt idx="7">
                  <c:v>36.35273191666667</c:v>
                </c:pt>
                <c:pt idx="8">
                  <c:v>37.301163333333335</c:v>
                </c:pt>
                <c:pt idx="9">
                  <c:v>38.747981500000002</c:v>
                </c:pt>
                <c:pt idx="10">
                  <c:v>39.184753416666666</c:v>
                </c:pt>
                <c:pt idx="11">
                  <c:v>35.324827083333325</c:v>
                </c:pt>
                <c:pt idx="12">
                  <c:v>36.179057</c:v>
                </c:pt>
                <c:pt idx="13">
                  <c:v>36.212119250000001</c:v>
                </c:pt>
                <c:pt idx="14">
                  <c:v>36.15183858333333</c:v>
                </c:pt>
                <c:pt idx="15">
                  <c:v>36.76599216666667</c:v>
                </c:pt>
                <c:pt idx="16">
                  <c:v>37.105815916666664</c:v>
                </c:pt>
                <c:pt idx="17">
                  <c:v>37.875017666666672</c:v>
                </c:pt>
                <c:pt idx="18">
                  <c:v>38.474255499999998</c:v>
                </c:pt>
                <c:pt idx="19">
                  <c:v>39.41548341666666</c:v>
                </c:pt>
                <c:pt idx="20">
                  <c:v>39.481642666666666</c:v>
                </c:pt>
                <c:pt idx="21">
                  <c:v>39.659771666666664</c:v>
                </c:pt>
                <c:pt idx="22">
                  <c:v>38.881646500000002</c:v>
                </c:pt>
                <c:pt idx="23">
                  <c:v>39.468955166666667</c:v>
                </c:pt>
                <c:pt idx="24">
                  <c:v>39.368341000000001</c:v>
                </c:pt>
                <c:pt idx="25">
                  <c:v>38.949781416666667</c:v>
                </c:pt>
                <c:pt idx="26">
                  <c:v>38.739233666666664</c:v>
                </c:pt>
                <c:pt idx="27">
                  <c:v>37.998632583333325</c:v>
                </c:pt>
                <c:pt idx="28">
                  <c:v>37.301254999999998</c:v>
                </c:pt>
                <c:pt idx="29">
                  <c:v>38.182231666666659</c:v>
                </c:pt>
                <c:pt idx="30">
                  <c:v>37.597548833333327</c:v>
                </c:pt>
                <c:pt idx="31">
                  <c:v>37.225888999999988</c:v>
                </c:pt>
                <c:pt idx="32">
                  <c:v>36.928979916666663</c:v>
                </c:pt>
                <c:pt idx="33">
                  <c:v>36.288348249999991</c:v>
                </c:pt>
                <c:pt idx="34">
                  <c:v>36.199101249999991</c:v>
                </c:pt>
                <c:pt idx="35">
                  <c:v>35.23040666666666</c:v>
                </c:pt>
                <c:pt idx="36">
                  <c:v>34.815340416666665</c:v>
                </c:pt>
                <c:pt idx="37">
                  <c:v>34.248038166666667</c:v>
                </c:pt>
                <c:pt idx="38">
                  <c:v>34.154235749999998</c:v>
                </c:pt>
                <c:pt idx="39">
                  <c:v>35.208925499999999</c:v>
                </c:pt>
                <c:pt idx="40">
                  <c:v>34.884845833333337</c:v>
                </c:pt>
                <c:pt idx="41">
                  <c:v>32.918127000000005</c:v>
                </c:pt>
                <c:pt idx="42">
                  <c:v>32.28316933333334</c:v>
                </c:pt>
                <c:pt idx="43">
                  <c:v>31.205388333333335</c:v>
                </c:pt>
                <c:pt idx="44">
                  <c:v>30.701706416666667</c:v>
                </c:pt>
                <c:pt idx="45">
                  <c:v>29.95855933333333</c:v>
                </c:pt>
                <c:pt idx="46">
                  <c:v>29.356697333333329</c:v>
                </c:pt>
                <c:pt idx="47">
                  <c:v>28.935159499999997</c:v>
                </c:pt>
                <c:pt idx="48">
                  <c:v>28.002516749999995</c:v>
                </c:pt>
                <c:pt idx="49">
                  <c:v>27.350969583333335</c:v>
                </c:pt>
                <c:pt idx="50">
                  <c:v>26.129406416666669</c:v>
                </c:pt>
                <c:pt idx="51">
                  <c:v>23.547220666666671</c:v>
                </c:pt>
                <c:pt idx="52">
                  <c:v>23.041844416666667</c:v>
                </c:pt>
                <c:pt idx="53">
                  <c:v>22.209916500000002</c:v>
                </c:pt>
                <c:pt idx="54">
                  <c:v>21.225666</c:v>
                </c:pt>
                <c:pt idx="55">
                  <c:v>20.335938583333334</c:v>
                </c:pt>
                <c:pt idx="56">
                  <c:v>19.467051166666668</c:v>
                </c:pt>
                <c:pt idx="57">
                  <c:v>18.99479941666667</c:v>
                </c:pt>
                <c:pt idx="58">
                  <c:v>18.542315750000004</c:v>
                </c:pt>
                <c:pt idx="59">
                  <c:v>18.035892916666668</c:v>
                </c:pt>
                <c:pt idx="60">
                  <c:v>17.694752999999999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882496"/>
        <c:axId val="143892480"/>
      </c:lineChart>
      <c:dateAx>
        <c:axId val="143882496"/>
        <c:scaling>
          <c:orientation val="minMax"/>
          <c:max val="42491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92480"/>
        <c:crosses val="autoZero"/>
        <c:auto val="1"/>
        <c:lblOffset val="100"/>
        <c:baseTimeUnit val="months"/>
        <c:majorUnit val="12"/>
        <c:minorUnit val="12"/>
      </c:dateAx>
      <c:valAx>
        <c:axId val="143892480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824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manufacturas baja tek'!$F$66:$F$126</c:f>
              <c:numCache>
                <c:formatCode>0.0</c:formatCode>
                <c:ptCount val="61"/>
                <c:pt idx="0">
                  <c:v>57.950927416666666</c:v>
                </c:pt>
                <c:pt idx="1">
                  <c:v>57.6665475</c:v>
                </c:pt>
                <c:pt idx="2">
                  <c:v>57.122705666666661</c:v>
                </c:pt>
                <c:pt idx="3">
                  <c:v>58.153718749999996</c:v>
                </c:pt>
                <c:pt idx="4">
                  <c:v>57.079600333333332</c:v>
                </c:pt>
                <c:pt idx="5">
                  <c:v>56.868799083333336</c:v>
                </c:pt>
                <c:pt idx="6">
                  <c:v>58.341107999999998</c:v>
                </c:pt>
                <c:pt idx="7">
                  <c:v>57.955857250000001</c:v>
                </c:pt>
                <c:pt idx="8">
                  <c:v>58.816266583333338</c:v>
                </c:pt>
                <c:pt idx="9">
                  <c:v>58.042646333333344</c:v>
                </c:pt>
                <c:pt idx="10">
                  <c:v>57.111486416666679</c:v>
                </c:pt>
                <c:pt idx="11">
                  <c:v>56.872199916666666</c:v>
                </c:pt>
                <c:pt idx="12">
                  <c:v>58.484952583333346</c:v>
                </c:pt>
                <c:pt idx="13">
                  <c:v>58.735173500000002</c:v>
                </c:pt>
                <c:pt idx="14">
                  <c:v>60.579242749999999</c:v>
                </c:pt>
                <c:pt idx="15">
                  <c:v>61.094472750000001</c:v>
                </c:pt>
                <c:pt idx="16">
                  <c:v>62.464149083333332</c:v>
                </c:pt>
                <c:pt idx="17">
                  <c:v>63.864774750000002</c:v>
                </c:pt>
                <c:pt idx="18">
                  <c:v>63.526584166666659</c:v>
                </c:pt>
                <c:pt idx="19">
                  <c:v>63.53862491666667</c:v>
                </c:pt>
                <c:pt idx="20">
                  <c:v>63.53925266666667</c:v>
                </c:pt>
                <c:pt idx="21">
                  <c:v>63.296165499999994</c:v>
                </c:pt>
                <c:pt idx="22">
                  <c:v>62.44620874999999</c:v>
                </c:pt>
                <c:pt idx="23">
                  <c:v>62.666493333333335</c:v>
                </c:pt>
                <c:pt idx="24">
                  <c:v>62.390594999999998</c:v>
                </c:pt>
                <c:pt idx="25">
                  <c:v>61.474246166666681</c:v>
                </c:pt>
                <c:pt idx="26">
                  <c:v>60.400689749999998</c:v>
                </c:pt>
                <c:pt idx="27">
                  <c:v>59.135869250000006</c:v>
                </c:pt>
                <c:pt idx="28">
                  <c:v>57.792249916666663</c:v>
                </c:pt>
                <c:pt idx="29">
                  <c:v>57.137014000000001</c:v>
                </c:pt>
                <c:pt idx="30">
                  <c:v>56.410069083333333</c:v>
                </c:pt>
                <c:pt idx="31">
                  <c:v>55.97260558333334</c:v>
                </c:pt>
                <c:pt idx="32">
                  <c:v>55.390545083333336</c:v>
                </c:pt>
                <c:pt idx="33">
                  <c:v>54.684511749999992</c:v>
                </c:pt>
                <c:pt idx="34">
                  <c:v>54.109164249999999</c:v>
                </c:pt>
                <c:pt idx="35">
                  <c:v>53.266907083333336</c:v>
                </c:pt>
                <c:pt idx="36">
                  <c:v>52.430963249999998</c:v>
                </c:pt>
                <c:pt idx="37">
                  <c:v>52.256839583333324</c:v>
                </c:pt>
                <c:pt idx="38">
                  <c:v>52.558935999999996</c:v>
                </c:pt>
                <c:pt idx="39">
                  <c:v>52.652863999999994</c:v>
                </c:pt>
                <c:pt idx="40">
                  <c:v>52.701226083333324</c:v>
                </c:pt>
                <c:pt idx="41">
                  <c:v>51.602596083333331</c:v>
                </c:pt>
                <c:pt idx="42">
                  <c:v>51.072837833333331</c:v>
                </c:pt>
                <c:pt idx="43">
                  <c:v>51.225964833333329</c:v>
                </c:pt>
                <c:pt idx="44">
                  <c:v>50.491282750000003</c:v>
                </c:pt>
                <c:pt idx="45">
                  <c:v>50.387646416666662</c:v>
                </c:pt>
                <c:pt idx="46">
                  <c:v>50.254132083333339</c:v>
                </c:pt>
                <c:pt idx="47">
                  <c:v>50.288097333333326</c:v>
                </c:pt>
                <c:pt idx="48">
                  <c:v>49.989711916666664</c:v>
                </c:pt>
                <c:pt idx="49">
                  <c:v>49.828219749999995</c:v>
                </c:pt>
                <c:pt idx="50">
                  <c:v>48.590657916666665</c:v>
                </c:pt>
                <c:pt idx="51">
                  <c:v>47.784338416666664</c:v>
                </c:pt>
                <c:pt idx="52">
                  <c:v>47.40116891666667</c:v>
                </c:pt>
                <c:pt idx="53">
                  <c:v>46.282162499999998</c:v>
                </c:pt>
                <c:pt idx="54">
                  <c:v>45.812822666666669</c:v>
                </c:pt>
                <c:pt idx="55">
                  <c:v>44.618834499999998</c:v>
                </c:pt>
                <c:pt idx="56">
                  <c:v>44.178334750000005</c:v>
                </c:pt>
                <c:pt idx="57">
                  <c:v>43.713703333333335</c:v>
                </c:pt>
                <c:pt idx="58">
                  <c:v>43.106434833333338</c:v>
                </c:pt>
                <c:pt idx="59">
                  <c:v>42.257486833333338</c:v>
                </c:pt>
                <c:pt idx="60">
                  <c:v>41.481980166666666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900032"/>
        <c:axId val="133080192"/>
      </c:lineChart>
      <c:dateAx>
        <c:axId val="14390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80192"/>
        <c:crosses val="autoZero"/>
        <c:auto val="1"/>
        <c:lblOffset val="100"/>
        <c:baseTimeUnit val="months"/>
        <c:majorUnit val="12"/>
        <c:minorUnit val="12"/>
      </c:dateAx>
      <c:valAx>
        <c:axId val="133080192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000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manufacturas medi tek'!$F$66:$F$126</c:f>
              <c:numCache>
                <c:formatCode>0.0</c:formatCode>
                <c:ptCount val="61"/>
                <c:pt idx="0">
                  <c:v>57.982894249999987</c:v>
                </c:pt>
                <c:pt idx="1">
                  <c:v>57.698744249999983</c:v>
                </c:pt>
                <c:pt idx="2">
                  <c:v>57.934074166666669</c:v>
                </c:pt>
                <c:pt idx="3">
                  <c:v>59.376695250000012</c:v>
                </c:pt>
                <c:pt idx="4">
                  <c:v>59.836344750000016</c:v>
                </c:pt>
                <c:pt idx="5">
                  <c:v>60.298698750000007</c:v>
                </c:pt>
                <c:pt idx="6">
                  <c:v>61.156273083333332</c:v>
                </c:pt>
                <c:pt idx="7">
                  <c:v>62.417746583333319</c:v>
                </c:pt>
                <c:pt idx="8">
                  <c:v>62.321031666666649</c:v>
                </c:pt>
                <c:pt idx="9">
                  <c:v>63.855987666666664</c:v>
                </c:pt>
                <c:pt idx="10">
                  <c:v>60.343135749999995</c:v>
                </c:pt>
                <c:pt idx="11">
                  <c:v>60.021020083333333</c:v>
                </c:pt>
                <c:pt idx="12">
                  <c:v>62.015592999999996</c:v>
                </c:pt>
                <c:pt idx="13">
                  <c:v>62.615808250000008</c:v>
                </c:pt>
                <c:pt idx="14">
                  <c:v>63.820872750000007</c:v>
                </c:pt>
                <c:pt idx="15">
                  <c:v>62.783701416666673</c:v>
                </c:pt>
                <c:pt idx="16">
                  <c:v>62.221815333333346</c:v>
                </c:pt>
                <c:pt idx="17">
                  <c:v>62.343967666666686</c:v>
                </c:pt>
                <c:pt idx="18">
                  <c:v>62.421875500000006</c:v>
                </c:pt>
                <c:pt idx="19">
                  <c:v>61.777281500000008</c:v>
                </c:pt>
                <c:pt idx="20">
                  <c:v>61.288552250000002</c:v>
                </c:pt>
                <c:pt idx="21">
                  <c:v>59.728470083333328</c:v>
                </c:pt>
                <c:pt idx="22">
                  <c:v>59.075482416666667</c:v>
                </c:pt>
                <c:pt idx="23">
                  <c:v>59.726563416666664</c:v>
                </c:pt>
                <c:pt idx="24">
                  <c:v>58.861322916666666</c:v>
                </c:pt>
                <c:pt idx="25">
                  <c:v>58.404562666666664</c:v>
                </c:pt>
                <c:pt idx="26">
                  <c:v>57.841254666666657</c:v>
                </c:pt>
                <c:pt idx="27">
                  <c:v>56.876916166666661</c:v>
                </c:pt>
                <c:pt idx="28">
                  <c:v>56.422102583333334</c:v>
                </c:pt>
                <c:pt idx="29">
                  <c:v>55.825608416666661</c:v>
                </c:pt>
                <c:pt idx="30">
                  <c:v>55.201508583333322</c:v>
                </c:pt>
                <c:pt idx="31">
                  <c:v>55.209242499999995</c:v>
                </c:pt>
                <c:pt idx="32">
                  <c:v>55.094433333333335</c:v>
                </c:pt>
                <c:pt idx="33">
                  <c:v>54.867806916666673</c:v>
                </c:pt>
                <c:pt idx="34">
                  <c:v>54.280077166666665</c:v>
                </c:pt>
                <c:pt idx="35">
                  <c:v>53.535722000000014</c:v>
                </c:pt>
                <c:pt idx="36">
                  <c:v>52.127850916666681</c:v>
                </c:pt>
                <c:pt idx="37">
                  <c:v>50.950235833333331</c:v>
                </c:pt>
                <c:pt idx="38">
                  <c:v>51.596313833333319</c:v>
                </c:pt>
                <c:pt idx="39">
                  <c:v>51.436159416666662</c:v>
                </c:pt>
                <c:pt idx="40">
                  <c:v>51.097558833333331</c:v>
                </c:pt>
                <c:pt idx="41">
                  <c:v>51.035794749999987</c:v>
                </c:pt>
                <c:pt idx="42">
                  <c:v>51.501376083333334</c:v>
                </c:pt>
                <c:pt idx="43">
                  <c:v>52.038738916666667</c:v>
                </c:pt>
                <c:pt idx="44">
                  <c:v>51.667039250000009</c:v>
                </c:pt>
                <c:pt idx="45">
                  <c:v>53.19769075</c:v>
                </c:pt>
                <c:pt idx="46">
                  <c:v>54.639360083333337</c:v>
                </c:pt>
                <c:pt idx="47">
                  <c:v>54.761824166666678</c:v>
                </c:pt>
                <c:pt idx="48">
                  <c:v>54.993020750000007</c:v>
                </c:pt>
                <c:pt idx="49">
                  <c:v>55.610434833333336</c:v>
                </c:pt>
                <c:pt idx="50">
                  <c:v>54.200192916666673</c:v>
                </c:pt>
                <c:pt idx="51">
                  <c:v>54.47818891666666</c:v>
                </c:pt>
                <c:pt idx="52">
                  <c:v>54.672685249999994</c:v>
                </c:pt>
                <c:pt idx="53">
                  <c:v>53.970863166666653</c:v>
                </c:pt>
                <c:pt idx="54">
                  <c:v>52.639572666666659</c:v>
                </c:pt>
                <c:pt idx="55">
                  <c:v>51.394926166666664</c:v>
                </c:pt>
                <c:pt idx="56">
                  <c:v>51.826173000000004</c:v>
                </c:pt>
                <c:pt idx="57">
                  <c:v>50.168206499999997</c:v>
                </c:pt>
                <c:pt idx="58">
                  <c:v>48.486570916666665</c:v>
                </c:pt>
                <c:pt idx="59">
                  <c:v>47.759767833333335</c:v>
                </c:pt>
                <c:pt idx="60">
                  <c:v>47.431185333333332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925632"/>
        <c:axId val="143927168"/>
      </c:lineChart>
      <c:dateAx>
        <c:axId val="14392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27168"/>
        <c:crosses val="autoZero"/>
        <c:auto val="1"/>
        <c:lblOffset val="100"/>
        <c:baseTimeUnit val="months"/>
        <c:majorUnit val="12"/>
        <c:minorUnit val="12"/>
      </c:dateAx>
      <c:valAx>
        <c:axId val="143927168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256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manufacturas alta tek'!$F$66:$F$126</c:f>
              <c:numCache>
                <c:formatCode>0.0</c:formatCode>
                <c:ptCount val="61"/>
                <c:pt idx="0">
                  <c:v>32.997414499999998</c:v>
                </c:pt>
                <c:pt idx="1">
                  <c:v>34.305414999999996</c:v>
                </c:pt>
                <c:pt idx="2">
                  <c:v>37.751760999999995</c:v>
                </c:pt>
                <c:pt idx="3">
                  <c:v>40.409933500000001</c:v>
                </c:pt>
                <c:pt idx="4">
                  <c:v>39.931919499999999</c:v>
                </c:pt>
                <c:pt idx="5">
                  <c:v>39.678121750000003</c:v>
                </c:pt>
                <c:pt idx="6">
                  <c:v>45.93022258333334</c:v>
                </c:pt>
                <c:pt idx="7">
                  <c:v>67.154701916666667</c:v>
                </c:pt>
                <c:pt idx="8">
                  <c:v>65.67306516666666</c:v>
                </c:pt>
                <c:pt idx="9">
                  <c:v>66.106622166666668</c:v>
                </c:pt>
                <c:pt idx="10">
                  <c:v>63.913747750000006</c:v>
                </c:pt>
                <c:pt idx="11">
                  <c:v>63.864918416666676</c:v>
                </c:pt>
                <c:pt idx="12">
                  <c:v>64.369810416666667</c:v>
                </c:pt>
                <c:pt idx="13">
                  <c:v>63.022466833333333</c:v>
                </c:pt>
                <c:pt idx="14">
                  <c:v>59.967769499999996</c:v>
                </c:pt>
                <c:pt idx="15">
                  <c:v>56.843282833333326</c:v>
                </c:pt>
                <c:pt idx="16">
                  <c:v>54.881686833333333</c:v>
                </c:pt>
                <c:pt idx="17">
                  <c:v>53.785233249999997</c:v>
                </c:pt>
                <c:pt idx="18">
                  <c:v>48.203437999999998</c:v>
                </c:pt>
                <c:pt idx="19">
                  <c:v>28.359536833333333</c:v>
                </c:pt>
                <c:pt idx="20">
                  <c:v>28.75940833333334</c:v>
                </c:pt>
                <c:pt idx="21">
                  <c:v>28.648467416666666</c:v>
                </c:pt>
                <c:pt idx="22">
                  <c:v>28.955775083333332</c:v>
                </c:pt>
                <c:pt idx="23">
                  <c:v>30.404977083333332</c:v>
                </c:pt>
                <c:pt idx="24">
                  <c:v>30.776348749999997</c:v>
                </c:pt>
                <c:pt idx="25">
                  <c:v>31.964342166666665</c:v>
                </c:pt>
                <c:pt idx="26">
                  <c:v>32.473124499999997</c:v>
                </c:pt>
                <c:pt idx="27">
                  <c:v>32.698507583333331</c:v>
                </c:pt>
                <c:pt idx="28">
                  <c:v>33.174233749999999</c:v>
                </c:pt>
                <c:pt idx="29">
                  <c:v>34.267279333333335</c:v>
                </c:pt>
                <c:pt idx="30">
                  <c:v>34.876788666666663</c:v>
                </c:pt>
                <c:pt idx="31">
                  <c:v>35.032732916666667</c:v>
                </c:pt>
                <c:pt idx="32">
                  <c:v>34.973216833333332</c:v>
                </c:pt>
                <c:pt idx="33">
                  <c:v>34.874934749999987</c:v>
                </c:pt>
                <c:pt idx="34">
                  <c:v>35.072456999999993</c:v>
                </c:pt>
                <c:pt idx="35">
                  <c:v>33.99671949999999</c:v>
                </c:pt>
                <c:pt idx="36">
                  <c:v>33.031558583333329</c:v>
                </c:pt>
                <c:pt idx="37">
                  <c:v>32.479471416666662</c:v>
                </c:pt>
                <c:pt idx="38">
                  <c:v>32.639406416666667</c:v>
                </c:pt>
                <c:pt idx="39">
                  <c:v>32.981574416666668</c:v>
                </c:pt>
                <c:pt idx="40">
                  <c:v>33.782039083333331</c:v>
                </c:pt>
                <c:pt idx="41">
                  <c:v>33.095428833333337</c:v>
                </c:pt>
                <c:pt idx="42">
                  <c:v>32.638988083333331</c:v>
                </c:pt>
                <c:pt idx="43">
                  <c:v>32.077873666666669</c:v>
                </c:pt>
                <c:pt idx="44">
                  <c:v>32.236497249999999</c:v>
                </c:pt>
                <c:pt idx="45">
                  <c:v>33.090754083333337</c:v>
                </c:pt>
                <c:pt idx="46">
                  <c:v>33.590977416666668</c:v>
                </c:pt>
                <c:pt idx="47">
                  <c:v>33.861444416666679</c:v>
                </c:pt>
                <c:pt idx="48">
                  <c:v>34.417724750000005</c:v>
                </c:pt>
                <c:pt idx="49">
                  <c:v>34.046903416666673</c:v>
                </c:pt>
                <c:pt idx="50">
                  <c:v>33.081368083333338</c:v>
                </c:pt>
                <c:pt idx="51">
                  <c:v>32.704577083333334</c:v>
                </c:pt>
                <c:pt idx="52">
                  <c:v>32.252714083333338</c:v>
                </c:pt>
                <c:pt idx="53">
                  <c:v>31.984165333333333</c:v>
                </c:pt>
                <c:pt idx="54">
                  <c:v>31.874861666666664</c:v>
                </c:pt>
                <c:pt idx="55">
                  <c:v>33.981833666666667</c:v>
                </c:pt>
                <c:pt idx="56">
                  <c:v>34.284978833333334</c:v>
                </c:pt>
                <c:pt idx="57">
                  <c:v>33.866964583333335</c:v>
                </c:pt>
                <c:pt idx="58">
                  <c:v>32.899246249999997</c:v>
                </c:pt>
                <c:pt idx="59">
                  <c:v>32.445596333333334</c:v>
                </c:pt>
                <c:pt idx="60">
                  <c:v>32.223410250000001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287104"/>
        <c:axId val="130288640"/>
      </c:lineChart>
      <c:dateAx>
        <c:axId val="13028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2886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0288640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28710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EEUU'!$E$65:$E$126</c:f>
              <c:numCache>
                <c:formatCode>mmm\-yy</c:formatCode>
                <c:ptCount val="62"/>
                <c:pt idx="0">
                  <c:v>40634</c:v>
                </c:pt>
                <c:pt idx="1">
                  <c:v>40664</c:v>
                </c:pt>
                <c:pt idx="2">
                  <c:v>40695</c:v>
                </c:pt>
                <c:pt idx="3">
                  <c:v>40725</c:v>
                </c:pt>
                <c:pt idx="4">
                  <c:v>40756</c:v>
                </c:pt>
                <c:pt idx="5">
                  <c:v>40787</c:v>
                </c:pt>
                <c:pt idx="6">
                  <c:v>40817</c:v>
                </c:pt>
                <c:pt idx="7">
                  <c:v>40848</c:v>
                </c:pt>
                <c:pt idx="8">
                  <c:v>40878</c:v>
                </c:pt>
                <c:pt idx="9">
                  <c:v>40909</c:v>
                </c:pt>
                <c:pt idx="10">
                  <c:v>40940</c:v>
                </c:pt>
                <c:pt idx="11">
                  <c:v>40969</c:v>
                </c:pt>
                <c:pt idx="12">
                  <c:v>41000</c:v>
                </c:pt>
                <c:pt idx="13">
                  <c:v>41030</c:v>
                </c:pt>
                <c:pt idx="14">
                  <c:v>41061</c:v>
                </c:pt>
                <c:pt idx="15">
                  <c:v>41091</c:v>
                </c:pt>
                <c:pt idx="16">
                  <c:v>41122</c:v>
                </c:pt>
                <c:pt idx="17">
                  <c:v>41153</c:v>
                </c:pt>
                <c:pt idx="18">
                  <c:v>41183</c:v>
                </c:pt>
                <c:pt idx="19">
                  <c:v>41214</c:v>
                </c:pt>
                <c:pt idx="20">
                  <c:v>41244</c:v>
                </c:pt>
                <c:pt idx="21">
                  <c:v>41275</c:v>
                </c:pt>
                <c:pt idx="22">
                  <c:v>41306</c:v>
                </c:pt>
                <c:pt idx="23">
                  <c:v>41334</c:v>
                </c:pt>
                <c:pt idx="24">
                  <c:v>41365</c:v>
                </c:pt>
                <c:pt idx="25">
                  <c:v>41395</c:v>
                </c:pt>
                <c:pt idx="26">
                  <c:v>41426</c:v>
                </c:pt>
                <c:pt idx="27">
                  <c:v>41456</c:v>
                </c:pt>
                <c:pt idx="28">
                  <c:v>41487</c:v>
                </c:pt>
                <c:pt idx="29">
                  <c:v>41518</c:v>
                </c:pt>
                <c:pt idx="30">
                  <c:v>41548</c:v>
                </c:pt>
                <c:pt idx="31">
                  <c:v>41579</c:v>
                </c:pt>
                <c:pt idx="32">
                  <c:v>41609</c:v>
                </c:pt>
                <c:pt idx="33">
                  <c:v>41640</c:v>
                </c:pt>
                <c:pt idx="34">
                  <c:v>41671</c:v>
                </c:pt>
                <c:pt idx="35">
                  <c:v>41699</c:v>
                </c:pt>
                <c:pt idx="36">
                  <c:v>41730</c:v>
                </c:pt>
                <c:pt idx="37">
                  <c:v>41760</c:v>
                </c:pt>
                <c:pt idx="38">
                  <c:v>41791</c:v>
                </c:pt>
                <c:pt idx="39">
                  <c:v>41821</c:v>
                </c:pt>
                <c:pt idx="40">
                  <c:v>41852</c:v>
                </c:pt>
                <c:pt idx="41">
                  <c:v>41883</c:v>
                </c:pt>
                <c:pt idx="42">
                  <c:v>41913</c:v>
                </c:pt>
                <c:pt idx="43">
                  <c:v>41944</c:v>
                </c:pt>
                <c:pt idx="44">
                  <c:v>41974</c:v>
                </c:pt>
                <c:pt idx="45">
                  <c:v>42005</c:v>
                </c:pt>
                <c:pt idx="46">
                  <c:v>42036</c:v>
                </c:pt>
                <c:pt idx="47">
                  <c:v>42064</c:v>
                </c:pt>
                <c:pt idx="48">
                  <c:v>42095</c:v>
                </c:pt>
                <c:pt idx="49">
                  <c:v>42125</c:v>
                </c:pt>
                <c:pt idx="50">
                  <c:v>42156</c:v>
                </c:pt>
                <c:pt idx="51">
                  <c:v>42186</c:v>
                </c:pt>
                <c:pt idx="52">
                  <c:v>42217</c:v>
                </c:pt>
                <c:pt idx="53">
                  <c:v>42248</c:v>
                </c:pt>
                <c:pt idx="54">
                  <c:v>42278</c:v>
                </c:pt>
                <c:pt idx="55">
                  <c:v>42309</c:v>
                </c:pt>
                <c:pt idx="56">
                  <c:v>42339</c:v>
                </c:pt>
                <c:pt idx="57">
                  <c:v>42370</c:v>
                </c:pt>
                <c:pt idx="58">
                  <c:v>42401</c:v>
                </c:pt>
                <c:pt idx="59">
                  <c:v>42430</c:v>
                </c:pt>
                <c:pt idx="60">
                  <c:v>42461</c:v>
                </c:pt>
                <c:pt idx="61">
                  <c:v>42491</c:v>
                </c:pt>
              </c:numCache>
            </c:numRef>
          </c:cat>
          <c:val>
            <c:numRef>
              <c:f>'Histórico exportaciones EEUU'!$F$65:$F$126</c:f>
              <c:numCache>
                <c:formatCode>0.0</c:formatCode>
                <c:ptCount val="62"/>
                <c:pt idx="0">
                  <c:v>71.222631750000005</c:v>
                </c:pt>
                <c:pt idx="1">
                  <c:v>69.841634666666678</c:v>
                </c:pt>
                <c:pt idx="2">
                  <c:v>73.104621916666673</c:v>
                </c:pt>
                <c:pt idx="3">
                  <c:v>74.591551999999993</c:v>
                </c:pt>
                <c:pt idx="4">
                  <c:v>74.257951083333339</c:v>
                </c:pt>
                <c:pt idx="5">
                  <c:v>73.04318649999999</c:v>
                </c:pt>
                <c:pt idx="6">
                  <c:v>73.519351416666666</c:v>
                </c:pt>
                <c:pt idx="7">
                  <c:v>72.279979333333344</c:v>
                </c:pt>
                <c:pt idx="8">
                  <c:v>67.996569416666659</c:v>
                </c:pt>
                <c:pt idx="9">
                  <c:v>69.509933666666655</c:v>
                </c:pt>
                <c:pt idx="10">
                  <c:v>68.637167833333336</c:v>
                </c:pt>
                <c:pt idx="11">
                  <c:v>70.367384666666666</c:v>
                </c:pt>
                <c:pt idx="12">
                  <c:v>65.77962083333334</c:v>
                </c:pt>
                <c:pt idx="13">
                  <c:v>65.29460783333333</c:v>
                </c:pt>
                <c:pt idx="14">
                  <c:v>62.382729166666671</c:v>
                </c:pt>
                <c:pt idx="15">
                  <c:v>65.628275083333335</c:v>
                </c:pt>
                <c:pt idx="16">
                  <c:v>65.770363833333349</c:v>
                </c:pt>
                <c:pt idx="17">
                  <c:v>66.71410933333334</c:v>
                </c:pt>
                <c:pt idx="18">
                  <c:v>66.830843916666666</c:v>
                </c:pt>
                <c:pt idx="19">
                  <c:v>66.684928166666666</c:v>
                </c:pt>
                <c:pt idx="20">
                  <c:v>67.895533583333346</c:v>
                </c:pt>
                <c:pt idx="21">
                  <c:v>64.150277666666668</c:v>
                </c:pt>
                <c:pt idx="22">
                  <c:v>63.895846666666671</c:v>
                </c:pt>
                <c:pt idx="23">
                  <c:v>63.417734500000002</c:v>
                </c:pt>
                <c:pt idx="24">
                  <c:v>68.65321933333334</c:v>
                </c:pt>
                <c:pt idx="25">
                  <c:v>71.248642500000003</c:v>
                </c:pt>
                <c:pt idx="26">
                  <c:v>73.908960833333339</c:v>
                </c:pt>
                <c:pt idx="27">
                  <c:v>71.412288999999987</c:v>
                </c:pt>
                <c:pt idx="28">
                  <c:v>71.740048416666667</c:v>
                </c:pt>
                <c:pt idx="29">
                  <c:v>72.737981000000005</c:v>
                </c:pt>
                <c:pt idx="30">
                  <c:v>73.894050750000005</c:v>
                </c:pt>
                <c:pt idx="31">
                  <c:v>74.836131250000008</c:v>
                </c:pt>
                <c:pt idx="32">
                  <c:v>74.839687833333329</c:v>
                </c:pt>
                <c:pt idx="33">
                  <c:v>76.787115166666666</c:v>
                </c:pt>
                <c:pt idx="34">
                  <c:v>78.993934416666676</c:v>
                </c:pt>
                <c:pt idx="35">
                  <c:v>77.245297083333341</c:v>
                </c:pt>
                <c:pt idx="36">
                  <c:v>74.639257666666666</c:v>
                </c:pt>
                <c:pt idx="37">
                  <c:v>75.809563583333343</c:v>
                </c:pt>
                <c:pt idx="38">
                  <c:v>75.751873416666669</c:v>
                </c:pt>
                <c:pt idx="39">
                  <c:v>77.48939133333333</c:v>
                </c:pt>
                <c:pt idx="40">
                  <c:v>77.412702499999995</c:v>
                </c:pt>
                <c:pt idx="41">
                  <c:v>78.686208916666658</c:v>
                </c:pt>
                <c:pt idx="42">
                  <c:v>78.880880916666669</c:v>
                </c:pt>
                <c:pt idx="43">
                  <c:v>78.278549249999998</c:v>
                </c:pt>
                <c:pt idx="44">
                  <c:v>78.973488500000002</c:v>
                </c:pt>
                <c:pt idx="45">
                  <c:v>78.307626583333331</c:v>
                </c:pt>
                <c:pt idx="46">
                  <c:v>77.806989916666666</c:v>
                </c:pt>
                <c:pt idx="47">
                  <c:v>78.546703999999991</c:v>
                </c:pt>
                <c:pt idx="48">
                  <c:v>78.067646083333329</c:v>
                </c:pt>
                <c:pt idx="49">
                  <c:v>74.458510333333336</c:v>
                </c:pt>
                <c:pt idx="50">
                  <c:v>72.469527333333332</c:v>
                </c:pt>
                <c:pt idx="51">
                  <c:v>71.291891583333339</c:v>
                </c:pt>
                <c:pt idx="52">
                  <c:v>70.591666083333337</c:v>
                </c:pt>
                <c:pt idx="53">
                  <c:v>69.977499583333341</c:v>
                </c:pt>
                <c:pt idx="54">
                  <c:v>69.211926250000005</c:v>
                </c:pt>
                <c:pt idx="55">
                  <c:v>69.26564925000001</c:v>
                </c:pt>
                <c:pt idx="56">
                  <c:v>70.628429750000009</c:v>
                </c:pt>
                <c:pt idx="57">
                  <c:v>69.439637500000018</c:v>
                </c:pt>
                <c:pt idx="58">
                  <c:v>71.086213000000015</c:v>
                </c:pt>
                <c:pt idx="59">
                  <c:v>69.938316333333347</c:v>
                </c:pt>
                <c:pt idx="60">
                  <c:v>70.130130083333327</c:v>
                </c:pt>
                <c:pt idx="61">
                  <c:v>69.671821083333327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140928"/>
        <c:axId val="144155008"/>
      </c:lineChart>
      <c:dateAx>
        <c:axId val="14414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55008"/>
        <c:crosses val="autoZero"/>
        <c:auto val="1"/>
        <c:lblOffset val="100"/>
        <c:baseTimeUnit val="months"/>
        <c:majorUnit val="12"/>
      </c:dateAx>
      <c:valAx>
        <c:axId val="144155008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409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expo Ecuador'!$F$66:$F$126</c:f>
              <c:numCache>
                <c:formatCode>0.0</c:formatCode>
                <c:ptCount val="61"/>
                <c:pt idx="0">
                  <c:v>38.206201750000005</c:v>
                </c:pt>
                <c:pt idx="1">
                  <c:v>37.973722250000002</c:v>
                </c:pt>
                <c:pt idx="2">
                  <c:v>37.560043083333333</c:v>
                </c:pt>
                <c:pt idx="3">
                  <c:v>37.769355916666669</c:v>
                </c:pt>
                <c:pt idx="4">
                  <c:v>36.239738416666661</c:v>
                </c:pt>
                <c:pt idx="5">
                  <c:v>33.913580583333328</c:v>
                </c:pt>
                <c:pt idx="6">
                  <c:v>34.326861000000001</c:v>
                </c:pt>
                <c:pt idx="7">
                  <c:v>34.351092166666668</c:v>
                </c:pt>
                <c:pt idx="8">
                  <c:v>34.517256583333328</c:v>
                </c:pt>
                <c:pt idx="9">
                  <c:v>35.26389833333333</c:v>
                </c:pt>
                <c:pt idx="10">
                  <c:v>34.431479249999995</c:v>
                </c:pt>
                <c:pt idx="11">
                  <c:v>34.463804416666669</c:v>
                </c:pt>
                <c:pt idx="12">
                  <c:v>35.037528083333335</c:v>
                </c:pt>
                <c:pt idx="13">
                  <c:v>35.103984833333335</c:v>
                </c:pt>
                <c:pt idx="14">
                  <c:v>35.814384916666668</c:v>
                </c:pt>
                <c:pt idx="15">
                  <c:v>35.824976416666665</c:v>
                </c:pt>
                <c:pt idx="16">
                  <c:v>36.373213499999999</c:v>
                </c:pt>
                <c:pt idx="17">
                  <c:v>36.955676833333335</c:v>
                </c:pt>
                <c:pt idx="18">
                  <c:v>37.286041416666663</c:v>
                </c:pt>
                <c:pt idx="19">
                  <c:v>37.319189250000001</c:v>
                </c:pt>
                <c:pt idx="20">
                  <c:v>37.411858166666669</c:v>
                </c:pt>
                <c:pt idx="21">
                  <c:v>37.170352250000001</c:v>
                </c:pt>
                <c:pt idx="22">
                  <c:v>36.907018333333333</c:v>
                </c:pt>
                <c:pt idx="23">
                  <c:v>38.105782083333331</c:v>
                </c:pt>
                <c:pt idx="24">
                  <c:v>38.532031749999994</c:v>
                </c:pt>
                <c:pt idx="25">
                  <c:v>39.009602833333332</c:v>
                </c:pt>
                <c:pt idx="26">
                  <c:v>39.532285583333334</c:v>
                </c:pt>
                <c:pt idx="27">
                  <c:v>39.225490166666667</c:v>
                </c:pt>
                <c:pt idx="28">
                  <c:v>39.446435916666672</c:v>
                </c:pt>
                <c:pt idx="29">
                  <c:v>39.754085833333335</c:v>
                </c:pt>
                <c:pt idx="30">
                  <c:v>39.676543083333343</c:v>
                </c:pt>
                <c:pt idx="31">
                  <c:v>39.964655250000007</c:v>
                </c:pt>
                <c:pt idx="32">
                  <c:v>39.693789916666667</c:v>
                </c:pt>
                <c:pt idx="33">
                  <c:v>39.706171500000004</c:v>
                </c:pt>
                <c:pt idx="34">
                  <c:v>39.754866749999998</c:v>
                </c:pt>
                <c:pt idx="35">
                  <c:v>38.979491750000001</c:v>
                </c:pt>
                <c:pt idx="36">
                  <c:v>38.522163083333332</c:v>
                </c:pt>
                <c:pt idx="37">
                  <c:v>38.107641249999993</c:v>
                </c:pt>
                <c:pt idx="38">
                  <c:v>37.922897333333339</c:v>
                </c:pt>
                <c:pt idx="39">
                  <c:v>38.080351583333339</c:v>
                </c:pt>
                <c:pt idx="40">
                  <c:v>37.635891833333339</c:v>
                </c:pt>
                <c:pt idx="41">
                  <c:v>36.714262833333336</c:v>
                </c:pt>
                <c:pt idx="42">
                  <c:v>36.484009</c:v>
                </c:pt>
                <c:pt idx="43">
                  <c:v>37.115671749999997</c:v>
                </c:pt>
                <c:pt idx="44">
                  <c:v>36.478416333333335</c:v>
                </c:pt>
                <c:pt idx="45">
                  <c:v>36.552687916666663</c:v>
                </c:pt>
                <c:pt idx="46">
                  <c:v>36.573981416666669</c:v>
                </c:pt>
                <c:pt idx="47">
                  <c:v>36.752249333333332</c:v>
                </c:pt>
                <c:pt idx="48">
                  <c:v>35.944518333333335</c:v>
                </c:pt>
                <c:pt idx="49">
                  <c:v>35.534750000000003</c:v>
                </c:pt>
                <c:pt idx="50">
                  <c:v>34.435331083333338</c:v>
                </c:pt>
                <c:pt idx="51">
                  <c:v>33.436468833333336</c:v>
                </c:pt>
                <c:pt idx="52">
                  <c:v>32.819858250000003</c:v>
                </c:pt>
                <c:pt idx="53">
                  <c:v>31.693184249999998</c:v>
                </c:pt>
                <c:pt idx="54">
                  <c:v>30.619182166666665</c:v>
                </c:pt>
                <c:pt idx="55">
                  <c:v>28.675326916666663</c:v>
                </c:pt>
                <c:pt idx="56">
                  <c:v>28.606032333333328</c:v>
                </c:pt>
                <c:pt idx="57">
                  <c:v>27.644895916666666</c:v>
                </c:pt>
                <c:pt idx="58">
                  <c:v>26.312449749999995</c:v>
                </c:pt>
                <c:pt idx="59">
                  <c:v>24.968599583333333</c:v>
                </c:pt>
                <c:pt idx="60">
                  <c:v>24.589907416666666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825088"/>
        <c:axId val="132826624"/>
      </c:lineChart>
      <c:dateAx>
        <c:axId val="132825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26624"/>
        <c:crosses val="autoZero"/>
        <c:auto val="1"/>
        <c:lblOffset val="100"/>
        <c:baseTimeUnit val="months"/>
        <c:majorUnit val="12"/>
        <c:minorUnit val="12"/>
      </c:dateAx>
      <c:valAx>
        <c:axId val="132826624"/>
        <c:scaling>
          <c:orientation val="minMax"/>
          <c:max val="45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250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expo México'!$F$66:$F$126</c:f>
              <c:numCache>
                <c:formatCode>0.0</c:formatCode>
                <c:ptCount val="61"/>
                <c:pt idx="0">
                  <c:v>10.285330916666668</c:v>
                </c:pt>
                <c:pt idx="1">
                  <c:v>10.523205750000001</c:v>
                </c:pt>
                <c:pt idx="2">
                  <c:v>10.722280083333333</c:v>
                </c:pt>
                <c:pt idx="3">
                  <c:v>11.092615500000001</c:v>
                </c:pt>
                <c:pt idx="4">
                  <c:v>11.220754249999999</c:v>
                </c:pt>
                <c:pt idx="5">
                  <c:v>11.093529166666665</c:v>
                </c:pt>
                <c:pt idx="6">
                  <c:v>11.469497249999998</c:v>
                </c:pt>
                <c:pt idx="7">
                  <c:v>11.650368083333333</c:v>
                </c:pt>
                <c:pt idx="8">
                  <c:v>11.790183333333331</c:v>
                </c:pt>
                <c:pt idx="9">
                  <c:v>11.911002833333333</c:v>
                </c:pt>
                <c:pt idx="10">
                  <c:v>11.612373499999997</c:v>
                </c:pt>
                <c:pt idx="11">
                  <c:v>11.729070333333331</c:v>
                </c:pt>
                <c:pt idx="12">
                  <c:v>11.945453833333334</c:v>
                </c:pt>
                <c:pt idx="13">
                  <c:v>11.715579666666669</c:v>
                </c:pt>
                <c:pt idx="14">
                  <c:v>11.935602166666667</c:v>
                </c:pt>
                <c:pt idx="15">
                  <c:v>11.68303925</c:v>
                </c:pt>
                <c:pt idx="16">
                  <c:v>12.028374583333331</c:v>
                </c:pt>
                <c:pt idx="17">
                  <c:v>12.525975499999999</c:v>
                </c:pt>
                <c:pt idx="18">
                  <c:v>12.392960166666667</c:v>
                </c:pt>
                <c:pt idx="19">
                  <c:v>12.417384833333335</c:v>
                </c:pt>
                <c:pt idx="20">
                  <c:v>12.479946583333332</c:v>
                </c:pt>
                <c:pt idx="21">
                  <c:v>12.629035416666667</c:v>
                </c:pt>
                <c:pt idx="22">
                  <c:v>12.750631166666667</c:v>
                </c:pt>
                <c:pt idx="23">
                  <c:v>12.957897166666669</c:v>
                </c:pt>
                <c:pt idx="24">
                  <c:v>13.214930916666669</c:v>
                </c:pt>
                <c:pt idx="25">
                  <c:v>13.400955833333333</c:v>
                </c:pt>
                <c:pt idx="26">
                  <c:v>13.446623083333336</c:v>
                </c:pt>
                <c:pt idx="27">
                  <c:v>13.506653583333332</c:v>
                </c:pt>
                <c:pt idx="28">
                  <c:v>13.087772999999997</c:v>
                </c:pt>
                <c:pt idx="29">
                  <c:v>12.906370583333333</c:v>
                </c:pt>
                <c:pt idx="30">
                  <c:v>12.851580416666664</c:v>
                </c:pt>
                <c:pt idx="31">
                  <c:v>12.932298999999999</c:v>
                </c:pt>
                <c:pt idx="32">
                  <c:v>12.921630666666667</c:v>
                </c:pt>
                <c:pt idx="33">
                  <c:v>12.770750249999999</c:v>
                </c:pt>
                <c:pt idx="34">
                  <c:v>12.927551833333334</c:v>
                </c:pt>
                <c:pt idx="35">
                  <c:v>12.814038916666668</c:v>
                </c:pt>
                <c:pt idx="36">
                  <c:v>12.628226999999997</c:v>
                </c:pt>
                <c:pt idx="37">
                  <c:v>12.687127916666663</c:v>
                </c:pt>
                <c:pt idx="38">
                  <c:v>12.790490249999998</c:v>
                </c:pt>
                <c:pt idx="39">
                  <c:v>12.831516583333332</c:v>
                </c:pt>
                <c:pt idx="40">
                  <c:v>12.917020166666667</c:v>
                </c:pt>
                <c:pt idx="41">
                  <c:v>13.057566999999999</c:v>
                </c:pt>
                <c:pt idx="42">
                  <c:v>12.972064833333333</c:v>
                </c:pt>
                <c:pt idx="43">
                  <c:v>12.999335666666667</c:v>
                </c:pt>
                <c:pt idx="44">
                  <c:v>12.871907166666666</c:v>
                </c:pt>
                <c:pt idx="45">
                  <c:v>12.851292416666666</c:v>
                </c:pt>
                <c:pt idx="46">
                  <c:v>12.755768666666668</c:v>
                </c:pt>
                <c:pt idx="47">
                  <c:v>12.795451083333335</c:v>
                </c:pt>
                <c:pt idx="48">
                  <c:v>12.710287250000002</c:v>
                </c:pt>
                <c:pt idx="49">
                  <c:v>12.730960916666668</c:v>
                </c:pt>
                <c:pt idx="50">
                  <c:v>12.632636833333335</c:v>
                </c:pt>
                <c:pt idx="51">
                  <c:v>12.701738499999999</c:v>
                </c:pt>
                <c:pt idx="52">
                  <c:v>13.119347249999999</c:v>
                </c:pt>
                <c:pt idx="53">
                  <c:v>12.960075249999997</c:v>
                </c:pt>
                <c:pt idx="54">
                  <c:v>12.990102583333332</c:v>
                </c:pt>
                <c:pt idx="55">
                  <c:v>12.895463749999999</c:v>
                </c:pt>
                <c:pt idx="56">
                  <c:v>12.897436166666667</c:v>
                </c:pt>
                <c:pt idx="57">
                  <c:v>12.912721333333332</c:v>
                </c:pt>
                <c:pt idx="58">
                  <c:v>13.134182749999999</c:v>
                </c:pt>
                <c:pt idx="59">
                  <c:v>12.865404249999999</c:v>
                </c:pt>
                <c:pt idx="60">
                  <c:v>13.031907833333333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389248"/>
        <c:axId val="144390784"/>
      </c:lineChart>
      <c:dateAx>
        <c:axId val="14438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390784"/>
        <c:crosses val="autoZero"/>
        <c:auto val="1"/>
        <c:lblOffset val="100"/>
        <c:baseTimeUnit val="months"/>
        <c:majorUnit val="12"/>
        <c:minorUnit val="12"/>
      </c:dateAx>
      <c:valAx>
        <c:axId val="144390784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38924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expo Perú'!$F$66:$F$126</c:f>
              <c:numCache>
                <c:formatCode>0.0</c:formatCode>
                <c:ptCount val="61"/>
                <c:pt idx="0">
                  <c:v>12.412296750000001</c:v>
                </c:pt>
                <c:pt idx="1">
                  <c:v>12.086005</c:v>
                </c:pt>
                <c:pt idx="2">
                  <c:v>12.185915083333335</c:v>
                </c:pt>
                <c:pt idx="3">
                  <c:v>12.493158000000001</c:v>
                </c:pt>
                <c:pt idx="4">
                  <c:v>12.555856250000003</c:v>
                </c:pt>
                <c:pt idx="5">
                  <c:v>13.068214083333336</c:v>
                </c:pt>
                <c:pt idx="6">
                  <c:v>15.913004583333333</c:v>
                </c:pt>
                <c:pt idx="7">
                  <c:v>19.384323166666665</c:v>
                </c:pt>
                <c:pt idx="8">
                  <c:v>19.732538416666664</c:v>
                </c:pt>
                <c:pt idx="9">
                  <c:v>20.667112499999998</c:v>
                </c:pt>
                <c:pt idx="10">
                  <c:v>20.460593499999998</c:v>
                </c:pt>
                <c:pt idx="11">
                  <c:v>20.307773416666667</c:v>
                </c:pt>
                <c:pt idx="12">
                  <c:v>20.745190166666667</c:v>
                </c:pt>
                <c:pt idx="13">
                  <c:v>20.894146166666665</c:v>
                </c:pt>
                <c:pt idx="14">
                  <c:v>21.190204333333334</c:v>
                </c:pt>
                <c:pt idx="15">
                  <c:v>21.054584583333334</c:v>
                </c:pt>
                <c:pt idx="16">
                  <c:v>21.358963416666668</c:v>
                </c:pt>
                <c:pt idx="17">
                  <c:v>21.413429666666669</c:v>
                </c:pt>
                <c:pt idx="18">
                  <c:v>18.844971916666665</c:v>
                </c:pt>
                <c:pt idx="19">
                  <c:v>15.970000833333335</c:v>
                </c:pt>
                <c:pt idx="20">
                  <c:v>15.645028499999997</c:v>
                </c:pt>
                <c:pt idx="21">
                  <c:v>14.859854750000002</c:v>
                </c:pt>
                <c:pt idx="22">
                  <c:v>14.935334083333336</c:v>
                </c:pt>
                <c:pt idx="23">
                  <c:v>15.340145833333333</c:v>
                </c:pt>
                <c:pt idx="24">
                  <c:v>15.399275416666667</c:v>
                </c:pt>
                <c:pt idx="25">
                  <c:v>15.404744416666666</c:v>
                </c:pt>
                <c:pt idx="26">
                  <c:v>15.35003725</c:v>
                </c:pt>
                <c:pt idx="27">
                  <c:v>15.480860833333336</c:v>
                </c:pt>
                <c:pt idx="28">
                  <c:v>15.314822250000001</c:v>
                </c:pt>
                <c:pt idx="29">
                  <c:v>15.425995500000001</c:v>
                </c:pt>
                <c:pt idx="30">
                  <c:v>15.226910250000001</c:v>
                </c:pt>
                <c:pt idx="31">
                  <c:v>15.210574750000001</c:v>
                </c:pt>
                <c:pt idx="32">
                  <c:v>15.214593166666667</c:v>
                </c:pt>
                <c:pt idx="33">
                  <c:v>15.191528333333336</c:v>
                </c:pt>
                <c:pt idx="34">
                  <c:v>15.339544166666665</c:v>
                </c:pt>
                <c:pt idx="35">
                  <c:v>15.237101083333334</c:v>
                </c:pt>
                <c:pt idx="36">
                  <c:v>14.949106</c:v>
                </c:pt>
                <c:pt idx="37">
                  <c:v>14.798146666666668</c:v>
                </c:pt>
                <c:pt idx="38">
                  <c:v>14.91819675</c:v>
                </c:pt>
                <c:pt idx="39">
                  <c:v>15.117401583333335</c:v>
                </c:pt>
                <c:pt idx="40">
                  <c:v>15.3785045</c:v>
                </c:pt>
                <c:pt idx="41">
                  <c:v>15.138759083333333</c:v>
                </c:pt>
                <c:pt idx="42">
                  <c:v>15.104955416666668</c:v>
                </c:pt>
                <c:pt idx="43">
                  <c:v>14.884560666666665</c:v>
                </c:pt>
                <c:pt idx="44">
                  <c:v>15.061146749999999</c:v>
                </c:pt>
                <c:pt idx="45">
                  <c:v>15.195612083333335</c:v>
                </c:pt>
                <c:pt idx="46">
                  <c:v>15.056720666666665</c:v>
                </c:pt>
                <c:pt idx="47">
                  <c:v>15.013331333333333</c:v>
                </c:pt>
                <c:pt idx="48">
                  <c:v>15.018077583333332</c:v>
                </c:pt>
                <c:pt idx="49">
                  <c:v>14.997260666666664</c:v>
                </c:pt>
                <c:pt idx="50">
                  <c:v>14.611730583333333</c:v>
                </c:pt>
                <c:pt idx="51">
                  <c:v>14.369255833333334</c:v>
                </c:pt>
                <c:pt idx="52">
                  <c:v>14.017808583333334</c:v>
                </c:pt>
                <c:pt idx="53">
                  <c:v>13.868872583333335</c:v>
                </c:pt>
                <c:pt idx="54">
                  <c:v>13.706379499999999</c:v>
                </c:pt>
                <c:pt idx="55">
                  <c:v>13.623089999999999</c:v>
                </c:pt>
                <c:pt idx="56">
                  <c:v>13.091468166666665</c:v>
                </c:pt>
                <c:pt idx="57">
                  <c:v>12.97683825</c:v>
                </c:pt>
                <c:pt idx="58">
                  <c:v>12.827437083333331</c:v>
                </c:pt>
                <c:pt idx="59">
                  <c:v>12.684890166666667</c:v>
                </c:pt>
                <c:pt idx="60">
                  <c:v>12.671116333333332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496896"/>
        <c:axId val="132710400"/>
      </c:lineChart>
      <c:dateAx>
        <c:axId val="14449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10400"/>
        <c:crosses val="autoZero"/>
        <c:auto val="1"/>
        <c:lblOffset val="100"/>
        <c:baseTimeUnit val="months"/>
        <c:majorUnit val="12"/>
        <c:minorUnit val="12"/>
      </c:dateAx>
      <c:valAx>
        <c:axId val="132710400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968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expo Panamá'!$F$66:$F$126</c:f>
              <c:numCache>
                <c:formatCode>0.0</c:formatCode>
                <c:ptCount val="61"/>
                <c:pt idx="0">
                  <c:v>10.251298666666665</c:v>
                </c:pt>
                <c:pt idx="1">
                  <c:v>11.254536000000002</c:v>
                </c:pt>
                <c:pt idx="2">
                  <c:v>11.743016666666668</c:v>
                </c:pt>
                <c:pt idx="3">
                  <c:v>12.850727249999998</c:v>
                </c:pt>
                <c:pt idx="4">
                  <c:v>13.715091833333334</c:v>
                </c:pt>
                <c:pt idx="5">
                  <c:v>14.554924</c:v>
                </c:pt>
                <c:pt idx="6">
                  <c:v>14.998190749999999</c:v>
                </c:pt>
                <c:pt idx="7">
                  <c:v>15.367297749999999</c:v>
                </c:pt>
                <c:pt idx="8">
                  <c:v>15.703842083333335</c:v>
                </c:pt>
                <c:pt idx="9">
                  <c:v>16.423703999999997</c:v>
                </c:pt>
                <c:pt idx="10">
                  <c:v>14.442754416666666</c:v>
                </c:pt>
                <c:pt idx="11">
                  <c:v>13.883254416666666</c:v>
                </c:pt>
                <c:pt idx="12">
                  <c:v>14.337297833333333</c:v>
                </c:pt>
                <c:pt idx="13">
                  <c:v>13.966551666666668</c:v>
                </c:pt>
                <c:pt idx="14">
                  <c:v>14.28905425</c:v>
                </c:pt>
                <c:pt idx="15">
                  <c:v>13.624407499999998</c:v>
                </c:pt>
                <c:pt idx="16">
                  <c:v>13.319060333333331</c:v>
                </c:pt>
                <c:pt idx="17">
                  <c:v>13.268272416666667</c:v>
                </c:pt>
                <c:pt idx="18">
                  <c:v>12.963349833333332</c:v>
                </c:pt>
                <c:pt idx="19">
                  <c:v>12.774486333333334</c:v>
                </c:pt>
                <c:pt idx="20">
                  <c:v>12.751616</c:v>
                </c:pt>
                <c:pt idx="21">
                  <c:v>12.064956833333335</c:v>
                </c:pt>
                <c:pt idx="22">
                  <c:v>11.658971583333333</c:v>
                </c:pt>
                <c:pt idx="23">
                  <c:v>12.184118333333332</c:v>
                </c:pt>
                <c:pt idx="24">
                  <c:v>12.738885416666667</c:v>
                </c:pt>
                <c:pt idx="25">
                  <c:v>13.022633416666666</c:v>
                </c:pt>
                <c:pt idx="26">
                  <c:v>12.880520083333332</c:v>
                </c:pt>
                <c:pt idx="27">
                  <c:v>13.129958583333334</c:v>
                </c:pt>
                <c:pt idx="28">
                  <c:v>13.121394</c:v>
                </c:pt>
                <c:pt idx="29">
                  <c:v>13.171670916666669</c:v>
                </c:pt>
                <c:pt idx="30">
                  <c:v>13.150160750000003</c:v>
                </c:pt>
                <c:pt idx="31">
                  <c:v>13.189021083333337</c:v>
                </c:pt>
                <c:pt idx="32">
                  <c:v>13.198330166666667</c:v>
                </c:pt>
                <c:pt idx="33">
                  <c:v>13.041485083333335</c:v>
                </c:pt>
                <c:pt idx="34">
                  <c:v>13.223103833333335</c:v>
                </c:pt>
                <c:pt idx="35">
                  <c:v>12.752520166666669</c:v>
                </c:pt>
                <c:pt idx="36">
                  <c:v>11.87978225</c:v>
                </c:pt>
                <c:pt idx="37">
                  <c:v>10.911511666666664</c:v>
                </c:pt>
                <c:pt idx="38">
                  <c:v>10.905937333333334</c:v>
                </c:pt>
                <c:pt idx="39">
                  <c:v>10.35594525</c:v>
                </c:pt>
                <c:pt idx="40">
                  <c:v>9.9929676666666669</c:v>
                </c:pt>
                <c:pt idx="41">
                  <c:v>9.3571043333333321</c:v>
                </c:pt>
                <c:pt idx="42">
                  <c:v>9.387250749999998</c:v>
                </c:pt>
                <c:pt idx="43">
                  <c:v>9.4665797499999993</c:v>
                </c:pt>
                <c:pt idx="44">
                  <c:v>9.2453248333333331</c:v>
                </c:pt>
                <c:pt idx="45">
                  <c:v>9.5212633333333319</c:v>
                </c:pt>
                <c:pt idx="46">
                  <c:v>9.3144591666666674</c:v>
                </c:pt>
                <c:pt idx="47">
                  <c:v>9.0833450833333327</c:v>
                </c:pt>
                <c:pt idx="48">
                  <c:v>9.2583563333333334</c:v>
                </c:pt>
                <c:pt idx="49">
                  <c:v>9.3879745000000003</c:v>
                </c:pt>
                <c:pt idx="50">
                  <c:v>8.8694082500000011</c:v>
                </c:pt>
                <c:pt idx="51">
                  <c:v>8.9250837500000006</c:v>
                </c:pt>
                <c:pt idx="52">
                  <c:v>8.9845495000000017</c:v>
                </c:pt>
                <c:pt idx="53">
                  <c:v>9.0411035000000002</c:v>
                </c:pt>
                <c:pt idx="54">
                  <c:v>9.0407387500000009</c:v>
                </c:pt>
                <c:pt idx="55">
                  <c:v>8.8484034166666667</c:v>
                </c:pt>
                <c:pt idx="56">
                  <c:v>9.0823326666666659</c:v>
                </c:pt>
                <c:pt idx="57">
                  <c:v>8.8490669166666667</c:v>
                </c:pt>
                <c:pt idx="58">
                  <c:v>8.815218333333334</c:v>
                </c:pt>
                <c:pt idx="59">
                  <c:v>8.855765749999998</c:v>
                </c:pt>
                <c:pt idx="60">
                  <c:v>8.9325354999999984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717952"/>
        <c:axId val="145364096"/>
      </c:lineChart>
      <c:dateAx>
        <c:axId val="132717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64096"/>
        <c:crosses val="autoZero"/>
        <c:auto val="1"/>
        <c:lblOffset val="100"/>
        <c:baseTimeUnit val="months"/>
        <c:majorUnit val="12"/>
        <c:minorUnit val="12"/>
      </c:dateAx>
      <c:valAx>
        <c:axId val="145364096"/>
        <c:scaling>
          <c:orientation val="minMax"/>
          <c:max val="18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1795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agricultura'!$F$66:$F$126</c:f>
              <c:numCache>
                <c:formatCode>0.0</c:formatCode>
                <c:ptCount val="61"/>
                <c:pt idx="0">
                  <c:v>45.916960749999994</c:v>
                </c:pt>
                <c:pt idx="1">
                  <c:v>49.678740999999995</c:v>
                </c:pt>
                <c:pt idx="2">
                  <c:v>51.818755416666669</c:v>
                </c:pt>
                <c:pt idx="3">
                  <c:v>53.294896583333333</c:v>
                </c:pt>
                <c:pt idx="4">
                  <c:v>52.503680166666669</c:v>
                </c:pt>
                <c:pt idx="5">
                  <c:v>53.027973916666674</c:v>
                </c:pt>
                <c:pt idx="6">
                  <c:v>53.346547083333341</c:v>
                </c:pt>
                <c:pt idx="7">
                  <c:v>49.294585916666676</c:v>
                </c:pt>
                <c:pt idx="8">
                  <c:v>51.937973833333338</c:v>
                </c:pt>
                <c:pt idx="9">
                  <c:v>51.167129999999993</c:v>
                </c:pt>
                <c:pt idx="10">
                  <c:v>54.275429499999994</c:v>
                </c:pt>
                <c:pt idx="11">
                  <c:v>52.291573166666666</c:v>
                </c:pt>
                <c:pt idx="12">
                  <c:v>51.969539166666671</c:v>
                </c:pt>
                <c:pt idx="13">
                  <c:v>49.029245333333336</c:v>
                </c:pt>
                <c:pt idx="14">
                  <c:v>52.266611583333322</c:v>
                </c:pt>
                <c:pt idx="15">
                  <c:v>52.020796750000009</c:v>
                </c:pt>
                <c:pt idx="16">
                  <c:v>53.006112916666666</c:v>
                </c:pt>
                <c:pt idx="17">
                  <c:v>52.957293083333333</c:v>
                </c:pt>
                <c:pt idx="18">
                  <c:v>52.848179083333328</c:v>
                </c:pt>
                <c:pt idx="19">
                  <c:v>52.899512666666659</c:v>
                </c:pt>
                <c:pt idx="20">
                  <c:v>49.439842083333332</c:v>
                </c:pt>
                <c:pt idx="21">
                  <c:v>48.68137625</c:v>
                </c:pt>
                <c:pt idx="22">
                  <c:v>47.030005750000008</c:v>
                </c:pt>
                <c:pt idx="23">
                  <c:v>51.32947466666667</c:v>
                </c:pt>
                <c:pt idx="24">
                  <c:v>53.441212583333332</c:v>
                </c:pt>
                <c:pt idx="25">
                  <c:v>56.226303999999992</c:v>
                </c:pt>
                <c:pt idx="26">
                  <c:v>53.844859916666671</c:v>
                </c:pt>
                <c:pt idx="27">
                  <c:v>53.941372833333325</c:v>
                </c:pt>
                <c:pt idx="28">
                  <c:v>54.708721416666663</c:v>
                </c:pt>
                <c:pt idx="29">
                  <c:v>55.844072916666654</c:v>
                </c:pt>
                <c:pt idx="30">
                  <c:v>56.156359166666668</c:v>
                </c:pt>
                <c:pt idx="31">
                  <c:v>56.968183666666668</c:v>
                </c:pt>
                <c:pt idx="32">
                  <c:v>58.798024333333331</c:v>
                </c:pt>
                <c:pt idx="33">
                  <c:v>61.236775166666682</c:v>
                </c:pt>
                <c:pt idx="34">
                  <c:v>59.969720416666668</c:v>
                </c:pt>
                <c:pt idx="35">
                  <c:v>57.889764583333339</c:v>
                </c:pt>
                <c:pt idx="36">
                  <c:v>59.14073341666667</c:v>
                </c:pt>
                <c:pt idx="37">
                  <c:v>58.829193333333329</c:v>
                </c:pt>
                <c:pt idx="38">
                  <c:v>59.867082999999987</c:v>
                </c:pt>
                <c:pt idx="39">
                  <c:v>60.030990083333329</c:v>
                </c:pt>
                <c:pt idx="40">
                  <c:v>60.828727333333326</c:v>
                </c:pt>
                <c:pt idx="41">
                  <c:v>60.92166774999999</c:v>
                </c:pt>
                <c:pt idx="42">
                  <c:v>60.300250083333331</c:v>
                </c:pt>
                <c:pt idx="43">
                  <c:v>61.044080916666665</c:v>
                </c:pt>
                <c:pt idx="44">
                  <c:v>60.290862833333335</c:v>
                </c:pt>
                <c:pt idx="45">
                  <c:v>59.605127500000002</c:v>
                </c:pt>
                <c:pt idx="46">
                  <c:v>59.836644166666666</c:v>
                </c:pt>
                <c:pt idx="47">
                  <c:v>59.139121999999993</c:v>
                </c:pt>
                <c:pt idx="48">
                  <c:v>55.485138166666665</c:v>
                </c:pt>
                <c:pt idx="49">
                  <c:v>53.512431166666666</c:v>
                </c:pt>
                <c:pt idx="50">
                  <c:v>52.960747833333336</c:v>
                </c:pt>
                <c:pt idx="51">
                  <c:v>51.680691500000002</c:v>
                </c:pt>
                <c:pt idx="52">
                  <c:v>51.353141749999999</c:v>
                </c:pt>
                <c:pt idx="53">
                  <c:v>50.738798749999994</c:v>
                </c:pt>
                <c:pt idx="54">
                  <c:v>50.826450000000001</c:v>
                </c:pt>
                <c:pt idx="55">
                  <c:v>50.139718916666673</c:v>
                </c:pt>
                <c:pt idx="56">
                  <c:v>48.595041500000015</c:v>
                </c:pt>
                <c:pt idx="57">
                  <c:v>50.227393583333338</c:v>
                </c:pt>
                <c:pt idx="58">
                  <c:v>49.257806999999993</c:v>
                </c:pt>
                <c:pt idx="59">
                  <c:v>48.896442166666667</c:v>
                </c:pt>
                <c:pt idx="60">
                  <c:v>48.967012833333321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445632"/>
        <c:axId val="145447168"/>
      </c:lineChart>
      <c:dateAx>
        <c:axId val="14544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47168"/>
        <c:crosses val="autoZero"/>
        <c:auto val="1"/>
        <c:lblOffset val="100"/>
        <c:baseTimeUnit val="months"/>
        <c:majorUnit val="12"/>
        <c:minorUnit val="12"/>
      </c:dateAx>
      <c:valAx>
        <c:axId val="14544716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45632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productos químicos'!$E$66:$E$126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productos químicos'!$F$66:$F$126</c:f>
              <c:numCache>
                <c:formatCode>0.0</c:formatCode>
                <c:ptCount val="61"/>
                <c:pt idx="0">
                  <c:v>24.839788000000002</c:v>
                </c:pt>
                <c:pt idx="1">
                  <c:v>24.053849916666675</c:v>
                </c:pt>
                <c:pt idx="2">
                  <c:v>23.997451666666667</c:v>
                </c:pt>
                <c:pt idx="3">
                  <c:v>24.745991249999999</c:v>
                </c:pt>
                <c:pt idx="4">
                  <c:v>25.444537833333332</c:v>
                </c:pt>
                <c:pt idx="5">
                  <c:v>25.665930666666664</c:v>
                </c:pt>
                <c:pt idx="6">
                  <c:v>26.106193916666665</c:v>
                </c:pt>
                <c:pt idx="7">
                  <c:v>26.418255416666668</c:v>
                </c:pt>
                <c:pt idx="8">
                  <c:v>26.357167499999999</c:v>
                </c:pt>
                <c:pt idx="9">
                  <c:v>26.885688166666665</c:v>
                </c:pt>
                <c:pt idx="10">
                  <c:v>26.783408749999996</c:v>
                </c:pt>
                <c:pt idx="11">
                  <c:v>26.97927975</c:v>
                </c:pt>
                <c:pt idx="12">
                  <c:v>27.743442666666667</c:v>
                </c:pt>
                <c:pt idx="13">
                  <c:v>28.091007166666671</c:v>
                </c:pt>
                <c:pt idx="14">
                  <c:v>28.706710750000003</c:v>
                </c:pt>
                <c:pt idx="15">
                  <c:v>28.198119500000001</c:v>
                </c:pt>
                <c:pt idx="16">
                  <c:v>27.703976999999995</c:v>
                </c:pt>
                <c:pt idx="17">
                  <c:v>28.036463416666663</c:v>
                </c:pt>
                <c:pt idx="18">
                  <c:v>27.655251916666661</c:v>
                </c:pt>
                <c:pt idx="19">
                  <c:v>26.853994333333333</c:v>
                </c:pt>
                <c:pt idx="20">
                  <c:v>26.885822666666666</c:v>
                </c:pt>
                <c:pt idx="21">
                  <c:v>26.063658499999999</c:v>
                </c:pt>
                <c:pt idx="22">
                  <c:v>24.975323666666668</c:v>
                </c:pt>
                <c:pt idx="23">
                  <c:v>24.745924749999997</c:v>
                </c:pt>
                <c:pt idx="24">
                  <c:v>24.042784333333334</c:v>
                </c:pt>
                <c:pt idx="25">
                  <c:v>23.785637249999997</c:v>
                </c:pt>
                <c:pt idx="26">
                  <c:v>23.759458666666671</c:v>
                </c:pt>
                <c:pt idx="27">
                  <c:v>23.445425500000002</c:v>
                </c:pt>
                <c:pt idx="28">
                  <c:v>23.137181000000002</c:v>
                </c:pt>
                <c:pt idx="29">
                  <c:v>22.832696249999998</c:v>
                </c:pt>
                <c:pt idx="30">
                  <c:v>22.724967416666669</c:v>
                </c:pt>
                <c:pt idx="31">
                  <c:v>22.775270166666662</c:v>
                </c:pt>
                <c:pt idx="32">
                  <c:v>22.496959749999998</c:v>
                </c:pt>
                <c:pt idx="33">
                  <c:v>22.591357416666668</c:v>
                </c:pt>
                <c:pt idx="34">
                  <c:v>22.795702416666668</c:v>
                </c:pt>
                <c:pt idx="35">
                  <c:v>22.67094183333333</c:v>
                </c:pt>
                <c:pt idx="36">
                  <c:v>22.121617333333333</c:v>
                </c:pt>
                <c:pt idx="37">
                  <c:v>21.699323249999996</c:v>
                </c:pt>
                <c:pt idx="38">
                  <c:v>21.505752083333334</c:v>
                </c:pt>
                <c:pt idx="39">
                  <c:v>22.611844916666666</c:v>
                </c:pt>
                <c:pt idx="40">
                  <c:v>22.443434</c:v>
                </c:pt>
                <c:pt idx="41">
                  <c:v>22.217951416666665</c:v>
                </c:pt>
                <c:pt idx="42">
                  <c:v>22.181226249999998</c:v>
                </c:pt>
                <c:pt idx="43">
                  <c:v>22.588538249999999</c:v>
                </c:pt>
                <c:pt idx="44">
                  <c:v>22.70557475</c:v>
                </c:pt>
                <c:pt idx="45">
                  <c:v>22.809396833333334</c:v>
                </c:pt>
                <c:pt idx="46">
                  <c:v>22.537999250000002</c:v>
                </c:pt>
                <c:pt idx="47">
                  <c:v>22.305177666666665</c:v>
                </c:pt>
                <c:pt idx="48">
                  <c:v>22.496534999999998</c:v>
                </c:pt>
                <c:pt idx="49">
                  <c:v>22.76671416666667</c:v>
                </c:pt>
                <c:pt idx="50">
                  <c:v>22.789558833333334</c:v>
                </c:pt>
                <c:pt idx="51">
                  <c:v>21.665094</c:v>
                </c:pt>
                <c:pt idx="52">
                  <c:v>21.943739083333337</c:v>
                </c:pt>
                <c:pt idx="53">
                  <c:v>21.631375583333337</c:v>
                </c:pt>
                <c:pt idx="54">
                  <c:v>21.503634083333335</c:v>
                </c:pt>
                <c:pt idx="55">
                  <c:v>20.876814833333331</c:v>
                </c:pt>
                <c:pt idx="56">
                  <c:v>20.621018416666665</c:v>
                </c:pt>
                <c:pt idx="57">
                  <c:v>20.506937000000001</c:v>
                </c:pt>
                <c:pt idx="58">
                  <c:v>20.508899333333336</c:v>
                </c:pt>
                <c:pt idx="59">
                  <c:v>20.281777166666668</c:v>
                </c:pt>
                <c:pt idx="60">
                  <c:v>20.281086333333334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630528"/>
        <c:axId val="146632064"/>
      </c:lineChart>
      <c:dateAx>
        <c:axId val="146630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32064"/>
        <c:crosses val="autoZero"/>
        <c:auto val="1"/>
        <c:lblOffset val="100"/>
        <c:baseTimeUnit val="months"/>
        <c:majorUnit val="12"/>
        <c:minorUnit val="12"/>
      </c:dateAx>
      <c:valAx>
        <c:axId val="146632064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3052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alimentos'!$F$66:$F$126</c:f>
              <c:numCache>
                <c:formatCode>0.0</c:formatCode>
                <c:ptCount val="61"/>
                <c:pt idx="0">
                  <c:v>31.352164166666665</c:v>
                </c:pt>
                <c:pt idx="1">
                  <c:v>32.03725841666666</c:v>
                </c:pt>
                <c:pt idx="2">
                  <c:v>32.60556283333333</c:v>
                </c:pt>
                <c:pt idx="3">
                  <c:v>32.869181166666657</c:v>
                </c:pt>
                <c:pt idx="4">
                  <c:v>32.827404083333327</c:v>
                </c:pt>
                <c:pt idx="5">
                  <c:v>32.75841883333333</c:v>
                </c:pt>
                <c:pt idx="6">
                  <c:v>32.294126916666663</c:v>
                </c:pt>
                <c:pt idx="7">
                  <c:v>32.622510249999998</c:v>
                </c:pt>
                <c:pt idx="8">
                  <c:v>31.840642750000001</c:v>
                </c:pt>
                <c:pt idx="9">
                  <c:v>30.919877333333336</c:v>
                </c:pt>
                <c:pt idx="10">
                  <c:v>28.383271750000002</c:v>
                </c:pt>
                <c:pt idx="11">
                  <c:v>25.993863416666667</c:v>
                </c:pt>
                <c:pt idx="12">
                  <c:v>25.149135916666669</c:v>
                </c:pt>
                <c:pt idx="13">
                  <c:v>24.581057916666669</c:v>
                </c:pt>
                <c:pt idx="14">
                  <c:v>24.885333500000002</c:v>
                </c:pt>
                <c:pt idx="15">
                  <c:v>24.980250833333333</c:v>
                </c:pt>
                <c:pt idx="16">
                  <c:v>25.390192916666667</c:v>
                </c:pt>
                <c:pt idx="17">
                  <c:v>25.625765749999996</c:v>
                </c:pt>
                <c:pt idx="18">
                  <c:v>25.512106499999998</c:v>
                </c:pt>
                <c:pt idx="19">
                  <c:v>24.718559916666667</c:v>
                </c:pt>
                <c:pt idx="20">
                  <c:v>24.327231249999997</c:v>
                </c:pt>
                <c:pt idx="21">
                  <c:v>24.839753833333333</c:v>
                </c:pt>
                <c:pt idx="22">
                  <c:v>24.841628916666664</c:v>
                </c:pt>
                <c:pt idx="23">
                  <c:v>25.765371083333335</c:v>
                </c:pt>
                <c:pt idx="24">
                  <c:v>26.094865416666664</c:v>
                </c:pt>
                <c:pt idx="25">
                  <c:v>26.626465416666662</c:v>
                </c:pt>
                <c:pt idx="26">
                  <c:v>27.074163333333335</c:v>
                </c:pt>
                <c:pt idx="27">
                  <c:v>27.874074500000003</c:v>
                </c:pt>
                <c:pt idx="28">
                  <c:v>27.776152083333333</c:v>
                </c:pt>
                <c:pt idx="29">
                  <c:v>28.582127416666662</c:v>
                </c:pt>
                <c:pt idx="30">
                  <c:v>28.994888833333331</c:v>
                </c:pt>
                <c:pt idx="31">
                  <c:v>29.404968666666662</c:v>
                </c:pt>
                <c:pt idx="32">
                  <c:v>28.969868666666667</c:v>
                </c:pt>
                <c:pt idx="33">
                  <c:v>29.388557333333335</c:v>
                </c:pt>
                <c:pt idx="34">
                  <c:v>29.88157558333333</c:v>
                </c:pt>
                <c:pt idx="35">
                  <c:v>29.968845083333331</c:v>
                </c:pt>
                <c:pt idx="36">
                  <c:v>30.245085499999998</c:v>
                </c:pt>
                <c:pt idx="37">
                  <c:v>29.849315333333326</c:v>
                </c:pt>
                <c:pt idx="38">
                  <c:v>30.196101333333331</c:v>
                </c:pt>
                <c:pt idx="39">
                  <c:v>29.270170749999995</c:v>
                </c:pt>
                <c:pt idx="40">
                  <c:v>30.465218583333336</c:v>
                </c:pt>
                <c:pt idx="41">
                  <c:v>29.724081333333331</c:v>
                </c:pt>
                <c:pt idx="42">
                  <c:v>30.401868583333336</c:v>
                </c:pt>
                <c:pt idx="43">
                  <c:v>31.163418750000002</c:v>
                </c:pt>
                <c:pt idx="44">
                  <c:v>32.557312083333329</c:v>
                </c:pt>
                <c:pt idx="45">
                  <c:v>32.11550041666667</c:v>
                </c:pt>
                <c:pt idx="46">
                  <c:v>31.612140333333333</c:v>
                </c:pt>
                <c:pt idx="47">
                  <c:v>31.612024333333334</c:v>
                </c:pt>
                <c:pt idx="48">
                  <c:v>31.033208583333334</c:v>
                </c:pt>
                <c:pt idx="49">
                  <c:v>30.528135750000001</c:v>
                </c:pt>
                <c:pt idx="50">
                  <c:v>29.759641249999998</c:v>
                </c:pt>
                <c:pt idx="51">
                  <c:v>29.4845875</c:v>
                </c:pt>
                <c:pt idx="52">
                  <c:v>28.442271666666667</c:v>
                </c:pt>
                <c:pt idx="53">
                  <c:v>28.342457166666662</c:v>
                </c:pt>
                <c:pt idx="54">
                  <c:v>26.818661166666661</c:v>
                </c:pt>
                <c:pt idx="55">
                  <c:v>25.818163166666665</c:v>
                </c:pt>
                <c:pt idx="56">
                  <c:v>24.209101666666665</c:v>
                </c:pt>
                <c:pt idx="57">
                  <c:v>23.487217416666667</c:v>
                </c:pt>
                <c:pt idx="58">
                  <c:v>23.227153000000001</c:v>
                </c:pt>
                <c:pt idx="59">
                  <c:v>22.889698416666665</c:v>
                </c:pt>
                <c:pt idx="60">
                  <c:v>22.510522833333336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652160"/>
        <c:axId val="146936576"/>
      </c:lineChart>
      <c:dateAx>
        <c:axId val="14665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36576"/>
        <c:crosses val="autoZero"/>
        <c:auto val="1"/>
        <c:lblOffset val="100"/>
        <c:baseTimeUnit val="months"/>
        <c:majorUnit val="12"/>
        <c:minorUnit val="12"/>
      </c:dateAx>
      <c:valAx>
        <c:axId val="146936576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5216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 informáticos'!$E$66:$E$126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produc informáticos'!$F$66:$F$126</c:f>
              <c:numCache>
                <c:formatCode>0.0</c:formatCode>
                <c:ptCount val="61"/>
                <c:pt idx="0">
                  <c:v>15.266382</c:v>
                </c:pt>
                <c:pt idx="1">
                  <c:v>15.397163166666665</c:v>
                </c:pt>
                <c:pt idx="2">
                  <c:v>15.554640166666665</c:v>
                </c:pt>
                <c:pt idx="3">
                  <c:v>15.654457416666665</c:v>
                </c:pt>
                <c:pt idx="4">
                  <c:v>15.730924999999999</c:v>
                </c:pt>
                <c:pt idx="5">
                  <c:v>15.896218083333336</c:v>
                </c:pt>
                <c:pt idx="6">
                  <c:v>16.049056750000002</c:v>
                </c:pt>
                <c:pt idx="7">
                  <c:v>16.511418833333334</c:v>
                </c:pt>
                <c:pt idx="8">
                  <c:v>16.771587333333333</c:v>
                </c:pt>
                <c:pt idx="9">
                  <c:v>17.311437249999997</c:v>
                </c:pt>
                <c:pt idx="10">
                  <c:v>17.484301166666665</c:v>
                </c:pt>
                <c:pt idx="11">
                  <c:v>17.710396499999998</c:v>
                </c:pt>
                <c:pt idx="12">
                  <c:v>18.427440666666666</c:v>
                </c:pt>
                <c:pt idx="13">
                  <c:v>18.799574000000003</c:v>
                </c:pt>
                <c:pt idx="14">
                  <c:v>19.294949916666667</c:v>
                </c:pt>
                <c:pt idx="15">
                  <c:v>19.625348416666665</c:v>
                </c:pt>
                <c:pt idx="16">
                  <c:v>19.861789916666666</c:v>
                </c:pt>
                <c:pt idx="17">
                  <c:v>20.55241066666667</c:v>
                </c:pt>
                <c:pt idx="18">
                  <c:v>21.08997591666667</c:v>
                </c:pt>
                <c:pt idx="19">
                  <c:v>21.458519833333337</c:v>
                </c:pt>
                <c:pt idx="20">
                  <c:v>21.718640083333337</c:v>
                </c:pt>
                <c:pt idx="21">
                  <c:v>21.862824249999999</c:v>
                </c:pt>
                <c:pt idx="22">
                  <c:v>21.961246583333335</c:v>
                </c:pt>
                <c:pt idx="23">
                  <c:v>22.121727416666669</c:v>
                </c:pt>
                <c:pt idx="24">
                  <c:v>21.973808000000002</c:v>
                </c:pt>
                <c:pt idx="25">
                  <c:v>21.682891250000001</c:v>
                </c:pt>
                <c:pt idx="26">
                  <c:v>21.501024083333334</c:v>
                </c:pt>
                <c:pt idx="27">
                  <c:v>21.217642333333334</c:v>
                </c:pt>
                <c:pt idx="28">
                  <c:v>21.126013416666666</c:v>
                </c:pt>
                <c:pt idx="29">
                  <c:v>20.796151583333334</c:v>
                </c:pt>
                <c:pt idx="30">
                  <c:v>20.394907833333331</c:v>
                </c:pt>
                <c:pt idx="31">
                  <c:v>20.337707666666667</c:v>
                </c:pt>
                <c:pt idx="32">
                  <c:v>20.199317416666666</c:v>
                </c:pt>
                <c:pt idx="33">
                  <c:v>19.942092333333331</c:v>
                </c:pt>
                <c:pt idx="34">
                  <c:v>19.727947500000003</c:v>
                </c:pt>
                <c:pt idx="35">
                  <c:v>19.624426333333336</c:v>
                </c:pt>
                <c:pt idx="36">
                  <c:v>19.510409916666671</c:v>
                </c:pt>
                <c:pt idx="37">
                  <c:v>19.515939500000002</c:v>
                </c:pt>
                <c:pt idx="38">
                  <c:v>19.993959583333332</c:v>
                </c:pt>
                <c:pt idx="39">
                  <c:v>20.202372666666665</c:v>
                </c:pt>
                <c:pt idx="40">
                  <c:v>20.374114666666667</c:v>
                </c:pt>
                <c:pt idx="41">
                  <c:v>20.322006083333331</c:v>
                </c:pt>
                <c:pt idx="42">
                  <c:v>20.39076025</c:v>
                </c:pt>
                <c:pt idx="43">
                  <c:v>20.419587250000003</c:v>
                </c:pt>
                <c:pt idx="44">
                  <c:v>20.364969333333335</c:v>
                </c:pt>
                <c:pt idx="45">
                  <c:v>20.199370416666667</c:v>
                </c:pt>
                <c:pt idx="46">
                  <c:v>20.286716416666668</c:v>
                </c:pt>
                <c:pt idx="47">
                  <c:v>19.938882166666666</c:v>
                </c:pt>
                <c:pt idx="48">
                  <c:v>19.921400333333331</c:v>
                </c:pt>
                <c:pt idx="49">
                  <c:v>19.972502500000001</c:v>
                </c:pt>
                <c:pt idx="50">
                  <c:v>19.410401833333335</c:v>
                </c:pt>
                <c:pt idx="51">
                  <c:v>19.313328250000001</c:v>
                </c:pt>
                <c:pt idx="52">
                  <c:v>19.108283083333333</c:v>
                </c:pt>
                <c:pt idx="53">
                  <c:v>18.898799</c:v>
                </c:pt>
                <c:pt idx="54">
                  <c:v>18.727710083333335</c:v>
                </c:pt>
                <c:pt idx="55">
                  <c:v>18.383095166666667</c:v>
                </c:pt>
                <c:pt idx="56">
                  <c:v>17.93608466666667</c:v>
                </c:pt>
                <c:pt idx="57">
                  <c:v>17.929097083333335</c:v>
                </c:pt>
                <c:pt idx="58">
                  <c:v>17.829575833333333</c:v>
                </c:pt>
                <c:pt idx="59">
                  <c:v>17.972148499999999</c:v>
                </c:pt>
                <c:pt idx="60">
                  <c:v>17.828108333333336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335104"/>
        <c:axId val="130336640"/>
      </c:lineChart>
      <c:dateAx>
        <c:axId val="1303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36640"/>
        <c:crosses val="autoZero"/>
        <c:auto val="1"/>
        <c:lblOffset val="100"/>
        <c:baseTimeUnit val="months"/>
        <c:majorUnit val="12"/>
        <c:minorUnit val="12"/>
      </c:dateAx>
      <c:valAx>
        <c:axId val="130336640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3510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 famacéuticos'!$E$66:$E$126</c:f>
              <c:numCache>
                <c:formatCode>mmm\-yy</c:formatCode>
                <c:ptCount val="61"/>
                <c:pt idx="0">
                  <c:v>40664</c:v>
                </c:pt>
                <c:pt idx="1">
                  <c:v>40695</c:v>
                </c:pt>
                <c:pt idx="2">
                  <c:v>40725</c:v>
                </c:pt>
                <c:pt idx="3">
                  <c:v>40756</c:v>
                </c:pt>
                <c:pt idx="4">
                  <c:v>40787</c:v>
                </c:pt>
                <c:pt idx="5">
                  <c:v>40817</c:v>
                </c:pt>
                <c:pt idx="6">
                  <c:v>40848</c:v>
                </c:pt>
                <c:pt idx="7">
                  <c:v>40878</c:v>
                </c:pt>
                <c:pt idx="8">
                  <c:v>40909</c:v>
                </c:pt>
                <c:pt idx="9">
                  <c:v>40940</c:v>
                </c:pt>
                <c:pt idx="10">
                  <c:v>40969</c:v>
                </c:pt>
                <c:pt idx="11">
                  <c:v>41000</c:v>
                </c:pt>
                <c:pt idx="12">
                  <c:v>41030</c:v>
                </c:pt>
                <c:pt idx="13">
                  <c:v>41061</c:v>
                </c:pt>
                <c:pt idx="14">
                  <c:v>41091</c:v>
                </c:pt>
                <c:pt idx="15">
                  <c:v>41122</c:v>
                </c:pt>
                <c:pt idx="16">
                  <c:v>41153</c:v>
                </c:pt>
                <c:pt idx="17">
                  <c:v>41183</c:v>
                </c:pt>
                <c:pt idx="18">
                  <c:v>41214</c:v>
                </c:pt>
                <c:pt idx="19">
                  <c:v>41244</c:v>
                </c:pt>
                <c:pt idx="20">
                  <c:v>41275</c:v>
                </c:pt>
                <c:pt idx="21">
                  <c:v>41306</c:v>
                </c:pt>
                <c:pt idx="22">
                  <c:v>41334</c:v>
                </c:pt>
                <c:pt idx="23">
                  <c:v>41365</c:v>
                </c:pt>
                <c:pt idx="24">
                  <c:v>41395</c:v>
                </c:pt>
                <c:pt idx="25">
                  <c:v>41426</c:v>
                </c:pt>
                <c:pt idx="26">
                  <c:v>41456</c:v>
                </c:pt>
                <c:pt idx="27">
                  <c:v>41487</c:v>
                </c:pt>
                <c:pt idx="28">
                  <c:v>41518</c:v>
                </c:pt>
                <c:pt idx="29">
                  <c:v>41548</c:v>
                </c:pt>
                <c:pt idx="30">
                  <c:v>41579</c:v>
                </c:pt>
                <c:pt idx="31">
                  <c:v>41609</c:v>
                </c:pt>
                <c:pt idx="32">
                  <c:v>41640</c:v>
                </c:pt>
                <c:pt idx="33">
                  <c:v>41671</c:v>
                </c:pt>
                <c:pt idx="34">
                  <c:v>41699</c:v>
                </c:pt>
                <c:pt idx="35">
                  <c:v>41730</c:v>
                </c:pt>
                <c:pt idx="36">
                  <c:v>41760</c:v>
                </c:pt>
                <c:pt idx="37">
                  <c:v>41791</c:v>
                </c:pt>
                <c:pt idx="38">
                  <c:v>41821</c:v>
                </c:pt>
                <c:pt idx="39">
                  <c:v>41852</c:v>
                </c:pt>
                <c:pt idx="40">
                  <c:v>41883</c:v>
                </c:pt>
                <c:pt idx="41">
                  <c:v>41913</c:v>
                </c:pt>
                <c:pt idx="42">
                  <c:v>41944</c:v>
                </c:pt>
                <c:pt idx="43">
                  <c:v>41974</c:v>
                </c:pt>
                <c:pt idx="44">
                  <c:v>42005</c:v>
                </c:pt>
                <c:pt idx="45">
                  <c:v>42036</c:v>
                </c:pt>
                <c:pt idx="46">
                  <c:v>42064</c:v>
                </c:pt>
                <c:pt idx="47">
                  <c:v>42095</c:v>
                </c:pt>
                <c:pt idx="48">
                  <c:v>42125</c:v>
                </c:pt>
                <c:pt idx="49">
                  <c:v>42156</c:v>
                </c:pt>
                <c:pt idx="50">
                  <c:v>42186</c:v>
                </c:pt>
                <c:pt idx="51">
                  <c:v>42217</c:v>
                </c:pt>
                <c:pt idx="52">
                  <c:v>42248</c:v>
                </c:pt>
                <c:pt idx="53">
                  <c:v>42278</c:v>
                </c:pt>
                <c:pt idx="54">
                  <c:v>42309</c:v>
                </c:pt>
                <c:pt idx="55">
                  <c:v>42339</c:v>
                </c:pt>
                <c:pt idx="56">
                  <c:v>42370</c:v>
                </c:pt>
                <c:pt idx="57">
                  <c:v>42401</c:v>
                </c:pt>
                <c:pt idx="58">
                  <c:v>42430</c:v>
                </c:pt>
                <c:pt idx="59">
                  <c:v>42461</c:v>
                </c:pt>
                <c:pt idx="60">
                  <c:v>42491</c:v>
                </c:pt>
              </c:numCache>
            </c:numRef>
          </c:cat>
          <c:val>
            <c:numRef>
              <c:f>'Histórico produc famacéuticos'!$F$66:$F$126</c:f>
              <c:numCache>
                <c:formatCode>0.0</c:formatCode>
                <c:ptCount val="61"/>
                <c:pt idx="0">
                  <c:v>14.061659750000002</c:v>
                </c:pt>
                <c:pt idx="1">
                  <c:v>14.49116675</c:v>
                </c:pt>
                <c:pt idx="2">
                  <c:v>14.850667999999999</c:v>
                </c:pt>
                <c:pt idx="3">
                  <c:v>14.838768833333333</c:v>
                </c:pt>
                <c:pt idx="4">
                  <c:v>14.897029583333333</c:v>
                </c:pt>
                <c:pt idx="5">
                  <c:v>15.127157666666667</c:v>
                </c:pt>
                <c:pt idx="6">
                  <c:v>15.708764416666668</c:v>
                </c:pt>
                <c:pt idx="7">
                  <c:v>16.090466333333335</c:v>
                </c:pt>
                <c:pt idx="8">
                  <c:v>16.510179999999998</c:v>
                </c:pt>
                <c:pt idx="9">
                  <c:v>16.287329749999998</c:v>
                </c:pt>
                <c:pt idx="10">
                  <c:v>16.113287499999998</c:v>
                </c:pt>
                <c:pt idx="11">
                  <c:v>16.184357750000004</c:v>
                </c:pt>
                <c:pt idx="12">
                  <c:v>16.834328083333336</c:v>
                </c:pt>
                <c:pt idx="13">
                  <c:v>16.801172916666669</c:v>
                </c:pt>
                <c:pt idx="14">
                  <c:v>16.817458250000001</c:v>
                </c:pt>
                <c:pt idx="15">
                  <c:v>17.483828083333336</c:v>
                </c:pt>
                <c:pt idx="16">
                  <c:v>17.325620749999999</c:v>
                </c:pt>
                <c:pt idx="17">
                  <c:v>17.527352999999998</c:v>
                </c:pt>
                <c:pt idx="18">
                  <c:v>17.556373500000003</c:v>
                </c:pt>
                <c:pt idx="19">
                  <c:v>17.889113249999998</c:v>
                </c:pt>
                <c:pt idx="20">
                  <c:v>18.311377416666669</c:v>
                </c:pt>
                <c:pt idx="21">
                  <c:v>18.376660166666667</c:v>
                </c:pt>
                <c:pt idx="22">
                  <c:v>18.760831916666667</c:v>
                </c:pt>
                <c:pt idx="23">
                  <c:v>19.418690416666667</c:v>
                </c:pt>
                <c:pt idx="24">
                  <c:v>19.588191416666668</c:v>
                </c:pt>
                <c:pt idx="25">
                  <c:v>19.938252333333335</c:v>
                </c:pt>
                <c:pt idx="26">
                  <c:v>19.989643916666669</c:v>
                </c:pt>
                <c:pt idx="27">
                  <c:v>20.007764666666667</c:v>
                </c:pt>
                <c:pt idx="28">
                  <c:v>20.348470000000002</c:v>
                </c:pt>
                <c:pt idx="29">
                  <c:v>20.868931</c:v>
                </c:pt>
                <c:pt idx="30">
                  <c:v>20.884284083333334</c:v>
                </c:pt>
                <c:pt idx="31">
                  <c:v>21.086026583333332</c:v>
                </c:pt>
                <c:pt idx="32">
                  <c:v>20.613699333333333</c:v>
                </c:pt>
                <c:pt idx="33">
                  <c:v>20.574813333333335</c:v>
                </c:pt>
                <c:pt idx="34">
                  <c:v>20.482257666666666</c:v>
                </c:pt>
                <c:pt idx="35">
                  <c:v>19.861041583333336</c:v>
                </c:pt>
                <c:pt idx="36">
                  <c:v>19.302406583333333</c:v>
                </c:pt>
                <c:pt idx="37">
                  <c:v>19.352895499999999</c:v>
                </c:pt>
                <c:pt idx="38">
                  <c:v>19.767432750000001</c:v>
                </c:pt>
                <c:pt idx="39">
                  <c:v>19.828744333333333</c:v>
                </c:pt>
                <c:pt idx="40">
                  <c:v>20.302535333333335</c:v>
                </c:pt>
                <c:pt idx="41">
                  <c:v>19.902958083333335</c:v>
                </c:pt>
                <c:pt idx="42">
                  <c:v>19.818135083333331</c:v>
                </c:pt>
                <c:pt idx="43">
                  <c:v>19.365438666666666</c:v>
                </c:pt>
                <c:pt idx="44">
                  <c:v>19.844845666666668</c:v>
                </c:pt>
                <c:pt idx="45">
                  <c:v>20.132521666666666</c:v>
                </c:pt>
                <c:pt idx="46">
                  <c:v>20.820227583333338</c:v>
                </c:pt>
                <c:pt idx="47">
                  <c:v>21.22103541666667</c:v>
                </c:pt>
                <c:pt idx="48">
                  <c:v>21.376151833333335</c:v>
                </c:pt>
                <c:pt idx="49">
                  <c:v>20.885819583333337</c:v>
                </c:pt>
                <c:pt idx="50">
                  <c:v>20.550284666666666</c:v>
                </c:pt>
                <c:pt idx="51">
                  <c:v>20.0450105</c:v>
                </c:pt>
                <c:pt idx="52">
                  <c:v>20.038300083333336</c:v>
                </c:pt>
                <c:pt idx="53">
                  <c:v>19.746144583333333</c:v>
                </c:pt>
                <c:pt idx="54">
                  <c:v>19.718495083333334</c:v>
                </c:pt>
                <c:pt idx="55">
                  <c:v>20.066889333333336</c:v>
                </c:pt>
                <c:pt idx="56">
                  <c:v>19.594978666666666</c:v>
                </c:pt>
                <c:pt idx="57">
                  <c:v>19.338599833333337</c:v>
                </c:pt>
                <c:pt idx="58">
                  <c:v>18.118763166666668</c:v>
                </c:pt>
                <c:pt idx="59">
                  <c:v>17.577726166666668</c:v>
                </c:pt>
                <c:pt idx="60">
                  <c:v>17.80459325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966016"/>
        <c:axId val="146967552"/>
      </c:lineChart>
      <c:dateAx>
        <c:axId val="14696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67552"/>
        <c:crosses val="autoZero"/>
        <c:auto val="1"/>
        <c:lblOffset val="100"/>
        <c:baseTimeUnit val="months"/>
        <c:majorUnit val="12"/>
        <c:minorUnit val="12"/>
      </c:dateAx>
      <c:valAx>
        <c:axId val="146967552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6601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inform&#225;t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produc inform&#225;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&#193;rea_de_impresi&#243;n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8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703294"/>
        </a:xfrm>
        <a:prstGeom prst="rect">
          <a:avLst/>
        </a:prstGeom>
      </xdr:spPr>
    </xdr:pic>
    <xdr:clientData/>
  </xdr:twoCellAnchor>
  <xdr:twoCellAnchor>
    <xdr:from>
      <xdr:col>15</xdr:col>
      <xdr:colOff>333374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10067924" y="38100"/>
          <a:ext cx="2200276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62 Julio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-17,9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41,1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750,8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-17,9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614,7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13,1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-17,9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1076325</xdr:colOff>
      <xdr:row>33</xdr:row>
      <xdr:rowOff>57151</xdr:rowOff>
    </xdr:from>
    <xdr:to>
      <xdr:col>9</xdr:col>
      <xdr:colOff>142875</xdr:colOff>
      <xdr:row>43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48625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278197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278197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4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4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161925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9620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5" zoomScaleNormal="85" zoomScaleSheetLayoutView="75" zoomScalePageLayoutView="8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ht="15.6" x14ac:dyDescent="0.3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2"/>
      <c r="B10" s="204" t="s">
        <v>0</v>
      </c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4"/>
      <c r="Q10" s="204"/>
      <c r="R10" s="204"/>
      <c r="S10" s="204"/>
      <c r="T10" s="205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1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101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102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131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109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172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88</v>
      </c>
      <c r="J30" s="86" t="s">
        <v>99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104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106</v>
      </c>
      <c r="H32" s="86"/>
      <c r="J32" s="86" t="s">
        <v>96</v>
      </c>
      <c r="L32" s="86"/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86" t="s">
        <v>130</v>
      </c>
      <c r="H33" s="86"/>
      <c r="J33" s="86" t="s">
        <v>173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D34" s="86" t="s">
        <v>108</v>
      </c>
      <c r="H34" s="86"/>
      <c r="J34" s="86" t="s">
        <v>155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168</v>
      </c>
      <c r="L35" s="86"/>
      <c r="M35" s="86"/>
      <c r="N35" s="1"/>
      <c r="P35" s="25"/>
      <c r="R35" s="25"/>
      <c r="S35" s="25"/>
      <c r="T35" s="99"/>
      <c r="U35" s="121"/>
    </row>
    <row r="36" spans="1:21" s="138" customFormat="1" ht="16.5" customHeight="1" x14ac:dyDescent="0.25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8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124</v>
      </c>
      <c r="C38" s="86" t="s">
        <v>125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25">
      <c r="A40" s="17"/>
      <c r="B40" s="159" t="s">
        <v>100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produc informáticos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8"/>
    <col min="12" max="12" width="11.42578125" style="138" customWidth="1"/>
    <col min="13" max="13" width="10.85546875" style="138" customWidth="1"/>
    <col min="14" max="14" width="10.85546875" style="138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6"/>
      <c r="L1" s="137"/>
      <c r="M1" s="137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6"/>
      <c r="L2" s="137"/>
      <c r="M2" s="137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6"/>
      <c r="L3" s="137"/>
      <c r="M3" s="137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7"/>
      <c r="L4" s="137"/>
      <c r="M4" s="137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7"/>
      <c r="L5" s="137"/>
      <c r="M5" s="137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7"/>
      <c r="L6" s="137"/>
      <c r="M6" s="137"/>
    </row>
    <row r="7" spans="1:13" ht="15.6" x14ac:dyDescent="0.3">
      <c r="A7" s="97"/>
      <c r="B7" s="92"/>
      <c r="C7" s="206"/>
      <c r="D7" s="206"/>
      <c r="E7" s="206"/>
      <c r="F7" s="206"/>
      <c r="G7" s="206"/>
      <c r="H7" s="206"/>
      <c r="I7" s="206"/>
      <c r="J7" s="99"/>
      <c r="K7" s="137"/>
      <c r="L7" s="137"/>
      <c r="M7" s="137"/>
    </row>
    <row r="8" spans="1:13" x14ac:dyDescent="0.25">
      <c r="A8" s="97"/>
      <c r="B8" s="206" t="s">
        <v>126</v>
      </c>
      <c r="C8" s="206"/>
      <c r="D8" s="206"/>
      <c r="E8" s="206"/>
      <c r="F8" s="206"/>
      <c r="G8" s="206"/>
      <c r="H8" s="206"/>
      <c r="I8" s="206"/>
      <c r="J8" s="99"/>
      <c r="K8" s="137"/>
      <c r="L8" s="137"/>
      <c r="M8" s="137"/>
    </row>
    <row r="9" spans="1:13" ht="15.75" customHeight="1" x14ac:dyDescent="0.25">
      <c r="A9" s="97"/>
      <c r="B9" s="206" t="s">
        <v>132</v>
      </c>
      <c r="C9" s="206"/>
      <c r="D9" s="206"/>
      <c r="E9" s="206"/>
      <c r="F9" s="206"/>
      <c r="G9" s="206"/>
      <c r="H9" s="206"/>
      <c r="I9" s="206"/>
      <c r="J9" s="99"/>
      <c r="K9" s="137"/>
      <c r="L9" s="137"/>
      <c r="M9" s="137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7"/>
      <c r="L10" s="137"/>
      <c r="M10" s="139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7"/>
      <c r="L11" s="137"/>
      <c r="M11" s="137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7"/>
      <c r="L12" s="137"/>
      <c r="M12" s="137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7"/>
      <c r="L13" s="140"/>
      <c r="M13" s="141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7"/>
      <c r="L14" s="140"/>
      <c r="M14" s="141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7"/>
      <c r="L15" s="137"/>
      <c r="M15" s="137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7"/>
      <c r="L16" s="137"/>
      <c r="M16" s="137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7"/>
      <c r="L17" s="137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7"/>
      <c r="L18" s="137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7"/>
      <c r="L19" s="137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7"/>
      <c r="L20" s="137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7"/>
      <c r="L21" s="137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7"/>
      <c r="L22" s="137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7"/>
      <c r="L23" s="137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7"/>
      <c r="L24" s="137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7"/>
      <c r="L25" s="137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7"/>
      <c r="L26" s="137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7"/>
      <c r="L27" s="138" t="s">
        <v>98</v>
      </c>
    </row>
    <row r="28" spans="1:12" ht="15.6" x14ac:dyDescent="0.3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7"/>
      <c r="L28" s="138" t="s">
        <v>98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7"/>
      <c r="L29" s="138" t="s">
        <v>98</v>
      </c>
    </row>
    <row r="30" spans="1:12" x14ac:dyDescent="0.25">
      <c r="A30" s="97"/>
      <c r="B30" s="163"/>
      <c r="C30" s="109"/>
      <c r="D30" s="109"/>
      <c r="E30" s="109"/>
      <c r="F30" s="110"/>
      <c r="G30" s="111"/>
      <c r="H30" s="111"/>
      <c r="I30" s="111"/>
      <c r="J30" s="99"/>
      <c r="K30" s="137"/>
      <c r="L30" s="138" t="s">
        <v>98</v>
      </c>
    </row>
    <row r="31" spans="1:12" s="138" customFormat="1" x14ac:dyDescent="0.25">
      <c r="A31" s="97"/>
      <c r="B31" s="163" t="s">
        <v>200</v>
      </c>
      <c r="C31" s="118"/>
      <c r="D31" s="118"/>
      <c r="E31" s="118"/>
      <c r="F31" s="119"/>
      <c r="G31" s="120"/>
      <c r="H31" s="120"/>
      <c r="I31" s="120"/>
      <c r="J31" s="99"/>
      <c r="K31" s="137"/>
      <c r="L31" s="137"/>
    </row>
    <row r="32" spans="1:12" s="138" customFormat="1" x14ac:dyDescent="0.25">
      <c r="A32" s="97"/>
      <c r="B32" s="163" t="s">
        <v>154</v>
      </c>
      <c r="C32" s="118"/>
      <c r="D32" s="118"/>
      <c r="E32" s="118"/>
      <c r="F32" s="119"/>
      <c r="G32" s="120"/>
      <c r="H32" s="120"/>
      <c r="I32" s="120"/>
      <c r="J32" s="99"/>
      <c r="K32" s="137"/>
      <c r="L32" s="137"/>
    </row>
    <row r="33" spans="1:12" s="138" customFormat="1" ht="15.6" customHeight="1" x14ac:dyDescent="0.25">
      <c r="A33" s="97"/>
      <c r="B33" s="163" t="s">
        <v>203</v>
      </c>
      <c r="C33" s="118"/>
      <c r="D33" s="118"/>
      <c r="E33" s="118"/>
      <c r="F33" s="119"/>
      <c r="G33" s="120"/>
      <c r="H33" s="120"/>
      <c r="I33" s="120"/>
      <c r="J33" s="99"/>
      <c r="K33" s="137"/>
      <c r="L33" s="137"/>
    </row>
    <row r="34" spans="1:12" s="138" customFormat="1" x14ac:dyDescent="0.25">
      <c r="A34" s="97"/>
      <c r="B34" s="163" t="s">
        <v>201</v>
      </c>
      <c r="D34" s="118"/>
      <c r="E34" s="118"/>
      <c r="F34" s="119"/>
      <c r="G34" s="120"/>
      <c r="H34" s="120"/>
      <c r="I34" s="120"/>
      <c r="J34" s="99"/>
      <c r="K34" s="137"/>
      <c r="L34" s="137"/>
    </row>
    <row r="35" spans="1:12" x14ac:dyDescent="0.25">
      <c r="A35" s="100"/>
      <c r="B35" s="159" t="s">
        <v>202</v>
      </c>
      <c r="C35" s="116"/>
      <c r="D35" s="116"/>
      <c r="E35" s="116"/>
      <c r="F35" s="116"/>
      <c r="G35" s="116"/>
      <c r="H35" s="117"/>
      <c r="I35" s="117"/>
      <c r="J35" s="105"/>
      <c r="K35" s="142"/>
      <c r="L35" s="142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2"/>
      <c r="L36" s="142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2"/>
      <c r="L37" s="142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2"/>
      <c r="L38" s="142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2"/>
      <c r="L39" s="142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2"/>
      <c r="L40" s="142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2"/>
      <c r="L41" s="142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2"/>
      <c r="L42" s="142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2"/>
      <c r="L43" s="142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2"/>
      <c r="L44" s="142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2"/>
      <c r="L45" s="14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4" width="12.7109375" style="7" customWidth="1"/>
    <col min="5" max="5" width="11.140625" style="7" customWidth="1"/>
    <col min="6" max="6" width="10" style="7" customWidth="1"/>
    <col min="7" max="7" width="8.28515625" style="7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6" t="s">
        <v>54</v>
      </c>
      <c r="D7" s="206"/>
      <c r="E7" s="206"/>
      <c r="F7" s="206"/>
      <c r="G7" s="206"/>
      <c r="H7" s="206"/>
      <c r="I7" s="206"/>
      <c r="J7" s="206"/>
      <c r="K7" s="99"/>
    </row>
    <row r="8" spans="1:14" x14ac:dyDescent="0.25">
      <c r="A8" s="97"/>
      <c r="B8" s="112"/>
      <c r="C8" s="206" t="s">
        <v>55</v>
      </c>
      <c r="D8" s="206"/>
      <c r="E8" s="206"/>
      <c r="F8" s="206"/>
      <c r="G8" s="206"/>
      <c r="H8" s="206"/>
      <c r="I8" s="206"/>
      <c r="J8" s="206"/>
      <c r="K8" s="99"/>
    </row>
    <row r="9" spans="1:14" ht="15.6" x14ac:dyDescent="0.3">
      <c r="A9" s="97"/>
      <c r="B9" s="112"/>
      <c r="C9" s="130"/>
      <c r="D9" s="130"/>
      <c r="E9" s="130"/>
      <c r="F9" s="130"/>
      <c r="G9" s="130"/>
      <c r="H9" s="130"/>
      <c r="I9" s="112"/>
      <c r="J9" s="112"/>
      <c r="K9" s="99"/>
    </row>
    <row r="10" spans="1:14" ht="15.75" customHeight="1" x14ac:dyDescent="0.25">
      <c r="A10" s="97"/>
      <c r="B10" s="121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99"/>
    </row>
    <row r="11" spans="1:14" x14ac:dyDescent="0.25">
      <c r="A11" s="97"/>
      <c r="B11" s="121"/>
      <c r="C11" s="130">
        <v>2015</v>
      </c>
      <c r="D11" s="130">
        <v>2016</v>
      </c>
      <c r="E11" s="207"/>
      <c r="F11" s="207"/>
      <c r="G11" s="130">
        <v>2015</v>
      </c>
      <c r="H11" s="130">
        <v>2016</v>
      </c>
      <c r="I11" s="207"/>
      <c r="J11" s="207"/>
      <c r="K11" s="99"/>
      <c r="N11" s="2"/>
    </row>
    <row r="12" spans="1:14" ht="15.6" x14ac:dyDescent="0.3">
      <c r="A12" s="97"/>
      <c r="B12" s="121"/>
      <c r="C12" s="130"/>
      <c r="D12" s="130"/>
      <c r="E12" s="130"/>
      <c r="F12" s="130"/>
      <c r="G12" s="130"/>
      <c r="H12" s="130"/>
      <c r="I12" s="130"/>
      <c r="J12" s="130"/>
      <c r="K12" s="99"/>
    </row>
    <row r="13" spans="1:14" x14ac:dyDescent="0.25">
      <c r="A13" s="97"/>
      <c r="B13" s="122" t="s">
        <v>24</v>
      </c>
      <c r="C13" s="24">
        <v>1207.770873689994</v>
      </c>
      <c r="D13" s="24">
        <v>1021.2305561100061</v>
      </c>
      <c r="E13" s="24">
        <v>-15.445008787972181</v>
      </c>
      <c r="F13" s="22">
        <v>100</v>
      </c>
      <c r="G13" s="24">
        <v>243.69692616999976</v>
      </c>
      <c r="H13" s="24">
        <v>221.57368193999895</v>
      </c>
      <c r="I13" s="24">
        <v>-9.0781794328287582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97.635047149999977</v>
      </c>
      <c r="D14" s="24">
        <v>60.268740080000036</v>
      </c>
      <c r="E14" s="21">
        <v>-38.271407819973533</v>
      </c>
      <c r="F14" s="21">
        <v>5.9015801788747044</v>
      </c>
      <c r="G14" s="21">
        <v>15.395555280000005</v>
      </c>
      <c r="H14" s="24">
        <v>11.651126179999993</v>
      </c>
      <c r="I14" s="21">
        <v>-24.321494300788938</v>
      </c>
      <c r="J14" s="21">
        <v>5.2583529225980277</v>
      </c>
      <c r="K14" s="99"/>
      <c r="L14" s="136"/>
    </row>
    <row r="15" spans="1:14" x14ac:dyDescent="0.25">
      <c r="A15" s="97"/>
      <c r="B15" s="121" t="s">
        <v>23</v>
      </c>
      <c r="C15" s="21">
        <v>1110.135826539994</v>
      </c>
      <c r="D15" s="24">
        <v>960.96181603000605</v>
      </c>
      <c r="E15" s="21">
        <v>-13.437455754844407</v>
      </c>
      <c r="F15" s="21">
        <v>94.09841982112529</v>
      </c>
      <c r="G15" s="21">
        <v>228.30137088999976</v>
      </c>
      <c r="H15" s="24">
        <v>209.92255575999894</v>
      </c>
      <c r="I15" s="21">
        <v>-8.0502430004487753</v>
      </c>
      <c r="J15" s="21">
        <v>94.741647077401964</v>
      </c>
      <c r="K15" s="99"/>
    </row>
    <row r="16" spans="1:14" x14ac:dyDescent="0.25">
      <c r="A16" s="97" t="s">
        <v>61</v>
      </c>
      <c r="B16" s="164" t="s">
        <v>99</v>
      </c>
      <c r="C16" s="21">
        <v>292.40776731000028</v>
      </c>
      <c r="D16" s="24">
        <v>278.33529362999946</v>
      </c>
      <c r="E16" s="21">
        <v>-4.8126196542110584</v>
      </c>
      <c r="F16" s="21">
        <v>27.254892831469235</v>
      </c>
      <c r="G16" s="21">
        <v>58.308329820000004</v>
      </c>
      <c r="H16" s="24">
        <v>59.155178399999933</v>
      </c>
      <c r="I16" s="21">
        <v>1.4523629515957426</v>
      </c>
      <c r="J16" s="21">
        <v>26.697745816228689</v>
      </c>
      <c r="K16" s="99"/>
    </row>
    <row r="17" spans="1:13" x14ac:dyDescent="0.25">
      <c r="A17" s="97" t="s">
        <v>61</v>
      </c>
      <c r="B17" s="164" t="s">
        <v>197</v>
      </c>
      <c r="C17" s="21">
        <v>151.74578286999966</v>
      </c>
      <c r="D17" s="24">
        <v>112.05409929999992</v>
      </c>
      <c r="E17" s="21">
        <v>-26.156696297783466</v>
      </c>
      <c r="F17" s="21">
        <v>10.972458533441056</v>
      </c>
      <c r="G17" s="21">
        <v>26.483951150000028</v>
      </c>
      <c r="H17" s="24">
        <v>21.933843909999993</v>
      </c>
      <c r="I17" s="21">
        <v>-17.180620875748854</v>
      </c>
      <c r="J17" s="21">
        <v>9.8991196598608528</v>
      </c>
      <c r="K17" s="99"/>
    </row>
    <row r="18" spans="1:13" ht="15.75" customHeight="1" x14ac:dyDescent="0.25">
      <c r="A18" s="97" t="s">
        <v>61</v>
      </c>
      <c r="B18" s="164" t="s">
        <v>95</v>
      </c>
      <c r="C18" s="21">
        <v>98.761308069999998</v>
      </c>
      <c r="D18" s="24">
        <v>91.61256507000023</v>
      </c>
      <c r="E18" s="21">
        <v>-7.2384045328084179</v>
      </c>
      <c r="F18" s="21">
        <v>8.9708014044315174</v>
      </c>
      <c r="G18" s="21">
        <v>22.165029399999995</v>
      </c>
      <c r="H18" s="24">
        <v>22.156739030000011</v>
      </c>
      <c r="I18" s="21">
        <v>-3.7402928055596529E-2</v>
      </c>
      <c r="J18" s="21">
        <v>9.9997160475042097</v>
      </c>
      <c r="K18" s="99"/>
    </row>
    <row r="19" spans="1:13" x14ac:dyDescent="0.25">
      <c r="A19" s="97" t="s">
        <v>61</v>
      </c>
      <c r="B19" s="150" t="s">
        <v>352</v>
      </c>
      <c r="C19" s="21">
        <v>89.371566580000078</v>
      </c>
      <c r="D19" s="24">
        <v>82.711723920000381</v>
      </c>
      <c r="E19" s="21">
        <v>-7.4518584767541256</v>
      </c>
      <c r="F19" s="21">
        <v>8.0992214172536716</v>
      </c>
      <c r="G19" s="21">
        <v>20.300445230000015</v>
      </c>
      <c r="H19" s="24">
        <v>18.571962529999972</v>
      </c>
      <c r="I19" s="21">
        <v>-8.5145063589329055</v>
      </c>
      <c r="J19" s="21">
        <v>8.3818449769811405</v>
      </c>
      <c r="K19" s="99"/>
    </row>
    <row r="20" spans="1:13" x14ac:dyDescent="0.25">
      <c r="A20" s="97" t="s">
        <v>61</v>
      </c>
      <c r="B20" s="150" t="s">
        <v>353</v>
      </c>
      <c r="C20" s="21">
        <v>102.98804467000016</v>
      </c>
      <c r="D20" s="24">
        <v>75.840492460000803</v>
      </c>
      <c r="E20" s="21">
        <v>-26.359906430874581</v>
      </c>
      <c r="F20" s="21">
        <v>7.4263830049197361</v>
      </c>
      <c r="G20" s="21">
        <v>19.196165620000002</v>
      </c>
      <c r="H20" s="24">
        <v>21.918571089999929</v>
      </c>
      <c r="I20" s="21">
        <v>14.182027410534115</v>
      </c>
      <c r="J20" s="21">
        <v>9.8922267744484973</v>
      </c>
      <c r="K20" s="99"/>
    </row>
    <row r="21" spans="1:13" x14ac:dyDescent="0.25">
      <c r="A21" s="97" t="s">
        <v>61</v>
      </c>
      <c r="B21" s="121" t="s">
        <v>62</v>
      </c>
      <c r="C21" s="21">
        <v>374.86135703999378</v>
      </c>
      <c r="D21" s="24">
        <v>320.40764165000519</v>
      </c>
      <c r="E21" s="21">
        <v>-14.526361377969121</v>
      </c>
      <c r="F21" s="21">
        <v>31.374662629610071</v>
      </c>
      <c r="G21" s="21">
        <v>81.847449669999705</v>
      </c>
      <c r="H21" s="24">
        <v>66.186260799999118</v>
      </c>
      <c r="I21" s="21">
        <v>-19.134608265920139</v>
      </c>
      <c r="J21" s="21">
        <v>29.870993802378582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98</v>
      </c>
    </row>
    <row r="23" spans="1:13" ht="15.6" x14ac:dyDescent="0.3">
      <c r="A23" s="97"/>
      <c r="B23" s="122" t="s">
        <v>24</v>
      </c>
      <c r="C23" s="24">
        <v>1207.770873689994</v>
      </c>
      <c r="D23" s="24">
        <v>1021.2305561100061</v>
      </c>
      <c r="E23" s="24">
        <v>-15.445008787972181</v>
      </c>
      <c r="F23" s="22">
        <v>100</v>
      </c>
      <c r="G23" s="24">
        <v>243.69692616999976</v>
      </c>
      <c r="H23" s="24">
        <v>221.57368193999895</v>
      </c>
      <c r="I23" s="24">
        <v>-9.0781794328287582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417.32028206999939</v>
      </c>
      <c r="D24" s="24">
        <v>366.56581678999868</v>
      </c>
      <c r="E24" s="21">
        <v>-12.16199342822437</v>
      </c>
      <c r="F24" s="21">
        <v>35.894521036101132</v>
      </c>
      <c r="G24" s="21">
        <v>78.440295900000137</v>
      </c>
      <c r="H24" s="24">
        <v>76.468212630000124</v>
      </c>
      <c r="I24" s="21">
        <v>-2.5141201309517358</v>
      </c>
      <c r="J24" s="21">
        <v>34.51141487584583</v>
      </c>
      <c r="K24" s="99"/>
      <c r="L24" s="136"/>
      <c r="M24" s="136"/>
    </row>
    <row r="25" spans="1:13" ht="15.6" x14ac:dyDescent="0.3">
      <c r="A25" s="97"/>
      <c r="B25" s="121" t="s">
        <v>39</v>
      </c>
      <c r="C25" s="21">
        <v>765.7619369000015</v>
      </c>
      <c r="D25" s="24">
        <v>627.7594880999992</v>
      </c>
      <c r="E25" s="21">
        <v>-18.021586363860187</v>
      </c>
      <c r="F25" s="21">
        <v>61.470887679978262</v>
      </c>
      <c r="G25" s="21">
        <v>158.92473157999987</v>
      </c>
      <c r="H25" s="24">
        <v>138.91575054999984</v>
      </c>
      <c r="I25" s="21">
        <v>-12.590224838560049</v>
      </c>
      <c r="J25" s="21">
        <v>62.69505896806713</v>
      </c>
      <c r="K25" s="99"/>
      <c r="L25" s="136"/>
    </row>
    <row r="26" spans="1:13" ht="15.6" x14ac:dyDescent="0.3">
      <c r="A26" s="97"/>
      <c r="B26" s="121" t="s">
        <v>57</v>
      </c>
      <c r="C26" s="21">
        <v>111.13197549000049</v>
      </c>
      <c r="D26" s="24">
        <v>79.437748520000127</v>
      </c>
      <c r="E26" s="21">
        <v>-28.519448907710789</v>
      </c>
      <c r="F26" s="21">
        <v>7.7786302069327391</v>
      </c>
      <c r="G26" s="21">
        <v>21.360377379999985</v>
      </c>
      <c r="H26" s="24">
        <v>17.266697929999975</v>
      </c>
      <c r="I26" s="21">
        <v>-19.164827367858106</v>
      </c>
      <c r="J26" s="21">
        <v>7.7927566933132919</v>
      </c>
      <c r="K26" s="99"/>
      <c r="M26" s="136"/>
    </row>
    <row r="27" spans="1:13" x14ac:dyDescent="0.25">
      <c r="A27" s="97"/>
      <c r="B27" s="121" t="s">
        <v>58</v>
      </c>
      <c r="C27" s="21">
        <v>220.56605235999999</v>
      </c>
      <c r="D27" s="24">
        <v>182.92380133999933</v>
      </c>
      <c r="E27" s="21">
        <v>-17.066203351439746</v>
      </c>
      <c r="F27" s="21">
        <v>17.912096367031825</v>
      </c>
      <c r="G27" s="21">
        <v>49.6481246499999</v>
      </c>
      <c r="H27" s="24">
        <v>40.34204539999984</v>
      </c>
      <c r="I27" s="21">
        <v>-18.744070024002568</v>
      </c>
      <c r="J27" s="21">
        <v>18.207056472945311</v>
      </c>
      <c r="K27" s="99"/>
      <c r="L27" s="136"/>
      <c r="M27" s="136"/>
    </row>
    <row r="28" spans="1:13" x14ac:dyDescent="0.25">
      <c r="A28" s="97"/>
      <c r="B28" s="121" t="s">
        <v>59</v>
      </c>
      <c r="C28" s="21">
        <v>268.00218564000119</v>
      </c>
      <c r="D28" s="24">
        <v>220.43729637999928</v>
      </c>
      <c r="E28" s="21">
        <v>-17.747948266322833</v>
      </c>
      <c r="F28" s="21">
        <v>21.585458353270617</v>
      </c>
      <c r="G28" s="21">
        <v>52.98508195000003</v>
      </c>
      <c r="H28" s="24">
        <v>49.042092120000028</v>
      </c>
      <c r="I28" s="21">
        <v>-7.4416980872481169</v>
      </c>
      <c r="J28" s="21">
        <v>22.133536659502902</v>
      </c>
      <c r="K28" s="99"/>
      <c r="L28" s="138"/>
    </row>
    <row r="29" spans="1:13" x14ac:dyDescent="0.25">
      <c r="A29" s="97"/>
      <c r="B29" s="121" t="s">
        <v>60</v>
      </c>
      <c r="C29" s="21">
        <v>166.06172340999981</v>
      </c>
      <c r="D29" s="24">
        <v>144.96064186000049</v>
      </c>
      <c r="E29" s="21">
        <v>-12.706770179604598</v>
      </c>
      <c r="F29" s="21">
        <v>14.19470275274308</v>
      </c>
      <c r="G29" s="21">
        <v>34.931147599999946</v>
      </c>
      <c r="H29" s="24">
        <v>32.264915100000003</v>
      </c>
      <c r="I29" s="21">
        <v>-7.6328225185477327</v>
      </c>
      <c r="J29" s="21">
        <v>14.56170914230562</v>
      </c>
      <c r="K29" s="99"/>
      <c r="L29" s="136"/>
      <c r="M29" s="136"/>
    </row>
    <row r="30" spans="1:13" x14ac:dyDescent="0.25">
      <c r="A30" s="97"/>
      <c r="B30" s="121" t="s">
        <v>92</v>
      </c>
      <c r="C30" s="21">
        <v>24.688654719999985</v>
      </c>
      <c r="D30" s="24">
        <v>26.816954709999994</v>
      </c>
      <c r="E30" s="21">
        <v>8.6205587713772847</v>
      </c>
      <c r="F30" s="21">
        <v>2.6259451942124707</v>
      </c>
      <c r="G30" s="21">
        <v>6.3318986900000001</v>
      </c>
      <c r="H30" s="24">
        <v>6.101422249999997</v>
      </c>
      <c r="I30" s="21">
        <v>-3.639926209874389</v>
      </c>
      <c r="J30" s="21">
        <v>2.7536764278946411</v>
      </c>
      <c r="K30" s="99"/>
    </row>
    <row r="31" spans="1:13" s="138" customFormat="1" x14ac:dyDescent="0.25">
      <c r="A31" s="97"/>
      <c r="B31" s="121" t="s">
        <v>113</v>
      </c>
      <c r="C31" s="21">
        <v>0</v>
      </c>
      <c r="D31" s="24">
        <v>0</v>
      </c>
      <c r="E31" s="21" t="s">
        <v>98</v>
      </c>
      <c r="F31" s="21">
        <v>0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98</v>
      </c>
    </row>
    <row r="33" spans="1:11" x14ac:dyDescent="0.25">
      <c r="A33" s="97"/>
      <c r="B33" s="209" t="s">
        <v>151</v>
      </c>
      <c r="C33" s="209"/>
      <c r="D33" s="209"/>
      <c r="E33" s="209"/>
      <c r="F33" s="210" t="s">
        <v>152</v>
      </c>
      <c r="G33" s="210"/>
      <c r="H33" s="210"/>
      <c r="I33" s="210"/>
      <c r="J33" s="210"/>
      <c r="K33" s="99"/>
    </row>
    <row r="34" spans="1:11" x14ac:dyDescent="0.25">
      <c r="A34" s="97"/>
      <c r="B34" s="209" t="s">
        <v>178</v>
      </c>
      <c r="C34" s="209"/>
      <c r="D34" s="209"/>
      <c r="E34" s="209"/>
      <c r="F34" s="210"/>
      <c r="G34" s="210"/>
      <c r="H34" s="210"/>
      <c r="I34" s="210"/>
      <c r="J34" s="210"/>
      <c r="K34" s="99"/>
    </row>
    <row r="35" spans="1:11" x14ac:dyDescent="0.25">
      <c r="A35" s="97"/>
      <c r="B35" s="121"/>
      <c r="C35" s="118"/>
      <c r="D35" s="118"/>
      <c r="E35" s="118"/>
      <c r="F35" s="209" t="s">
        <v>178</v>
      </c>
      <c r="G35" s="209"/>
      <c r="H35" s="209"/>
      <c r="I35" s="209"/>
      <c r="J35" s="209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100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110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40"/>
      <c r="C46" s="140" t="s">
        <v>40</v>
      </c>
      <c r="D46" s="141">
        <v>366.56581678999868</v>
      </c>
      <c r="E46" s="140"/>
      <c r="F46" s="140"/>
      <c r="G46" s="140" t="s">
        <v>22</v>
      </c>
      <c r="H46" s="141">
        <v>60.268740080000036</v>
      </c>
      <c r="I46" s="140"/>
      <c r="J46" s="140"/>
    </row>
    <row r="47" spans="1:11" x14ac:dyDescent="0.25">
      <c r="B47" s="140"/>
      <c r="C47" s="140" t="s">
        <v>41</v>
      </c>
      <c r="D47" s="141">
        <v>627.7594880999992</v>
      </c>
      <c r="E47" s="140"/>
      <c r="F47" s="140"/>
      <c r="G47" s="140" t="s">
        <v>23</v>
      </c>
      <c r="H47" s="141">
        <v>960.96181603000605</v>
      </c>
      <c r="I47" s="140"/>
      <c r="J47" s="140"/>
    </row>
    <row r="48" spans="1:11" x14ac:dyDescent="0.25">
      <c r="B48" s="140"/>
      <c r="C48" s="140" t="s">
        <v>92</v>
      </c>
      <c r="D48" s="141">
        <v>26.816954709999994</v>
      </c>
      <c r="E48" s="140"/>
      <c r="F48" s="140"/>
      <c r="G48" s="140"/>
      <c r="H48" s="141"/>
      <c r="I48" s="140"/>
      <c r="J48" s="140"/>
    </row>
    <row r="49" spans="2:10" x14ac:dyDescent="0.25">
      <c r="B49" s="140"/>
      <c r="C49" s="140"/>
      <c r="D49" s="140"/>
      <c r="E49" s="140"/>
      <c r="F49" s="140"/>
      <c r="G49" s="140"/>
      <c r="H49" s="140"/>
      <c r="I49" s="140"/>
      <c r="J49" s="140"/>
    </row>
    <row r="50" spans="2:10" x14ac:dyDescent="0.25">
      <c r="C50" s="140"/>
      <c r="D50" s="140"/>
      <c r="E50" s="140"/>
      <c r="F50" s="140"/>
      <c r="G50" s="140"/>
      <c r="H50" s="140"/>
      <c r="I50" s="140"/>
      <c r="J50" s="140"/>
    </row>
    <row r="51" spans="2:10" x14ac:dyDescent="0.25">
      <c r="C51" s="140"/>
      <c r="D51" s="140"/>
      <c r="E51" s="140"/>
      <c r="F51" s="140"/>
      <c r="G51" s="140"/>
      <c r="H51" s="140"/>
      <c r="I51" s="140"/>
      <c r="J51" s="140"/>
    </row>
    <row r="52" spans="2:10" x14ac:dyDescent="0.25">
      <c r="C52" s="140"/>
      <c r="D52" s="140"/>
      <c r="E52" s="140"/>
      <c r="F52" s="140"/>
      <c r="G52" s="140"/>
      <c r="H52" s="140"/>
      <c r="I52" s="140"/>
      <c r="J52" s="14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6" t="s">
        <v>159</v>
      </c>
      <c r="D7" s="206"/>
      <c r="E7" s="206"/>
      <c r="F7" s="206"/>
      <c r="G7" s="206"/>
      <c r="H7" s="206"/>
      <c r="I7" s="206"/>
      <c r="J7" s="206"/>
      <c r="K7" s="99"/>
    </row>
    <row r="8" spans="1:14" x14ac:dyDescent="0.25">
      <c r="A8" s="97"/>
      <c r="B8" s="112"/>
      <c r="C8" s="206" t="s">
        <v>55</v>
      </c>
      <c r="D8" s="206"/>
      <c r="E8" s="206"/>
      <c r="F8" s="206"/>
      <c r="G8" s="206"/>
      <c r="H8" s="206"/>
      <c r="I8" s="206"/>
      <c r="J8" s="206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8" t="s">
        <v>176</v>
      </c>
      <c r="D10" s="208"/>
      <c r="E10" s="211" t="s">
        <v>164</v>
      </c>
      <c r="F10" s="211" t="s">
        <v>165</v>
      </c>
      <c r="G10" s="208" t="s">
        <v>177</v>
      </c>
      <c r="H10" s="208"/>
      <c r="I10" s="211" t="s">
        <v>164</v>
      </c>
      <c r="J10" s="211" t="s">
        <v>165</v>
      </c>
      <c r="K10" s="99"/>
    </row>
    <row r="11" spans="1:14" x14ac:dyDescent="0.25">
      <c r="A11" s="97"/>
      <c r="B11" s="121"/>
      <c r="C11" s="128">
        <v>2015</v>
      </c>
      <c r="D11" s="128">
        <v>2016</v>
      </c>
      <c r="E11" s="211"/>
      <c r="F11" s="211"/>
      <c r="G11" s="128">
        <v>2015</v>
      </c>
      <c r="H11" s="128">
        <v>2016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1207.770873689994</v>
      </c>
      <c r="D13" s="24">
        <v>1021.2305561100061</v>
      </c>
      <c r="E13" s="24">
        <v>-15.445008787972181</v>
      </c>
      <c r="F13" s="22">
        <v>100</v>
      </c>
      <c r="G13" s="24">
        <v>243.69692616999976</v>
      </c>
      <c r="H13" s="24">
        <v>221.57368193999895</v>
      </c>
      <c r="I13" s="24">
        <v>-9.0781794328287582</v>
      </c>
      <c r="J13" s="22">
        <v>100</v>
      </c>
      <c r="K13" s="99"/>
      <c r="M13" s="136"/>
    </row>
    <row r="14" spans="1:14" ht="15.6" x14ac:dyDescent="0.3">
      <c r="A14" s="97"/>
      <c r="B14" s="150" t="s">
        <v>157</v>
      </c>
      <c r="C14" s="21">
        <v>380.61311046000054</v>
      </c>
      <c r="D14" s="24">
        <v>369.13380752999461</v>
      </c>
      <c r="E14" s="21">
        <v>-3.0160030263099213</v>
      </c>
      <c r="F14" s="21">
        <v>36.14598146534815</v>
      </c>
      <c r="G14" s="21">
        <v>78.851813140000075</v>
      </c>
      <c r="H14" s="24">
        <v>73.35210497999995</v>
      </c>
      <c r="I14" s="21">
        <v>-6.974738995837015</v>
      </c>
      <c r="J14" s="21">
        <v>33.105062089397123</v>
      </c>
      <c r="K14" s="99"/>
    </row>
    <row r="15" spans="1:14" ht="15.6" x14ac:dyDescent="0.3">
      <c r="A15" s="97"/>
      <c r="B15" s="150" t="s">
        <v>444</v>
      </c>
      <c r="C15" s="21">
        <v>160.19375849000028</v>
      </c>
      <c r="D15" s="24">
        <v>111.16872397999987</v>
      </c>
      <c r="E15" s="21">
        <v>-30.603585915028443</v>
      </c>
      <c r="F15" s="21">
        <v>10.885761625019851</v>
      </c>
      <c r="G15" s="21">
        <v>30.875198070000021</v>
      </c>
      <c r="H15" s="24">
        <v>26.330892379999955</v>
      </c>
      <c r="I15" s="21">
        <v>-14.718304574750418</v>
      </c>
      <c r="J15" s="21">
        <v>11.883582991201198</v>
      </c>
      <c r="K15" s="99"/>
    </row>
    <row r="16" spans="1:14" x14ac:dyDescent="0.25">
      <c r="A16" s="97" t="s">
        <v>61</v>
      </c>
      <c r="B16" s="150" t="s">
        <v>446</v>
      </c>
      <c r="C16" s="21">
        <v>58.190824699999901</v>
      </c>
      <c r="D16" s="24">
        <v>59.828154690000005</v>
      </c>
      <c r="E16" s="21">
        <v>2.8137253569463727</v>
      </c>
      <c r="F16" s="21">
        <v>5.8584375812150462</v>
      </c>
      <c r="G16" s="21">
        <v>12.309401409999991</v>
      </c>
      <c r="H16" s="24">
        <v>14.307444099999982</v>
      </c>
      <c r="I16" s="21">
        <v>16.23184282849699</v>
      </c>
      <c r="J16" s="21">
        <v>6.4571947239990202</v>
      </c>
      <c r="K16" s="99"/>
    </row>
    <row r="17" spans="1:11" x14ac:dyDescent="0.25">
      <c r="A17" s="97" t="s">
        <v>61</v>
      </c>
      <c r="B17" s="150" t="s">
        <v>445</v>
      </c>
      <c r="C17" s="21">
        <v>69.128464520000009</v>
      </c>
      <c r="D17" s="24">
        <v>57.704781699999799</v>
      </c>
      <c r="E17" s="21">
        <v>-16.525295186753564</v>
      </c>
      <c r="F17" s="21">
        <v>5.6505146026774282</v>
      </c>
      <c r="G17" s="21">
        <v>13.66926908000001</v>
      </c>
      <c r="H17" s="24">
        <v>13.503982889999994</v>
      </c>
      <c r="I17" s="21">
        <v>-1.2091808935259851</v>
      </c>
      <c r="J17" s="21">
        <v>6.0945789101689458</v>
      </c>
      <c r="K17" s="99"/>
    </row>
    <row r="18" spans="1:11" x14ac:dyDescent="0.25">
      <c r="A18" s="97" t="s">
        <v>61</v>
      </c>
      <c r="B18" s="150" t="s">
        <v>447</v>
      </c>
      <c r="C18" s="21">
        <v>42.586802009999985</v>
      </c>
      <c r="D18" s="24">
        <v>43.596386950000046</v>
      </c>
      <c r="E18" s="21">
        <v>2.3706521559496263</v>
      </c>
      <c r="F18" s="21">
        <v>4.2690053376452122</v>
      </c>
      <c r="G18" s="21">
        <v>10.647689460000002</v>
      </c>
      <c r="H18" s="24">
        <v>11.568926080000017</v>
      </c>
      <c r="I18" s="21">
        <v>8.6519861746607862</v>
      </c>
      <c r="J18" s="21">
        <v>5.2212546087187484</v>
      </c>
      <c r="K18" s="99"/>
    </row>
    <row r="19" spans="1:11" ht="15.6" x14ac:dyDescent="0.3">
      <c r="A19" s="97"/>
      <c r="B19" s="150" t="s">
        <v>432</v>
      </c>
      <c r="C19" s="21">
        <v>98.477585250000175</v>
      </c>
      <c r="D19" s="24">
        <v>42.627280190000008</v>
      </c>
      <c r="E19" s="21">
        <v>-56.713723146455877</v>
      </c>
      <c r="F19" s="21">
        <v>4.1741093561058937</v>
      </c>
      <c r="G19" s="21">
        <v>21.986615859999983</v>
      </c>
      <c r="H19" s="24">
        <v>13.878082109999996</v>
      </c>
      <c r="I19" s="21">
        <v>-36.879407916303094</v>
      </c>
      <c r="J19" s="21">
        <v>6.2634162994854732</v>
      </c>
      <c r="K19" s="99"/>
    </row>
    <row r="20" spans="1:11" ht="15.6" x14ac:dyDescent="0.3">
      <c r="A20" s="97" t="s">
        <v>61</v>
      </c>
      <c r="B20" s="150" t="s">
        <v>470</v>
      </c>
      <c r="C20" s="21">
        <v>30.171185670000039</v>
      </c>
      <c r="D20" s="24">
        <v>26.272148859999984</v>
      </c>
      <c r="E20" s="21">
        <v>-12.923048012252847</v>
      </c>
      <c r="F20" s="21">
        <v>2.5725972164477588</v>
      </c>
      <c r="G20" s="21">
        <v>4.8174052600000001</v>
      </c>
      <c r="H20" s="24">
        <v>5.0428951499999943</v>
      </c>
      <c r="I20" s="21">
        <v>4.6807332543161273</v>
      </c>
      <c r="J20" s="21">
        <v>2.2759450065759999</v>
      </c>
      <c r="K20" s="99"/>
    </row>
    <row r="21" spans="1:11" x14ac:dyDescent="0.25">
      <c r="A21" s="97" t="s">
        <v>61</v>
      </c>
      <c r="B21" s="150" t="s">
        <v>156</v>
      </c>
      <c r="C21" s="21">
        <v>16.01659952</v>
      </c>
      <c r="D21" s="24">
        <v>18.849496230000007</v>
      </c>
      <c r="E21" s="21">
        <v>17.687254441634479</v>
      </c>
      <c r="F21" s="21">
        <v>1.8457630470635422</v>
      </c>
      <c r="G21" s="21">
        <v>2.9082635899999998</v>
      </c>
      <c r="H21" s="24">
        <v>3.0535939000000005</v>
      </c>
      <c r="I21" s="21">
        <v>4.997150550579943</v>
      </c>
      <c r="J21" s="21">
        <v>1.3781392597099591</v>
      </c>
      <c r="K21" s="99"/>
    </row>
    <row r="22" spans="1:11" x14ac:dyDescent="0.25">
      <c r="A22" s="97" t="s">
        <v>61</v>
      </c>
      <c r="B22" s="150" t="s">
        <v>439</v>
      </c>
      <c r="C22" s="21">
        <v>19.151284490000048</v>
      </c>
      <c r="D22" s="24">
        <v>18.849315810000007</v>
      </c>
      <c r="E22" s="21">
        <v>-1.5767541866850476</v>
      </c>
      <c r="F22" s="21">
        <v>1.8457453801421091</v>
      </c>
      <c r="G22" s="21">
        <v>4.813506639999992</v>
      </c>
      <c r="H22" s="24">
        <v>6.1608853300000002</v>
      </c>
      <c r="I22" s="21">
        <v>27.991624210162303</v>
      </c>
      <c r="J22" s="21">
        <v>2.7805131349797838</v>
      </c>
      <c r="K22" s="99"/>
    </row>
    <row r="23" spans="1:11" x14ac:dyDescent="0.25">
      <c r="A23" s="97" t="s">
        <v>61</v>
      </c>
      <c r="B23" s="150" t="s">
        <v>448</v>
      </c>
      <c r="C23" s="21">
        <v>21.789880820000011</v>
      </c>
      <c r="D23" s="24">
        <v>16.63469637999998</v>
      </c>
      <c r="E23" s="21">
        <v>-23.658616963468226</v>
      </c>
      <c r="F23" s="21">
        <v>1.628887451562711</v>
      </c>
      <c r="G23" s="21">
        <v>3.8508224000000015</v>
      </c>
      <c r="H23" s="24">
        <v>3.5817143800000024</v>
      </c>
      <c r="I23" s="21">
        <v>-6.9883259222756955</v>
      </c>
      <c r="J23" s="21">
        <v>1.616489083288291</v>
      </c>
      <c r="K23" s="99"/>
    </row>
    <row r="24" spans="1:11" x14ac:dyDescent="0.25">
      <c r="A24" s="97" t="s">
        <v>61</v>
      </c>
      <c r="B24" s="150" t="s">
        <v>475</v>
      </c>
      <c r="C24" s="21">
        <v>15.019974489999996</v>
      </c>
      <c r="D24" s="24">
        <v>16.547745329999923</v>
      </c>
      <c r="E24" s="21">
        <v>10.171594106348758</v>
      </c>
      <c r="F24" s="21">
        <v>1.6203731107530057</v>
      </c>
      <c r="G24" s="21">
        <v>3.2745371599999995</v>
      </c>
      <c r="H24" s="24">
        <v>3.8919601299999975</v>
      </c>
      <c r="I24" s="21">
        <v>18.855274496258833</v>
      </c>
      <c r="J24" s="21">
        <v>1.7565083072699585</v>
      </c>
      <c r="K24" s="99"/>
    </row>
    <row r="25" spans="1:11" ht="15.6" x14ac:dyDescent="0.3">
      <c r="A25" s="97" t="s">
        <v>61</v>
      </c>
      <c r="B25" s="150" t="s">
        <v>449</v>
      </c>
      <c r="C25" s="21">
        <v>21.152767059999952</v>
      </c>
      <c r="D25" s="24">
        <v>16.127777939999984</v>
      </c>
      <c r="E25" s="21">
        <v>-23.755705840973697</v>
      </c>
      <c r="F25" s="21">
        <v>1.579249449941323</v>
      </c>
      <c r="G25" s="21">
        <v>4.1222541500000025</v>
      </c>
      <c r="H25" s="24">
        <v>2.7176070099999992</v>
      </c>
      <c r="I25" s="21">
        <v>-34.074734086931599</v>
      </c>
      <c r="J25" s="21">
        <v>1.226502618093386</v>
      </c>
      <c r="K25" s="99"/>
    </row>
    <row r="26" spans="1:11" ht="15.6" x14ac:dyDescent="0.3">
      <c r="A26" s="97" t="s">
        <v>61</v>
      </c>
      <c r="B26" s="150" t="s">
        <v>450</v>
      </c>
      <c r="C26" s="21">
        <v>15.145940890000013</v>
      </c>
      <c r="D26" s="24">
        <v>15.261092839999995</v>
      </c>
      <c r="E26" s="21">
        <v>0.76028257891862516</v>
      </c>
      <c r="F26" s="21">
        <v>1.4943827080665693</v>
      </c>
      <c r="G26" s="21">
        <v>3.6856736299999966</v>
      </c>
      <c r="H26" s="24">
        <v>2.9935520900000014</v>
      </c>
      <c r="I26" s="21">
        <v>-18.778698536039286</v>
      </c>
      <c r="J26" s="21">
        <v>1.3510413618575154</v>
      </c>
      <c r="K26" s="99"/>
    </row>
    <row r="27" spans="1:11" ht="15.6" x14ac:dyDescent="0.3">
      <c r="A27" s="97" t="s">
        <v>61</v>
      </c>
      <c r="B27" s="150" t="s">
        <v>468</v>
      </c>
      <c r="C27" s="21">
        <v>11.558678559999935</v>
      </c>
      <c r="D27" s="24">
        <v>14.384955420000006</v>
      </c>
      <c r="E27" s="21">
        <v>24.451556856860002</v>
      </c>
      <c r="F27" s="21">
        <v>1.4085903847994998</v>
      </c>
      <c r="G27" s="21">
        <v>2.8480538299999982</v>
      </c>
      <c r="H27" s="24">
        <v>5.0011440000000009</v>
      </c>
      <c r="I27" s="21">
        <v>75.598647305061789</v>
      </c>
      <c r="J27" s="21">
        <v>2.2571019970477746</v>
      </c>
      <c r="K27" s="99"/>
    </row>
    <row r="28" spans="1:11" x14ac:dyDescent="0.25">
      <c r="A28" s="97" t="s">
        <v>61</v>
      </c>
      <c r="B28" s="150" t="s">
        <v>441</v>
      </c>
      <c r="C28" s="21">
        <v>15.076568730000007</v>
      </c>
      <c r="D28" s="24">
        <v>14.36375569000001</v>
      </c>
      <c r="E28" s="21">
        <v>-4.7279527110277497</v>
      </c>
      <c r="F28" s="21">
        <v>1.4065144843210859</v>
      </c>
      <c r="G28" s="21">
        <v>2.3026483199999999</v>
      </c>
      <c r="H28" s="24">
        <v>3.461594360000003</v>
      </c>
      <c r="I28" s="21">
        <v>50.331004953461722</v>
      </c>
      <c r="J28" s="21">
        <v>1.5622768596395782</v>
      </c>
      <c r="K28" s="99"/>
    </row>
    <row r="29" spans="1:11" x14ac:dyDescent="0.25">
      <c r="A29" s="97" t="s">
        <v>61</v>
      </c>
      <c r="B29" s="150" t="s">
        <v>434</v>
      </c>
      <c r="C29" s="21">
        <v>20.399890300000006</v>
      </c>
      <c r="D29" s="24">
        <v>13.95724481999998</v>
      </c>
      <c r="E29" s="21">
        <v>-31.581765319591081</v>
      </c>
      <c r="F29" s="21">
        <v>1.3667085004942328</v>
      </c>
      <c r="G29" s="21">
        <v>3.7230685500000007</v>
      </c>
      <c r="H29" s="24">
        <v>1.7842293299999992</v>
      </c>
      <c r="I29" s="21">
        <v>-52.076377159373045</v>
      </c>
      <c r="J29" s="21">
        <v>0.80525327483755937</v>
      </c>
      <c r="K29" s="99"/>
    </row>
    <row r="30" spans="1:11" x14ac:dyDescent="0.25">
      <c r="A30" s="97" t="s">
        <v>61</v>
      </c>
      <c r="B30" s="150" t="s">
        <v>478</v>
      </c>
      <c r="C30" s="21">
        <v>15.613251289999988</v>
      </c>
      <c r="D30" s="24">
        <v>13.224010190000019</v>
      </c>
      <c r="E30" s="21">
        <v>-15.302649368938525</v>
      </c>
      <c r="F30" s="21">
        <v>1.2949093729012491</v>
      </c>
      <c r="G30" s="21">
        <v>3.3172725299999986</v>
      </c>
      <c r="H30" s="24">
        <v>2.0527802600000005</v>
      </c>
      <c r="I30" s="21">
        <v>-38.118431891394792</v>
      </c>
      <c r="J30" s="21">
        <v>0.92645491198538787</v>
      </c>
      <c r="K30" s="99"/>
    </row>
    <row r="31" spans="1:11" x14ac:dyDescent="0.25">
      <c r="A31" s="97"/>
      <c r="B31" s="150" t="s">
        <v>436</v>
      </c>
      <c r="C31" s="21">
        <v>12.987559939999999</v>
      </c>
      <c r="D31" s="24">
        <v>12.850556029999975</v>
      </c>
      <c r="E31" s="21">
        <v>-1.0548856800889128</v>
      </c>
      <c r="F31" s="21">
        <v>1.2583403378517519</v>
      </c>
      <c r="G31" s="21">
        <v>4.7933217199999998</v>
      </c>
      <c r="H31" s="24">
        <v>2.4198852699999995</v>
      </c>
      <c r="I31" s="21">
        <v>-49.515484013870868</v>
      </c>
      <c r="J31" s="21">
        <v>1.0921356944618055</v>
      </c>
      <c r="K31" s="99"/>
    </row>
    <row r="32" spans="1:11" x14ac:dyDescent="0.25">
      <c r="A32" s="97" t="s">
        <v>61</v>
      </c>
      <c r="B32" s="150" t="s">
        <v>443</v>
      </c>
      <c r="C32" s="21">
        <v>11.347353500000022</v>
      </c>
      <c r="D32" s="24">
        <v>10.794388870000024</v>
      </c>
      <c r="E32" s="21">
        <v>-4.8730713289226184</v>
      </c>
      <c r="F32" s="21">
        <v>1.0569982268369633</v>
      </c>
      <c r="G32" s="21">
        <v>2.2249152499999982</v>
      </c>
      <c r="H32" s="24">
        <v>2.1725169399999986</v>
      </c>
      <c r="I32" s="21">
        <v>-2.3550699290680654</v>
      </c>
      <c r="J32" s="21">
        <v>0.98049412772240052</v>
      </c>
      <c r="K32" s="99"/>
    </row>
    <row r="33" spans="1:11" x14ac:dyDescent="0.25">
      <c r="A33" s="97" t="s">
        <v>61</v>
      </c>
      <c r="B33" s="150" t="s">
        <v>486</v>
      </c>
      <c r="C33" s="21">
        <v>12.409165720000018</v>
      </c>
      <c r="D33" s="24">
        <v>9.9053430700000007</v>
      </c>
      <c r="E33" s="21">
        <v>-20.177203741945149</v>
      </c>
      <c r="F33" s="21">
        <v>0.96994190104638878</v>
      </c>
      <c r="G33" s="21">
        <v>1.718143229999999</v>
      </c>
      <c r="H33" s="24">
        <v>1.5061327599999996</v>
      </c>
      <c r="I33" s="21">
        <v>-12.339510833447775</v>
      </c>
      <c r="J33" s="21">
        <v>0.67974352676409144</v>
      </c>
      <c r="K33" s="99"/>
    </row>
    <row r="34" spans="1:11" x14ac:dyDescent="0.25">
      <c r="A34" s="97" t="s">
        <v>61</v>
      </c>
      <c r="B34" s="150" t="s">
        <v>438</v>
      </c>
      <c r="C34" s="21">
        <v>11.991889430000018</v>
      </c>
      <c r="D34" s="24">
        <v>8.4529207400000033</v>
      </c>
      <c r="E34" s="21">
        <v>-29.511351907119852</v>
      </c>
      <c r="F34" s="21">
        <v>0.82771913643068296</v>
      </c>
      <c r="G34" s="21">
        <v>1.3057844600000001</v>
      </c>
      <c r="H34" s="24">
        <v>1.3652866499999998</v>
      </c>
      <c r="I34" s="21">
        <v>4.5568156018643169</v>
      </c>
      <c r="J34" s="21">
        <v>0.61617726349364565</v>
      </c>
      <c r="K34" s="99"/>
    </row>
    <row r="35" spans="1:11" x14ac:dyDescent="0.25">
      <c r="A35" s="97" t="s">
        <v>61</v>
      </c>
      <c r="B35" s="150" t="s">
        <v>451</v>
      </c>
      <c r="C35" s="21">
        <v>8.2912774000000002</v>
      </c>
      <c r="D35" s="24">
        <v>7.8144995500000034</v>
      </c>
      <c r="E35" s="21">
        <v>-5.7503545834806662</v>
      </c>
      <c r="F35" s="21">
        <v>0.76520424337540405</v>
      </c>
      <c r="G35" s="21">
        <v>1.9573183799999991</v>
      </c>
      <c r="H35" s="24">
        <v>1.3893505000000008</v>
      </c>
      <c r="I35" s="21">
        <v>-29.017654245907533</v>
      </c>
      <c r="J35" s="21">
        <v>0.62703769140607146</v>
      </c>
      <c r="K35" s="99"/>
    </row>
    <row r="36" spans="1:11" x14ac:dyDescent="0.25">
      <c r="A36" s="97" t="s">
        <v>61</v>
      </c>
      <c r="B36" s="150" t="s">
        <v>487</v>
      </c>
      <c r="C36" s="21">
        <v>7.3485200099999872</v>
      </c>
      <c r="D36" s="24">
        <v>7.0351914099999879</v>
      </c>
      <c r="E36" s="21">
        <v>-4.2638327115339774</v>
      </c>
      <c r="F36" s="21">
        <v>0.68889354787795465</v>
      </c>
      <c r="G36" s="21">
        <v>1.3528482999999987</v>
      </c>
      <c r="H36" s="24">
        <v>1.5011946600000006</v>
      </c>
      <c r="I36" s="21">
        <v>10.965483713140788</v>
      </c>
      <c r="J36" s="21">
        <v>0.6775148776046952</v>
      </c>
      <c r="K36" s="99"/>
    </row>
    <row r="37" spans="1:11" x14ac:dyDescent="0.25">
      <c r="A37" s="97" t="s">
        <v>61</v>
      </c>
      <c r="B37" s="150" t="s">
        <v>452</v>
      </c>
      <c r="C37" s="21">
        <v>5.0134619999999996</v>
      </c>
      <c r="D37" s="24">
        <v>6.9667713299999967</v>
      </c>
      <c r="E37" s="21">
        <v>38.961287230261199</v>
      </c>
      <c r="F37" s="21">
        <v>0.68219377968255213</v>
      </c>
      <c r="G37" s="21">
        <v>0.98297483999999991</v>
      </c>
      <c r="H37" s="24">
        <v>1.2584980699999999</v>
      </c>
      <c r="I37" s="21">
        <v>28.029530237009936</v>
      </c>
      <c r="J37" s="21">
        <v>0.56798174719179639</v>
      </c>
      <c r="K37" s="99"/>
    </row>
    <row r="38" spans="1:11" x14ac:dyDescent="0.25">
      <c r="A38" s="97" t="s">
        <v>61</v>
      </c>
      <c r="B38" s="150" t="s">
        <v>435</v>
      </c>
      <c r="C38" s="21">
        <v>13.817163380000004</v>
      </c>
      <c r="D38" s="24">
        <v>6.2811943099999903</v>
      </c>
      <c r="E38" s="21">
        <v>-54.540638065466737</v>
      </c>
      <c r="F38" s="21">
        <v>0.61506133677842922</v>
      </c>
      <c r="G38" s="21">
        <v>2.2557913900000002</v>
      </c>
      <c r="H38" s="24">
        <v>0.77517303000000015</v>
      </c>
      <c r="I38" s="21">
        <v>-65.636315776522224</v>
      </c>
      <c r="J38" s="21">
        <v>0.34984887339188286</v>
      </c>
      <c r="K38" s="99"/>
    </row>
    <row r="39" spans="1:11" x14ac:dyDescent="0.25">
      <c r="A39" s="97" t="s">
        <v>61</v>
      </c>
      <c r="B39" s="150" t="s">
        <v>488</v>
      </c>
      <c r="C39" s="21">
        <v>9.2782552299999992</v>
      </c>
      <c r="D39" s="24">
        <v>4.4883560099999977</v>
      </c>
      <c r="E39" s="21">
        <v>-51.624999542074491</v>
      </c>
      <c r="F39" s="21">
        <v>0.43950467239216801</v>
      </c>
      <c r="G39" s="21">
        <v>0.99263275000000029</v>
      </c>
      <c r="H39" s="24">
        <v>0.55405609</v>
      </c>
      <c r="I39" s="21">
        <v>-44.183174492278255</v>
      </c>
      <c r="J39" s="21">
        <v>0.25005500885706977</v>
      </c>
      <c r="K39" s="99"/>
    </row>
    <row r="40" spans="1:11" x14ac:dyDescent="0.25">
      <c r="A40" s="97" t="s">
        <v>61</v>
      </c>
      <c r="B40" s="150" t="s">
        <v>431</v>
      </c>
      <c r="C40" s="21">
        <v>4.0593053499999971</v>
      </c>
      <c r="D40" s="24">
        <v>3.7508017499999942</v>
      </c>
      <c r="E40" s="21">
        <v>-7.599911152286265</v>
      </c>
      <c r="F40" s="21">
        <v>0.36728256196007913</v>
      </c>
      <c r="G40" s="21">
        <v>0.83664307999999987</v>
      </c>
      <c r="H40" s="24">
        <v>0.49827598000000012</v>
      </c>
      <c r="I40" s="21">
        <v>-40.443423018570812</v>
      </c>
      <c r="J40" s="21">
        <v>0.22488048925184659</v>
      </c>
      <c r="K40" s="99"/>
    </row>
    <row r="41" spans="1:11" x14ac:dyDescent="0.25">
      <c r="A41" s="97" t="s">
        <v>61</v>
      </c>
      <c r="B41" s="150" t="s">
        <v>489</v>
      </c>
      <c r="C41" s="21">
        <v>9.6987670399999981</v>
      </c>
      <c r="D41" s="24">
        <v>3.7395755900000007</v>
      </c>
      <c r="E41" s="21">
        <v>-61.442773348642042</v>
      </c>
      <c r="F41" s="21">
        <v>0.36618328423745056</v>
      </c>
      <c r="G41" s="21">
        <v>1.1590705499999998</v>
      </c>
      <c r="H41" s="24">
        <v>0.68978751999999943</v>
      </c>
      <c r="I41" s="21">
        <v>-40.487874530156986</v>
      </c>
      <c r="J41" s="21">
        <v>0.31131292938788213</v>
      </c>
      <c r="K41" s="99"/>
    </row>
    <row r="42" spans="1:11" x14ac:dyDescent="0.25">
      <c r="A42" s="97" t="s">
        <v>61</v>
      </c>
      <c r="B42" s="150" t="s">
        <v>469</v>
      </c>
      <c r="C42" s="21">
        <v>8.7593004099999998</v>
      </c>
      <c r="D42" s="24">
        <v>3.7018922999999986</v>
      </c>
      <c r="E42" s="21">
        <v>-57.737580323495273</v>
      </c>
      <c r="F42" s="21">
        <v>0.36249329574518074</v>
      </c>
      <c r="G42" s="21">
        <v>0.22333377999999998</v>
      </c>
      <c r="H42" s="24">
        <v>0.3652257499999999</v>
      </c>
      <c r="I42" s="21">
        <v>63.53359084326604</v>
      </c>
      <c r="J42" s="21">
        <v>0.16483264023156921</v>
      </c>
      <c r="K42" s="99"/>
    </row>
    <row r="43" spans="1:11" x14ac:dyDescent="0.25">
      <c r="A43" s="97"/>
      <c r="B43" s="150" t="s">
        <v>428</v>
      </c>
      <c r="C43" s="21">
        <v>2.8851159499999999</v>
      </c>
      <c r="D43" s="24">
        <v>3.5510545599999999</v>
      </c>
      <c r="E43" s="21">
        <v>23.081866432439213</v>
      </c>
      <c r="F43" s="21">
        <v>0.34772310118945199</v>
      </c>
      <c r="G43" s="21">
        <v>0.44399908000000005</v>
      </c>
      <c r="H43" s="24">
        <v>0.69741217999999994</v>
      </c>
      <c r="I43" s="21">
        <v>57.075140786327715</v>
      </c>
      <c r="J43" s="21">
        <v>0.31475406911767423</v>
      </c>
      <c r="K43" s="99"/>
    </row>
    <row r="44" spans="1:11" x14ac:dyDescent="0.25">
      <c r="A44" s="97"/>
      <c r="B44" s="121" t="s">
        <v>2</v>
      </c>
      <c r="C44" s="21">
        <v>79.597171079993586</v>
      </c>
      <c r="D44" s="24">
        <v>63.366636040011826</v>
      </c>
      <c r="E44" s="21">
        <v>-20.39084407116729</v>
      </c>
      <c r="F44" s="21">
        <v>6.2049295000908717</v>
      </c>
      <c r="G44" s="21">
        <v>15.446656279999701</v>
      </c>
      <c r="H44" s="24">
        <v>13.697498059999049</v>
      </c>
      <c r="I44" s="21">
        <v>-11.323863160375092</v>
      </c>
      <c r="J44" s="21">
        <v>6.1819156228618635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56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6" x14ac:dyDescent="0.3">
      <c r="A13" s="14"/>
      <c r="B13" s="10" t="s">
        <v>24</v>
      </c>
      <c r="C13" s="24">
        <v>1207.770873689994</v>
      </c>
      <c r="D13" s="24">
        <v>1021.2305561100061</v>
      </c>
      <c r="E13" s="24">
        <v>-15.445008787972181</v>
      </c>
      <c r="F13" s="24">
        <v>100</v>
      </c>
      <c r="G13" s="24">
        <v>243.69692616999976</v>
      </c>
      <c r="H13" s="24">
        <v>221.57368193999895</v>
      </c>
      <c r="I13" s="24">
        <v>-9.0781794328287582</v>
      </c>
      <c r="J13" s="24">
        <v>100</v>
      </c>
      <c r="K13" s="16"/>
      <c r="L13" s="13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50" t="s">
        <v>432</v>
      </c>
      <c r="C16" s="21">
        <v>98.477585250000118</v>
      </c>
      <c r="D16" s="24">
        <v>42.627280190000029</v>
      </c>
      <c r="E16" s="21">
        <v>-56.713723146455827</v>
      </c>
      <c r="F16" s="21">
        <v>4.1741093561058955</v>
      </c>
      <c r="G16" s="21">
        <v>21.986615860000004</v>
      </c>
      <c r="H16" s="24">
        <v>13.878082109999999</v>
      </c>
      <c r="I16" s="21">
        <v>-36.879407916303144</v>
      </c>
      <c r="J16" s="21">
        <v>6.2634162994854758</v>
      </c>
      <c r="K16" s="16"/>
      <c r="M16" s="136"/>
    </row>
    <row r="17" spans="1:11" ht="15.6" x14ac:dyDescent="0.3">
      <c r="A17" s="14"/>
      <c r="B17" s="150" t="s">
        <v>444</v>
      </c>
      <c r="C17" s="21">
        <v>160.19375849000011</v>
      </c>
      <c r="D17" s="24">
        <v>111.16872397999964</v>
      </c>
      <c r="E17" s="21">
        <v>-30.603585915028507</v>
      </c>
      <c r="F17" s="21">
        <v>10.88576162501983</v>
      </c>
      <c r="G17" s="21">
        <v>30.875198069999936</v>
      </c>
      <c r="H17" s="24">
        <v>26.33089237999997</v>
      </c>
      <c r="I17" s="21">
        <v>-14.718304574750141</v>
      </c>
      <c r="J17" s="21">
        <v>11.883582991201203</v>
      </c>
      <c r="K17" s="16"/>
    </row>
    <row r="18" spans="1:11" ht="15.6" x14ac:dyDescent="0.3">
      <c r="A18" s="14"/>
      <c r="B18" s="150" t="s">
        <v>157</v>
      </c>
      <c r="C18" s="21">
        <v>380.6131104599985</v>
      </c>
      <c r="D18" s="24">
        <v>369.13380753000109</v>
      </c>
      <c r="E18" s="21">
        <v>-3.0160030263076898</v>
      </c>
      <c r="F18" s="21">
        <v>36.145981465348783</v>
      </c>
      <c r="G18" s="21">
        <v>78.851813140000004</v>
      </c>
      <c r="H18" s="24">
        <v>73.352104979999936</v>
      </c>
      <c r="I18" s="21">
        <v>-6.9747389958369599</v>
      </c>
      <c r="J18" s="21">
        <v>33.105062089397116</v>
      </c>
      <c r="K18" s="16"/>
    </row>
    <row r="19" spans="1:11" x14ac:dyDescent="0.25">
      <c r="A19" s="14"/>
      <c r="B19" s="150" t="s">
        <v>445</v>
      </c>
      <c r="C19" s="21">
        <v>69.128464520000207</v>
      </c>
      <c r="D19" s="24">
        <v>57.704781699999998</v>
      </c>
      <c r="E19" s="21">
        <v>-16.525295186753517</v>
      </c>
      <c r="F19" s="21">
        <v>5.6505146026774478</v>
      </c>
      <c r="G19" s="21">
        <v>13.669269080000008</v>
      </c>
      <c r="H19" s="24">
        <v>13.503982889999985</v>
      </c>
      <c r="I19" s="21">
        <v>-1.2091808935260406</v>
      </c>
      <c r="J19" s="21">
        <v>6.0945789101689423</v>
      </c>
      <c r="K19" s="16"/>
    </row>
    <row r="20" spans="1:11" x14ac:dyDescent="0.25">
      <c r="A20" s="14"/>
      <c r="B20" s="150" t="s">
        <v>435</v>
      </c>
      <c r="C20" s="21">
        <v>13.817163379999997</v>
      </c>
      <c r="D20" s="24">
        <v>6.2811943099999983</v>
      </c>
      <c r="E20" s="21">
        <v>-54.540638065466659</v>
      </c>
      <c r="F20" s="21">
        <v>0.61506133677843</v>
      </c>
      <c r="G20" s="21">
        <v>2.2557913900000002</v>
      </c>
      <c r="H20" s="24">
        <v>0.77517303000000004</v>
      </c>
      <c r="I20" s="21">
        <v>-65.636315776522224</v>
      </c>
      <c r="J20" s="21">
        <v>0.34984887339188281</v>
      </c>
      <c r="K20" s="16"/>
    </row>
    <row r="21" spans="1:11" ht="15.6" x14ac:dyDescent="0.3">
      <c r="A21" s="14"/>
      <c r="B21" s="150" t="s">
        <v>468</v>
      </c>
      <c r="C21" s="21">
        <v>20.399890299999996</v>
      </c>
      <c r="D21" s="24">
        <v>13.957244820000003</v>
      </c>
      <c r="E21" s="21">
        <v>-31.581765319590925</v>
      </c>
      <c r="F21" s="21">
        <v>1.3667085004942352</v>
      </c>
      <c r="G21" s="21">
        <v>3.7230685499999998</v>
      </c>
      <c r="H21" s="24">
        <v>1.7842293299999996</v>
      </c>
      <c r="I21" s="21">
        <v>-52.076377159373024</v>
      </c>
      <c r="J21" s="21">
        <v>0.80525327483755949</v>
      </c>
      <c r="K21" s="16"/>
    </row>
    <row r="22" spans="1:11" ht="15.6" x14ac:dyDescent="0.3">
      <c r="A22" s="14"/>
      <c r="B22" s="150" t="s">
        <v>469</v>
      </c>
      <c r="C22" s="21">
        <v>9.6987670400000052</v>
      </c>
      <c r="D22" s="24">
        <v>3.739575589999999</v>
      </c>
      <c r="E22" s="21">
        <v>-61.442773348642085</v>
      </c>
      <c r="F22" s="21">
        <v>0.36618328423745039</v>
      </c>
      <c r="G22" s="21">
        <v>1.15907055</v>
      </c>
      <c r="H22" s="24">
        <v>0.6897875200000001</v>
      </c>
      <c r="I22" s="21">
        <v>-40.487874530156944</v>
      </c>
      <c r="J22" s="21">
        <v>0.31131292938788241</v>
      </c>
      <c r="K22" s="16"/>
    </row>
    <row r="23" spans="1:11" x14ac:dyDescent="0.25">
      <c r="A23" s="14"/>
      <c r="B23" s="150" t="s">
        <v>448</v>
      </c>
      <c r="C23" s="21">
        <v>21.789880820000004</v>
      </c>
      <c r="D23" s="24">
        <v>16.634696379999998</v>
      </c>
      <c r="E23" s="21">
        <v>-23.658616963468116</v>
      </c>
      <c r="F23" s="21">
        <v>1.6288874515627125</v>
      </c>
      <c r="G23" s="21">
        <v>3.8508224000000011</v>
      </c>
      <c r="H23" s="24">
        <v>3.5817143800000015</v>
      </c>
      <c r="I23" s="21">
        <v>-6.9883259222757061</v>
      </c>
      <c r="J23" s="21">
        <v>1.6164890832882906</v>
      </c>
      <c r="K23" s="16"/>
    </row>
    <row r="24" spans="1:11" ht="15.6" x14ac:dyDescent="0.3">
      <c r="A24" s="14"/>
      <c r="B24" s="150" t="s">
        <v>431</v>
      </c>
      <c r="C24" s="21">
        <v>8.7593004100000016</v>
      </c>
      <c r="D24" s="24">
        <v>3.7018923000000004</v>
      </c>
      <c r="E24" s="21">
        <v>-57.737580323495273</v>
      </c>
      <c r="F24" s="21">
        <v>0.36249329574518091</v>
      </c>
      <c r="G24" s="21">
        <v>0.22333378000000001</v>
      </c>
      <c r="H24" s="24">
        <v>0.36522575000000002</v>
      </c>
      <c r="I24" s="21">
        <v>63.533590843266083</v>
      </c>
      <c r="J24" s="21">
        <v>0.16483264023156927</v>
      </c>
      <c r="K24" s="16"/>
    </row>
    <row r="25" spans="1:11" x14ac:dyDescent="0.25">
      <c r="A25" s="14"/>
      <c r="B25" s="150" t="s">
        <v>439</v>
      </c>
      <c r="C25" s="21">
        <v>21.152767059999999</v>
      </c>
      <c r="D25" s="24">
        <v>16.127777940000012</v>
      </c>
      <c r="E25" s="21">
        <v>-23.755705840973729</v>
      </c>
      <c r="F25" s="21">
        <v>1.5792494499413259</v>
      </c>
      <c r="G25" s="21">
        <v>4.1222541499999998</v>
      </c>
      <c r="H25" s="24">
        <v>2.7176070100000023</v>
      </c>
      <c r="I25" s="21">
        <v>-34.074734086931478</v>
      </c>
      <c r="J25" s="21">
        <v>1.2265026180933873</v>
      </c>
      <c r="K25" s="16"/>
    </row>
    <row r="26" spans="1:11" ht="15.6" x14ac:dyDescent="0.3">
      <c r="A26" s="14"/>
      <c r="B26" s="150" t="s">
        <v>470</v>
      </c>
      <c r="C26" s="21">
        <v>30.171185670000003</v>
      </c>
      <c r="D26" s="24">
        <v>26.272148860000019</v>
      </c>
      <c r="E26" s="21">
        <v>-12.923048012252625</v>
      </c>
      <c r="F26" s="21">
        <v>2.5725972164477624</v>
      </c>
      <c r="G26" s="21">
        <v>4.8174052599999992</v>
      </c>
      <c r="H26" s="24">
        <v>5.0428951499999988</v>
      </c>
      <c r="I26" s="21">
        <v>4.6807332543162383</v>
      </c>
      <c r="J26" s="21">
        <v>2.2759450065760021</v>
      </c>
      <c r="K26" s="16"/>
    </row>
    <row r="27" spans="1:11" s="91" customFormat="1" ht="15.6" x14ac:dyDescent="0.3">
      <c r="A27" s="97"/>
      <c r="B27" s="150" t="s">
        <v>437</v>
      </c>
      <c r="C27" s="21">
        <v>6.7230948000000001</v>
      </c>
      <c r="D27" s="24">
        <v>2.9135964500000018</v>
      </c>
      <c r="E27" s="21">
        <v>-56.662868267155744</v>
      </c>
      <c r="F27" s="21">
        <v>0.28530251396885853</v>
      </c>
      <c r="G27" s="21">
        <v>1.4342660699999998</v>
      </c>
      <c r="H27" s="24">
        <v>0.22698706000000002</v>
      </c>
      <c r="I27" s="21">
        <v>-84.173992207735907</v>
      </c>
      <c r="J27" s="21">
        <v>0.10244315029321351</v>
      </c>
      <c r="K27" s="99"/>
    </row>
    <row r="28" spans="1:11" s="91" customFormat="1" x14ac:dyDescent="0.25">
      <c r="A28" s="97"/>
      <c r="B28" s="150" t="s">
        <v>438</v>
      </c>
      <c r="C28" s="21">
        <v>11.991889430000001</v>
      </c>
      <c r="D28" s="24">
        <v>8.4529207399999962</v>
      </c>
      <c r="E28" s="21">
        <v>-29.51135190711981</v>
      </c>
      <c r="F28" s="21">
        <v>0.82771913643068218</v>
      </c>
      <c r="G28" s="21">
        <v>1.3057844599999997</v>
      </c>
      <c r="H28" s="24">
        <v>1.3652866499999996</v>
      </c>
      <c r="I28" s="21">
        <v>4.5568156018643391</v>
      </c>
      <c r="J28" s="21">
        <v>0.61617726349364565</v>
      </c>
      <c r="K28" s="99"/>
    </row>
    <row r="29" spans="1:11" s="91" customFormat="1" x14ac:dyDescent="0.25">
      <c r="A29" s="97"/>
      <c r="B29" s="150" t="s">
        <v>471</v>
      </c>
      <c r="C29" s="21">
        <v>2.9214668100000005</v>
      </c>
      <c r="D29" s="24">
        <v>0.16354382000000001</v>
      </c>
      <c r="E29" s="21">
        <v>-94.401996304041532</v>
      </c>
      <c r="F29" s="21">
        <v>1.6014387644545099E-2</v>
      </c>
      <c r="G29" s="21">
        <v>0.27763192999999997</v>
      </c>
      <c r="H29" s="24">
        <v>1.9644699999999998E-3</v>
      </c>
      <c r="I29" s="21">
        <v>-99.292419283329551</v>
      </c>
      <c r="J29" s="21">
        <v>8.8659897818188006E-4</v>
      </c>
      <c r="K29" s="99"/>
    </row>
    <row r="30" spans="1:11" s="91" customFormat="1" x14ac:dyDescent="0.25">
      <c r="A30" s="97"/>
      <c r="B30" s="150" t="s">
        <v>441</v>
      </c>
      <c r="C30" s="21">
        <v>15.613251289999999</v>
      </c>
      <c r="D30" s="24">
        <v>13.22401019</v>
      </c>
      <c r="E30" s="21">
        <v>-15.302649368938702</v>
      </c>
      <c r="F30" s="21">
        <v>1.2949093729012473</v>
      </c>
      <c r="G30" s="21">
        <v>3.3172725300000017</v>
      </c>
      <c r="H30" s="24">
        <v>2.05278026</v>
      </c>
      <c r="I30" s="21">
        <v>-38.118431891394856</v>
      </c>
      <c r="J30" s="21">
        <v>0.92645491198538776</v>
      </c>
      <c r="K30" s="99"/>
    </row>
    <row r="31" spans="1:11" s="91" customFormat="1" x14ac:dyDescent="0.25">
      <c r="A31" s="97"/>
      <c r="B31" s="150" t="s">
        <v>421</v>
      </c>
      <c r="C31" s="21">
        <v>2.4973061299999997</v>
      </c>
      <c r="D31" s="24">
        <v>0.65047946999999995</v>
      </c>
      <c r="E31" s="21">
        <v>-73.952754042212675</v>
      </c>
      <c r="F31" s="21">
        <v>6.3695652867826136E-2</v>
      </c>
      <c r="G31" s="21">
        <v>1.3207459899999998</v>
      </c>
      <c r="H31" s="24">
        <v>8.2084450000000003E-2</v>
      </c>
      <c r="I31" s="21">
        <v>-93.784993433900183</v>
      </c>
      <c r="J31" s="21">
        <v>3.7046119052274479E-2</v>
      </c>
      <c r="K31" s="99"/>
    </row>
    <row r="32" spans="1:11" s="91" customFormat="1" x14ac:dyDescent="0.25">
      <c r="A32" s="97"/>
      <c r="B32" s="150" t="s">
        <v>158</v>
      </c>
      <c r="C32" s="21">
        <v>4.4117828800000005</v>
      </c>
      <c r="D32" s="24">
        <v>3.2932422000000021</v>
      </c>
      <c r="E32" s="21">
        <v>-25.353484303833152</v>
      </c>
      <c r="F32" s="21">
        <v>0.32247783620423293</v>
      </c>
      <c r="G32" s="21">
        <v>0.60654581999999968</v>
      </c>
      <c r="H32" s="24">
        <v>0.83951456999999985</v>
      </c>
      <c r="I32" s="21">
        <v>38.409093314665043</v>
      </c>
      <c r="J32" s="21">
        <v>0.37888731308230739</v>
      </c>
      <c r="K32" s="99"/>
    </row>
    <row r="33" spans="1:11" s="91" customFormat="1" x14ac:dyDescent="0.25">
      <c r="A33" s="97"/>
      <c r="B33" s="150" t="s">
        <v>430</v>
      </c>
      <c r="C33" s="21">
        <v>2.5619728799999995</v>
      </c>
      <c r="D33" s="24">
        <v>1.5267545799999995</v>
      </c>
      <c r="E33" s="21">
        <v>-40.407074878950326</v>
      </c>
      <c r="F33" s="21">
        <v>0.14950145888853905</v>
      </c>
      <c r="G33" s="21">
        <v>0.43007882000000003</v>
      </c>
      <c r="H33" s="24">
        <v>0.19760341999999995</v>
      </c>
      <c r="I33" s="21">
        <v>-54.05413826237713</v>
      </c>
      <c r="J33" s="21">
        <v>8.9181809982969887E-2</v>
      </c>
      <c r="K33" s="99"/>
    </row>
    <row r="34" spans="1:11" s="91" customFormat="1" x14ac:dyDescent="0.25">
      <c r="A34" s="97"/>
      <c r="B34" s="150" t="s">
        <v>472</v>
      </c>
      <c r="C34" s="21">
        <v>0.85861119999999991</v>
      </c>
      <c r="D34" s="24">
        <v>7.932438E-2</v>
      </c>
      <c r="E34" s="21">
        <v>-90.761315482490787</v>
      </c>
      <c r="F34" s="21">
        <v>7.767529038903459E-3</v>
      </c>
      <c r="G34" s="21">
        <v>0.42930559999999995</v>
      </c>
      <c r="H34" s="24">
        <v>7.7344000000000002E-4</v>
      </c>
      <c r="I34" s="21">
        <v>-99.819839293966822</v>
      </c>
      <c r="J34" s="21">
        <v>3.4906672725213084E-4</v>
      </c>
      <c r="K34" s="99"/>
    </row>
    <row r="35" spans="1:11" s="138" customFormat="1" x14ac:dyDescent="0.25">
      <c r="A35" s="97"/>
      <c r="B35" s="150" t="s">
        <v>434</v>
      </c>
      <c r="C35" s="21">
        <v>15.076568730000012</v>
      </c>
      <c r="D35" s="24">
        <v>14.36375569</v>
      </c>
      <c r="E35" s="21">
        <v>-4.7279527110278501</v>
      </c>
      <c r="F35" s="21">
        <v>1.4065144843210848</v>
      </c>
      <c r="G35" s="21">
        <v>2.3026483200000003</v>
      </c>
      <c r="H35" s="24">
        <v>3.4615943600000012</v>
      </c>
      <c r="I35" s="21">
        <v>50.331004953461608</v>
      </c>
      <c r="J35" s="21">
        <v>1.5622768596395775</v>
      </c>
      <c r="K35" s="99"/>
    </row>
    <row r="36" spans="1:11" s="138" customFormat="1" x14ac:dyDescent="0.25">
      <c r="A36" s="97"/>
      <c r="B36" s="150" t="s">
        <v>443</v>
      </c>
      <c r="C36" s="21">
        <v>11.347353500000001</v>
      </c>
      <c r="D36" s="24">
        <v>10.794388869999999</v>
      </c>
      <c r="E36" s="21">
        <v>-4.8730713289226628</v>
      </c>
      <c r="F36" s="21">
        <v>1.0569982268369609</v>
      </c>
      <c r="G36" s="21">
        <v>2.2249152500000005</v>
      </c>
      <c r="H36" s="24">
        <v>2.1725169399999995</v>
      </c>
      <c r="I36" s="21">
        <v>-2.3550699290681321</v>
      </c>
      <c r="J36" s="21">
        <v>0.98049412772240085</v>
      </c>
      <c r="K36" s="99"/>
    </row>
    <row r="37" spans="1:11" s="138" customFormat="1" x14ac:dyDescent="0.25">
      <c r="A37" s="97"/>
      <c r="B37" s="150" t="s">
        <v>473</v>
      </c>
      <c r="C37" s="21">
        <v>0.78751869000000008</v>
      </c>
      <c r="D37" s="24">
        <v>0.43298951000000002</v>
      </c>
      <c r="E37" s="21">
        <v>-45.018509973395048</v>
      </c>
      <c r="F37" s="21">
        <v>4.2398800878942634E-2</v>
      </c>
      <c r="G37" s="21">
        <v>5.7796999999999996E-3</v>
      </c>
      <c r="H37" s="24">
        <v>2.992003E-2</v>
      </c>
      <c r="I37" s="21">
        <v>417.67444677059365</v>
      </c>
      <c r="J37" s="21">
        <v>1.3503422309921355E-2</v>
      </c>
      <c r="K37" s="99"/>
    </row>
    <row r="38" spans="1:11" s="138" customFormat="1" x14ac:dyDescent="0.25">
      <c r="A38" s="97"/>
      <c r="B38" s="150" t="s">
        <v>474</v>
      </c>
      <c r="C38" s="21">
        <v>0.82380111999999994</v>
      </c>
      <c r="D38" s="24">
        <v>0.51905766000000009</v>
      </c>
      <c r="E38" s="21">
        <v>-36.99235805845953</v>
      </c>
      <c r="F38" s="21">
        <v>5.0826687166231607E-2</v>
      </c>
      <c r="G38" s="21">
        <v>5.1025499999999991E-3</v>
      </c>
      <c r="H38" s="24">
        <v>0.32597933000000001</v>
      </c>
      <c r="I38" s="21">
        <v>6288.557289982461</v>
      </c>
      <c r="J38" s="21">
        <v>0.14712005827852498</v>
      </c>
      <c r="K38" s="99"/>
    </row>
    <row r="39" spans="1:11" s="138" customFormat="1" x14ac:dyDescent="0.25">
      <c r="A39" s="97"/>
      <c r="B39" s="150" t="s">
        <v>475</v>
      </c>
      <c r="C39" s="21">
        <v>19.151284489999995</v>
      </c>
      <c r="D39" s="24">
        <v>18.849315810000014</v>
      </c>
      <c r="E39" s="21">
        <v>-1.5767541866847368</v>
      </c>
      <c r="F39" s="21">
        <v>1.8457453801421098</v>
      </c>
      <c r="G39" s="21">
        <v>4.8135066399999999</v>
      </c>
      <c r="H39" s="24">
        <v>6.1608853300000002</v>
      </c>
      <c r="I39" s="21">
        <v>27.991624210162101</v>
      </c>
      <c r="J39" s="21">
        <v>2.7805131349797838</v>
      </c>
      <c r="K39" s="99"/>
    </row>
    <row r="40" spans="1:11" s="138" customFormat="1" x14ac:dyDescent="0.25">
      <c r="A40" s="97"/>
      <c r="B40" s="150" t="s">
        <v>476</v>
      </c>
      <c r="C40" s="21">
        <v>0.29423694</v>
      </c>
      <c r="D40" s="24">
        <v>6.3889659999999987E-2</v>
      </c>
      <c r="E40" s="21">
        <v>-78.286322580706553</v>
      </c>
      <c r="F40" s="21">
        <v>6.2561445716394961E-3</v>
      </c>
      <c r="G40" s="21">
        <v>2.6355399999999998E-2</v>
      </c>
      <c r="H40" s="24">
        <v>1.5788509999999999E-2</v>
      </c>
      <c r="I40" s="21">
        <v>-40.093832762925238</v>
      </c>
      <c r="J40" s="21">
        <v>7.1256251472480601E-3</v>
      </c>
      <c r="K40" s="99"/>
    </row>
    <row r="41" spans="1:11" s="138" customFormat="1" x14ac:dyDescent="0.25">
      <c r="A41" s="97"/>
      <c r="B41" s="150" t="s">
        <v>427</v>
      </c>
      <c r="C41" s="21">
        <v>0.83106781000000007</v>
      </c>
      <c r="D41" s="24">
        <v>0.63658205999999995</v>
      </c>
      <c r="E41" s="21">
        <v>-23.401911090744822</v>
      </c>
      <c r="F41" s="21">
        <v>6.2334803457587483E-2</v>
      </c>
      <c r="G41" s="21">
        <v>0.10829510000000001</v>
      </c>
      <c r="H41" s="24">
        <v>0.15480268</v>
      </c>
      <c r="I41" s="21">
        <v>42.945230208938348</v>
      </c>
      <c r="J41" s="21">
        <v>6.9865102499817547E-2</v>
      </c>
      <c r="K41" s="99"/>
    </row>
    <row r="42" spans="1:11" s="138" customFormat="1" x14ac:dyDescent="0.25">
      <c r="A42" s="97"/>
      <c r="B42" s="150" t="s">
        <v>477</v>
      </c>
      <c r="C42" s="21">
        <v>0.18245707999999999</v>
      </c>
      <c r="D42" s="24">
        <v>3.891025E-2</v>
      </c>
      <c r="E42" s="21">
        <v>-78.674299731202538</v>
      </c>
      <c r="F42" s="21">
        <v>3.8101337418079196E-3</v>
      </c>
      <c r="G42" s="21">
        <v>3.5315799999999994E-2</v>
      </c>
      <c r="H42" s="24">
        <v>2.3431999999999997E-3</v>
      </c>
      <c r="I42" s="21">
        <v>-93.365009429207319</v>
      </c>
      <c r="J42" s="21">
        <v>1.0575263178749391E-3</v>
      </c>
      <c r="K42" s="99"/>
    </row>
    <row r="43" spans="1:11" s="138" customFormat="1" x14ac:dyDescent="0.25">
      <c r="A43" s="97"/>
      <c r="B43" s="150" t="s">
        <v>478</v>
      </c>
      <c r="C43" s="21">
        <v>12.987559939999988</v>
      </c>
      <c r="D43" s="24">
        <v>12.850556030000014</v>
      </c>
      <c r="E43" s="21">
        <v>-1.0548856800885242</v>
      </c>
      <c r="F43" s="21">
        <v>1.2583403378517557</v>
      </c>
      <c r="G43" s="21">
        <v>4.7933217199999998</v>
      </c>
      <c r="H43" s="24">
        <v>2.4198852699999995</v>
      </c>
      <c r="I43" s="21">
        <v>-49.515484013870868</v>
      </c>
      <c r="J43" s="21">
        <v>1.0921356944618055</v>
      </c>
      <c r="K43" s="99"/>
    </row>
    <row r="44" spans="1:11" s="138" customFormat="1" x14ac:dyDescent="0.25">
      <c r="A44" s="97"/>
      <c r="B44" s="150" t="s">
        <v>479</v>
      </c>
      <c r="C44" s="21">
        <v>0.21953897999999999</v>
      </c>
      <c r="D44" s="24">
        <v>9.201475000000002E-2</v>
      </c>
      <c r="E44" s="21">
        <v>-58.087283634095414</v>
      </c>
      <c r="F44" s="21">
        <v>9.0101837875372261E-3</v>
      </c>
      <c r="G44" s="21">
        <v>0</v>
      </c>
      <c r="H44" s="24">
        <v>5.0721479999999999E-2</v>
      </c>
      <c r="I44" s="21" t="s">
        <v>98</v>
      </c>
      <c r="J44" s="21">
        <v>2.2891473191177607E-2</v>
      </c>
      <c r="K44" s="99"/>
    </row>
    <row r="45" spans="1:11" s="138" customFormat="1" x14ac:dyDescent="0.25">
      <c r="A45" s="97"/>
      <c r="B45" s="150" t="s">
        <v>480</v>
      </c>
      <c r="C45" s="21">
        <v>6.4035999999999996E-2</v>
      </c>
      <c r="D45" s="24">
        <v>0</v>
      </c>
      <c r="E45" s="21" t="s">
        <v>98</v>
      </c>
      <c r="F45" s="21">
        <v>0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s="138" customFormat="1" x14ac:dyDescent="0.25">
      <c r="A46" s="97"/>
      <c r="B46" s="150" t="s">
        <v>481</v>
      </c>
      <c r="C46" s="21">
        <v>0.14778207000000002</v>
      </c>
      <c r="D46" s="24">
        <v>8.8545800000000008E-2</v>
      </c>
      <c r="E46" s="21">
        <v>-40.08352975431999</v>
      </c>
      <c r="F46" s="21">
        <v>8.6705004536176376E-3</v>
      </c>
      <c r="G46" s="21">
        <v>4.8411470000000005E-2</v>
      </c>
      <c r="H46" s="24">
        <v>8.6963800000000018E-3</v>
      </c>
      <c r="I46" s="21">
        <v>-82.03652977279971</v>
      </c>
      <c r="J46" s="21">
        <v>3.9248253329810801E-3</v>
      </c>
      <c r="K46" s="99"/>
    </row>
    <row r="47" spans="1:11" s="138" customFormat="1" x14ac:dyDescent="0.25">
      <c r="A47" s="97"/>
      <c r="B47" s="150" t="s">
        <v>482</v>
      </c>
      <c r="C47" s="21">
        <v>0.44602449</v>
      </c>
      <c r="D47" s="24">
        <v>0.40629410000000005</v>
      </c>
      <c r="E47" s="21">
        <v>-8.9076700698654356</v>
      </c>
      <c r="F47" s="21">
        <v>3.9784757474122662E-2</v>
      </c>
      <c r="G47" s="21">
        <v>8.7183860000000002E-2</v>
      </c>
      <c r="H47" s="24">
        <v>0.10595436</v>
      </c>
      <c r="I47" s="21">
        <v>21.52978773823504</v>
      </c>
      <c r="J47" s="21">
        <v>4.7819018518946627E-2</v>
      </c>
      <c r="K47" s="99"/>
    </row>
    <row r="48" spans="1:11" s="138" customFormat="1" x14ac:dyDescent="0.25">
      <c r="A48" s="97"/>
      <c r="B48" s="150" t="s">
        <v>483</v>
      </c>
      <c r="C48" s="21">
        <v>0.04</v>
      </c>
      <c r="D48" s="24">
        <v>4.6637799999999993E-3</v>
      </c>
      <c r="E48" s="21">
        <v>-88.340550000000007</v>
      </c>
      <c r="F48" s="21">
        <v>4.5668237912552435E-4</v>
      </c>
      <c r="G48" s="21">
        <v>0</v>
      </c>
      <c r="H48" s="24">
        <v>0</v>
      </c>
      <c r="I48" s="21" t="s">
        <v>98</v>
      </c>
      <c r="J48" s="21">
        <v>0</v>
      </c>
      <c r="K48" s="99"/>
    </row>
    <row r="49" spans="1:11" s="138" customFormat="1" x14ac:dyDescent="0.25">
      <c r="A49" s="97"/>
      <c r="B49" s="150" t="s">
        <v>484</v>
      </c>
      <c r="C49" s="21">
        <v>3.471101E-2</v>
      </c>
      <c r="D49" s="24">
        <v>1.5545699999999999E-3</v>
      </c>
      <c r="E49" s="21">
        <v>-95.521392203799309</v>
      </c>
      <c r="F49" s="21">
        <v>1.5222517488328494E-4</v>
      </c>
      <c r="G49" s="21">
        <v>0</v>
      </c>
      <c r="H49" s="24">
        <v>8.896799999999999E-4</v>
      </c>
      <c r="I49" s="21" t="s">
        <v>98</v>
      </c>
      <c r="J49" s="21">
        <v>4.0152783137887324E-4</v>
      </c>
      <c r="K49" s="99"/>
    </row>
    <row r="50" spans="1:11" s="138" customFormat="1" x14ac:dyDescent="0.25">
      <c r="A50" s="97"/>
      <c r="B50" s="150" t="s">
        <v>485</v>
      </c>
      <c r="C50" s="21">
        <v>8.8406700000000001E-3</v>
      </c>
      <c r="D50" s="24">
        <v>0</v>
      </c>
      <c r="E50" s="21" t="s">
        <v>98</v>
      </c>
      <c r="F50" s="21">
        <v>0</v>
      </c>
      <c r="G50" s="21">
        <v>0</v>
      </c>
      <c r="H50" s="24">
        <v>0</v>
      </c>
      <c r="I50" s="21" t="s">
        <v>98</v>
      </c>
      <c r="J50" s="21">
        <v>0</v>
      </c>
      <c r="K50" s="99"/>
    </row>
    <row r="51" spans="1:11" s="138" customFormat="1" x14ac:dyDescent="0.25">
      <c r="A51" s="97"/>
      <c r="B51" s="150" t="s">
        <v>2</v>
      </c>
      <c r="C51" s="21">
        <v>75.77572492000003</v>
      </c>
      <c r="D51" s="24">
        <v>45.618713709999795</v>
      </c>
      <c r="E51" s="21">
        <v>-39.797720499326658</v>
      </c>
      <c r="F51" s="21">
        <v>4.4670337601106587</v>
      </c>
      <c r="G51" s="21">
        <v>12.905243260000001</v>
      </c>
      <c r="H51" s="24">
        <v>7.6195200399999941</v>
      </c>
      <c r="I51" s="21">
        <v>-40.957951070811561</v>
      </c>
      <c r="J51" s="21">
        <v>3.4388199777549944</v>
      </c>
      <c r="K51" s="99"/>
    </row>
    <row r="52" spans="1:11" s="138" customFormat="1" x14ac:dyDescent="0.25">
      <c r="A52" s="14"/>
      <c r="B52" s="10" t="s">
        <v>27</v>
      </c>
      <c r="C52" s="24">
        <v>1019.9997552599989</v>
      </c>
      <c r="D52" s="24">
        <v>802.41422768000064</v>
      </c>
      <c r="E52" s="24">
        <v>-21.331919587033187</v>
      </c>
      <c r="F52" s="24">
        <v>78.573268580651956</v>
      </c>
      <c r="G52" s="24">
        <v>202.01235252000001</v>
      </c>
      <c r="H52" s="24">
        <v>169.31818643999986</v>
      </c>
      <c r="I52" s="24">
        <v>-16.184241048706806</v>
      </c>
      <c r="J52" s="24">
        <v>76.416199323640967</v>
      </c>
      <c r="K52" s="16"/>
    </row>
    <row r="53" spans="1:11" x14ac:dyDescent="0.25">
      <c r="A53" s="14"/>
      <c r="B53" s="9"/>
      <c r="C53" s="74"/>
      <c r="D53" s="73"/>
      <c r="E53" s="74"/>
      <c r="F53" s="74"/>
      <c r="G53" s="74"/>
      <c r="H53" s="74"/>
      <c r="I53" s="74"/>
      <c r="J53" s="74"/>
      <c r="K53" s="16"/>
    </row>
    <row r="54" spans="1:11" x14ac:dyDescent="0.25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25">
      <c r="A55" s="17"/>
      <c r="B55" s="37" t="s">
        <v>100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25">
      <c r="B56" s="20"/>
      <c r="C56" s="20"/>
      <c r="D56" s="20"/>
      <c r="E56" s="20"/>
    </row>
    <row r="57" spans="1:11" x14ac:dyDescent="0.25">
      <c r="B57" s="20"/>
      <c r="C57" s="20"/>
      <c r="D57" s="20"/>
      <c r="E5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4"/>
  <sheetViews>
    <sheetView topLeftCell="A4"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56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1207.770873689994</v>
      </c>
      <c r="D13" s="24">
        <v>1021.2305561100061</v>
      </c>
      <c r="E13" s="24">
        <v>-15.445008787972181</v>
      </c>
      <c r="F13" s="24">
        <v>100</v>
      </c>
      <c r="G13" s="24">
        <v>243.69692616999976</v>
      </c>
      <c r="H13" s="24">
        <v>221.57368193999895</v>
      </c>
      <c r="I13" s="24">
        <v>-9.0781794328287582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50" t="s">
        <v>156</v>
      </c>
      <c r="C16" s="21">
        <v>16.016599519999993</v>
      </c>
      <c r="D16" s="24">
        <v>18.849496230000028</v>
      </c>
      <c r="E16" s="21">
        <v>17.687254441634657</v>
      </c>
      <c r="F16" s="21">
        <v>1.8457630470635442</v>
      </c>
      <c r="G16" s="21">
        <v>2.9082635900000011</v>
      </c>
      <c r="H16" s="24">
        <v>3.0535938999999965</v>
      </c>
      <c r="I16" s="21">
        <v>4.9971505505797431</v>
      </c>
      <c r="J16" s="21">
        <v>1.3781392597099571</v>
      </c>
      <c r="K16" s="16"/>
    </row>
    <row r="17" spans="1:13" x14ac:dyDescent="0.25">
      <c r="A17" s="14"/>
      <c r="B17" s="150" t="s">
        <v>436</v>
      </c>
      <c r="C17" s="21">
        <v>11.558678559999979</v>
      </c>
      <c r="D17" s="24">
        <v>14.384955420000017</v>
      </c>
      <c r="E17" s="21">
        <v>24.451556856859625</v>
      </c>
      <c r="F17" s="21">
        <v>1.4085903847995007</v>
      </c>
      <c r="G17" s="21">
        <v>2.8480538300000005</v>
      </c>
      <c r="H17" s="24">
        <v>5.0011439999999974</v>
      </c>
      <c r="I17" s="21">
        <v>75.598647305061519</v>
      </c>
      <c r="J17" s="21">
        <v>2.2571019970477733</v>
      </c>
      <c r="K17" s="16"/>
    </row>
    <row r="18" spans="1:13" x14ac:dyDescent="0.25">
      <c r="A18" s="14"/>
      <c r="B18" s="150" t="s">
        <v>446</v>
      </c>
      <c r="C18" s="21">
        <v>58.190824700000171</v>
      </c>
      <c r="D18" s="24">
        <v>59.828154690000268</v>
      </c>
      <c r="E18" s="21">
        <v>2.8137253569463283</v>
      </c>
      <c r="F18" s="21">
        <v>5.858437581215072</v>
      </c>
      <c r="G18" s="21">
        <v>12.30940141</v>
      </c>
      <c r="H18" s="24">
        <v>14.307444099999993</v>
      </c>
      <c r="I18" s="21">
        <v>16.23184282849699</v>
      </c>
      <c r="J18" s="21">
        <v>6.4571947239990255</v>
      </c>
      <c r="K18" s="16"/>
    </row>
    <row r="19" spans="1:13" ht="15.6" x14ac:dyDescent="0.3">
      <c r="A19" s="14"/>
      <c r="B19" s="150" t="s">
        <v>449</v>
      </c>
      <c r="C19" s="21">
        <v>15.019974490000019</v>
      </c>
      <c r="D19" s="24">
        <v>16.547745330000016</v>
      </c>
      <c r="E19" s="21">
        <v>10.171594106349202</v>
      </c>
      <c r="F19" s="21">
        <v>1.6203731107530146</v>
      </c>
      <c r="G19" s="21">
        <v>3.2745371599999977</v>
      </c>
      <c r="H19" s="24">
        <v>3.8919601300000028</v>
      </c>
      <c r="I19" s="21">
        <v>18.855274496259057</v>
      </c>
      <c r="J19" s="21">
        <v>1.756508307269961</v>
      </c>
      <c r="K19" s="16"/>
    </row>
    <row r="20" spans="1:13" ht="15.6" x14ac:dyDescent="0.3">
      <c r="A20" s="14"/>
      <c r="B20" s="150" t="s">
        <v>440</v>
      </c>
      <c r="C20" s="21">
        <v>1.3343542499999999</v>
      </c>
      <c r="D20" s="24">
        <v>2.0768660300000006</v>
      </c>
      <c r="E20" s="21">
        <v>55.645776224717004</v>
      </c>
      <c r="F20" s="21">
        <v>0.20336896674058019</v>
      </c>
      <c r="G20" s="21">
        <v>0.31134499000000004</v>
      </c>
      <c r="H20" s="24">
        <v>0.25353690000000001</v>
      </c>
      <c r="I20" s="21">
        <v>-18.567213816416327</v>
      </c>
      <c r="J20" s="21">
        <v>0.11442554809765564</v>
      </c>
      <c r="K20" s="16"/>
    </row>
    <row r="21" spans="1:13" ht="15.6" x14ac:dyDescent="0.3">
      <c r="A21" s="14"/>
      <c r="B21" s="150" t="s">
        <v>428</v>
      </c>
      <c r="C21" s="21">
        <v>2.885115949999999</v>
      </c>
      <c r="D21" s="24">
        <v>3.5510545600000021</v>
      </c>
      <c r="E21" s="21">
        <v>23.081866432439348</v>
      </c>
      <c r="F21" s="21">
        <v>0.34772310118945221</v>
      </c>
      <c r="G21" s="21">
        <v>0.44399907999999993</v>
      </c>
      <c r="H21" s="24">
        <v>0.69741217999999994</v>
      </c>
      <c r="I21" s="21">
        <v>57.075140786327758</v>
      </c>
      <c r="J21" s="21">
        <v>0.31475406911767423</v>
      </c>
      <c r="K21" s="16"/>
    </row>
    <row r="22" spans="1:13" x14ac:dyDescent="0.25">
      <c r="A22" s="14"/>
      <c r="B22" s="150" t="s">
        <v>442</v>
      </c>
      <c r="C22" s="21">
        <v>0.52206477000000007</v>
      </c>
      <c r="D22" s="24">
        <v>1.0976811599999998</v>
      </c>
      <c r="E22" s="21">
        <v>110.25765825952969</v>
      </c>
      <c r="F22" s="21">
        <v>0.1074861257756724</v>
      </c>
      <c r="G22" s="21">
        <v>7.9811089999999987E-2</v>
      </c>
      <c r="H22" s="24">
        <v>0.14101054999999998</v>
      </c>
      <c r="I22" s="21">
        <v>76.680396170507152</v>
      </c>
      <c r="J22" s="21">
        <v>6.3640477860626488E-2</v>
      </c>
      <c r="K22" s="16"/>
    </row>
    <row r="23" spans="1:13" ht="15.6" x14ac:dyDescent="0.3">
      <c r="A23" s="14"/>
      <c r="B23" s="150" t="s">
        <v>466</v>
      </c>
      <c r="C23" s="21">
        <v>7.6136800000000003E-3</v>
      </c>
      <c r="D23" s="24">
        <v>0.27377494000000002</v>
      </c>
      <c r="E23" s="21">
        <v>3495.8293492765656</v>
      </c>
      <c r="F23" s="21">
        <v>2.6808338074297611E-2</v>
      </c>
      <c r="G23" s="21">
        <v>0</v>
      </c>
      <c r="H23" s="24">
        <v>0</v>
      </c>
      <c r="I23" s="21" t="s">
        <v>98</v>
      </c>
      <c r="J23" s="21">
        <v>0</v>
      </c>
      <c r="K23" s="16"/>
    </row>
    <row r="24" spans="1:13" x14ac:dyDescent="0.25">
      <c r="A24" s="14"/>
      <c r="B24" s="150" t="s">
        <v>467</v>
      </c>
      <c r="C24" s="21">
        <v>0.11898428000000003</v>
      </c>
      <c r="D24" s="24">
        <v>0.37369630999999998</v>
      </c>
      <c r="E24" s="21">
        <v>214.07200178040316</v>
      </c>
      <c r="F24" s="21">
        <v>3.6592746639256039E-2</v>
      </c>
      <c r="G24" s="21">
        <v>9.5906299999999993E-3</v>
      </c>
      <c r="H24" s="24">
        <v>4.1456660000000006E-2</v>
      </c>
      <c r="I24" s="21">
        <v>332.26211416768245</v>
      </c>
      <c r="J24" s="21">
        <v>1.8710101144244318E-2</v>
      </c>
      <c r="K24" s="16"/>
    </row>
    <row r="25" spans="1:13" ht="15.6" x14ac:dyDescent="0.3">
      <c r="A25" s="14"/>
      <c r="B25" s="150" t="s">
        <v>453</v>
      </c>
      <c r="C25" s="21">
        <v>2.1655260000000003</v>
      </c>
      <c r="D25" s="24">
        <v>2.3026636299999979</v>
      </c>
      <c r="E25" s="21">
        <v>6.3327630330920703</v>
      </c>
      <c r="F25" s="21">
        <v>0.2254793118187855</v>
      </c>
      <c r="G25" s="21">
        <v>0.37199805999999974</v>
      </c>
      <c r="H25" s="24">
        <v>0.17767871000000002</v>
      </c>
      <c r="I25" s="21">
        <v>-52.236656825575878</v>
      </c>
      <c r="J25" s="21">
        <v>8.0189446889326207E-2</v>
      </c>
      <c r="K25" s="16"/>
    </row>
    <row r="26" spans="1:13" s="138" customFormat="1" x14ac:dyDescent="0.25">
      <c r="A26" s="97"/>
      <c r="B26" s="150" t="s">
        <v>2</v>
      </c>
      <c r="C26" s="21">
        <v>79.951382230000434</v>
      </c>
      <c r="D26" s="24">
        <v>99.530240130000024</v>
      </c>
      <c r="E26" s="21">
        <v>24.488454550636838</v>
      </c>
      <c r="F26" s="21">
        <v>9.7461087052783704</v>
      </c>
      <c r="G26" s="21">
        <v>19.127573810000012</v>
      </c>
      <c r="H26" s="24">
        <v>24.690258369999963</v>
      </c>
      <c r="I26" s="21">
        <v>29.082018531235487</v>
      </c>
      <c r="J26" s="21">
        <v>11.143136745223181</v>
      </c>
      <c r="K26" s="99"/>
    </row>
    <row r="27" spans="1:13" s="138" customFormat="1" ht="15.6" x14ac:dyDescent="0.3">
      <c r="A27" s="14"/>
      <c r="B27" s="10" t="s">
        <v>27</v>
      </c>
      <c r="C27" s="24">
        <v>187.77111843000063</v>
      </c>
      <c r="D27" s="24">
        <v>218.81632843000034</v>
      </c>
      <c r="E27" s="24">
        <v>16.533538416118599</v>
      </c>
      <c r="F27" s="24">
        <v>21.426731419347544</v>
      </c>
      <c r="G27" s="24">
        <v>41.684573650000011</v>
      </c>
      <c r="H27" s="24">
        <v>52.255495499999952</v>
      </c>
      <c r="I27" s="24">
        <v>25.359313828558093</v>
      </c>
      <c r="J27" s="24">
        <v>23.583800676359427</v>
      </c>
      <c r="K27" s="16"/>
    </row>
    <row r="28" spans="1:13" s="138" customFormat="1" x14ac:dyDescent="0.25">
      <c r="A28" s="14"/>
      <c r="B28" s="9"/>
      <c r="C28" s="4"/>
      <c r="D28" s="4"/>
      <c r="E28" s="4"/>
      <c r="F28" s="5"/>
      <c r="G28" s="5"/>
      <c r="H28" s="5"/>
      <c r="I28" s="6"/>
      <c r="J28" s="6"/>
      <c r="K28" s="16"/>
    </row>
    <row r="29" spans="1:13" s="138" customFormat="1" x14ac:dyDescent="0.25">
      <c r="A29" s="17"/>
      <c r="B29" s="37" t="s">
        <v>100</v>
      </c>
      <c r="C29" s="18"/>
      <c r="D29" s="18"/>
      <c r="E29" s="18"/>
      <c r="F29" s="18"/>
      <c r="G29" s="18"/>
      <c r="H29" s="18"/>
      <c r="I29" s="18"/>
      <c r="J29" s="18"/>
      <c r="K29" s="19"/>
    </row>
    <row r="30" spans="1:13" s="138" customFormat="1" x14ac:dyDescent="0.25">
      <c r="A30" s="7"/>
      <c r="B30" s="20"/>
      <c r="C30" s="20"/>
      <c r="D30" s="20"/>
      <c r="E30" s="20"/>
      <c r="F30" s="7"/>
      <c r="G30" s="7"/>
      <c r="H30" s="7"/>
      <c r="I30" s="7"/>
      <c r="J30" s="7"/>
      <c r="K30" s="7"/>
      <c r="L30" s="136"/>
      <c r="M30" s="136"/>
    </row>
    <row r="31" spans="1:13" s="138" customFormat="1" x14ac:dyDescent="0.25">
      <c r="A31" s="7"/>
      <c r="B31" s="20"/>
      <c r="C31" s="20"/>
      <c r="D31" s="20"/>
      <c r="E31" s="20"/>
      <c r="F31" s="7"/>
      <c r="G31" s="7"/>
      <c r="H31" s="7"/>
      <c r="I31" s="7"/>
      <c r="J31" s="7"/>
      <c r="K31" s="7"/>
    </row>
    <row r="32" spans="1:13" s="138" customForma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4" spans="13:13" x14ac:dyDescent="0.25">
      <c r="M34" s="7" t="s">
        <v>98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6" t="s">
        <v>102</v>
      </c>
      <c r="D7" s="206"/>
      <c r="E7" s="206"/>
      <c r="F7" s="206"/>
      <c r="G7" s="206"/>
      <c r="H7" s="206"/>
      <c r="I7" s="206"/>
      <c r="J7" s="206"/>
      <c r="K7" s="99"/>
    </row>
    <row r="8" spans="1:14" x14ac:dyDescent="0.25">
      <c r="A8" s="97"/>
      <c r="B8" s="112"/>
      <c r="C8" s="206" t="s">
        <v>55</v>
      </c>
      <c r="D8" s="206"/>
      <c r="E8" s="206"/>
      <c r="F8" s="206"/>
      <c r="G8" s="206"/>
      <c r="H8" s="206"/>
      <c r="I8" s="206"/>
      <c r="J8" s="206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7"/>
      <c r="F11" s="207"/>
      <c r="G11" s="127">
        <v>2015</v>
      </c>
      <c r="H11" s="127">
        <v>2016</v>
      </c>
      <c r="I11" s="207"/>
      <c r="J11" s="207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1207.770873689994</v>
      </c>
      <c r="D13" s="24">
        <v>1021.2305561100061</v>
      </c>
      <c r="E13" s="24">
        <v>-15.445008787972181</v>
      </c>
      <c r="F13" s="22">
        <v>100</v>
      </c>
      <c r="G13" s="24">
        <v>243.69692616999976</v>
      </c>
      <c r="H13" s="24">
        <v>221.57368193999895</v>
      </c>
      <c r="I13" s="24">
        <v>-9.0781794328287582</v>
      </c>
      <c r="J13" s="22">
        <v>100</v>
      </c>
      <c r="K13" s="99"/>
    </row>
    <row r="14" spans="1:14" x14ac:dyDescent="0.25">
      <c r="A14" s="97"/>
      <c r="B14" s="150" t="s">
        <v>446</v>
      </c>
      <c r="C14" s="21">
        <v>58.190824699999887</v>
      </c>
      <c r="D14" s="24">
        <v>59.82815468999997</v>
      </c>
      <c r="E14" s="21">
        <v>2.8137253569463283</v>
      </c>
      <c r="F14" s="21">
        <v>5.8584375812150427</v>
      </c>
      <c r="G14" s="21">
        <v>12.30940141000001</v>
      </c>
      <c r="H14" s="24">
        <v>14.307444100000009</v>
      </c>
      <c r="I14" s="21">
        <v>16.231842828497033</v>
      </c>
      <c r="J14" s="21">
        <v>6.4571947239990326</v>
      </c>
      <c r="K14" s="99"/>
    </row>
    <row r="15" spans="1:14" x14ac:dyDescent="0.25">
      <c r="A15" s="97"/>
      <c r="B15" s="150" t="s">
        <v>447</v>
      </c>
      <c r="C15" s="21">
        <v>42.586802010000042</v>
      </c>
      <c r="D15" s="24">
        <v>43.59638695000001</v>
      </c>
      <c r="E15" s="21">
        <v>2.3706521559494043</v>
      </c>
      <c r="F15" s="21">
        <v>4.2690053376452086</v>
      </c>
      <c r="G15" s="21">
        <v>10.64768946</v>
      </c>
      <c r="H15" s="24">
        <v>11.568926080000011</v>
      </c>
      <c r="I15" s="21">
        <v>8.6519861746607631</v>
      </c>
      <c r="J15" s="21">
        <v>5.2212546087187466</v>
      </c>
      <c r="K15" s="99"/>
    </row>
    <row r="16" spans="1:14" x14ac:dyDescent="0.25">
      <c r="A16" s="97" t="s">
        <v>61</v>
      </c>
      <c r="B16" s="150" t="s">
        <v>448</v>
      </c>
      <c r="C16" s="21">
        <v>21.789880819999929</v>
      </c>
      <c r="D16" s="24">
        <v>16.634696380000022</v>
      </c>
      <c r="E16" s="21">
        <v>-23.658616963467736</v>
      </c>
      <c r="F16" s="21">
        <v>1.628887451562715</v>
      </c>
      <c r="G16" s="21">
        <v>3.8508224000000002</v>
      </c>
      <c r="H16" s="24">
        <v>3.5817143800000006</v>
      </c>
      <c r="I16" s="21">
        <v>-6.9883259222757061</v>
      </c>
      <c r="J16" s="21">
        <v>1.6164890832882903</v>
      </c>
      <c r="K16" s="99"/>
    </row>
    <row r="17" spans="1:11" ht="15.6" x14ac:dyDescent="0.3">
      <c r="A17" s="97" t="s">
        <v>61</v>
      </c>
      <c r="B17" s="150" t="s">
        <v>449</v>
      </c>
      <c r="C17" s="21">
        <v>15.019974489999974</v>
      </c>
      <c r="D17" s="24">
        <v>16.547745329999966</v>
      </c>
      <c r="E17" s="21">
        <v>10.171594106349202</v>
      </c>
      <c r="F17" s="21">
        <v>1.6203731107530099</v>
      </c>
      <c r="G17" s="21">
        <v>3.2745371599999986</v>
      </c>
      <c r="H17" s="24">
        <v>3.8919601300000028</v>
      </c>
      <c r="I17" s="21">
        <v>18.85527449625901</v>
      </c>
      <c r="J17" s="21">
        <v>1.756508307269961</v>
      </c>
      <c r="K17" s="99"/>
    </row>
    <row r="18" spans="1:11" ht="15.6" x14ac:dyDescent="0.3">
      <c r="A18" s="97" t="s">
        <v>61</v>
      </c>
      <c r="B18" s="150" t="s">
        <v>450</v>
      </c>
      <c r="C18" s="21">
        <v>15.145940890000009</v>
      </c>
      <c r="D18" s="24">
        <v>15.261092839999984</v>
      </c>
      <c r="E18" s="21">
        <v>0.76028257891858075</v>
      </c>
      <c r="F18" s="21">
        <v>1.4943827080665681</v>
      </c>
      <c r="G18" s="21">
        <v>3.6856736299999997</v>
      </c>
      <c r="H18" s="24">
        <v>2.9935520900000001</v>
      </c>
      <c r="I18" s="21">
        <v>-18.778698536039386</v>
      </c>
      <c r="J18" s="21">
        <v>1.3510413618575148</v>
      </c>
      <c r="K18" s="99"/>
    </row>
    <row r="19" spans="1:11" ht="15.6" x14ac:dyDescent="0.3">
      <c r="A19" s="97"/>
      <c r="B19" s="150" t="s">
        <v>451</v>
      </c>
      <c r="C19" s="21">
        <v>8.2912773999999985</v>
      </c>
      <c r="D19" s="24">
        <v>7.8144995499999999</v>
      </c>
      <c r="E19" s="21">
        <v>-5.7503545834806875</v>
      </c>
      <c r="F19" s="21">
        <v>0.76520424337540371</v>
      </c>
      <c r="G19" s="21">
        <v>1.9573183800000005</v>
      </c>
      <c r="H19" s="24">
        <v>1.3893504999999997</v>
      </c>
      <c r="I19" s="21">
        <v>-29.017654245907643</v>
      </c>
      <c r="J19" s="21">
        <v>0.62703769140607091</v>
      </c>
      <c r="K19" s="99"/>
    </row>
    <row r="20" spans="1:11" ht="15.6" x14ac:dyDescent="0.3">
      <c r="A20" s="97" t="s">
        <v>61</v>
      </c>
      <c r="B20" s="150" t="s">
        <v>452</v>
      </c>
      <c r="C20" s="21">
        <v>7.3485200099999926</v>
      </c>
      <c r="D20" s="24">
        <v>7.035191409999995</v>
      </c>
      <c r="E20" s="21">
        <v>-4.2638327115339543</v>
      </c>
      <c r="F20" s="21">
        <v>0.68889354787795543</v>
      </c>
      <c r="G20" s="21">
        <v>1.3528482999999991</v>
      </c>
      <c r="H20" s="24">
        <v>1.5011946599999995</v>
      </c>
      <c r="I20" s="21">
        <v>10.965483713140678</v>
      </c>
      <c r="J20" s="21">
        <v>0.67751487760469475</v>
      </c>
      <c r="K20" s="99"/>
    </row>
    <row r="21" spans="1:11" ht="15.6" x14ac:dyDescent="0.3">
      <c r="A21" s="97" t="s">
        <v>61</v>
      </c>
      <c r="B21" s="150" t="s">
        <v>453</v>
      </c>
      <c r="C21" s="21">
        <v>2.1655260000000012</v>
      </c>
      <c r="D21" s="24">
        <v>2.3026636300000005</v>
      </c>
      <c r="E21" s="21">
        <v>6.3327630330921592</v>
      </c>
      <c r="F21" s="21">
        <v>0.22547931181878578</v>
      </c>
      <c r="G21" s="21">
        <v>0.37199805999999991</v>
      </c>
      <c r="H21" s="24">
        <v>0.17767870999999991</v>
      </c>
      <c r="I21" s="21">
        <v>-52.236656825575935</v>
      </c>
      <c r="J21" s="21">
        <v>8.0189446889326152E-2</v>
      </c>
      <c r="K21" s="99"/>
    </row>
    <row r="22" spans="1:11" ht="15.6" x14ac:dyDescent="0.3">
      <c r="A22" s="97" t="s">
        <v>61</v>
      </c>
      <c r="B22" s="150" t="s">
        <v>454</v>
      </c>
      <c r="C22" s="21">
        <v>1.535078149999997</v>
      </c>
      <c r="D22" s="24">
        <v>2.0643618599999995</v>
      </c>
      <c r="E22" s="21">
        <v>34.479268042477408</v>
      </c>
      <c r="F22" s="21">
        <v>0.20214454489722772</v>
      </c>
      <c r="G22" s="21">
        <v>0.31548751999999985</v>
      </c>
      <c r="H22" s="24">
        <v>0.60339977000000011</v>
      </c>
      <c r="I22" s="21">
        <v>91.259473591855667</v>
      </c>
      <c r="J22" s="21">
        <v>0.27232465729544436</v>
      </c>
      <c r="K22" s="99"/>
    </row>
    <row r="23" spans="1:11" x14ac:dyDescent="0.25">
      <c r="A23" s="97" t="s">
        <v>61</v>
      </c>
      <c r="B23" s="150" t="s">
        <v>455</v>
      </c>
      <c r="C23" s="21">
        <v>1.0974676200000002</v>
      </c>
      <c r="D23" s="24">
        <v>1.8386685599999997</v>
      </c>
      <c r="E23" s="21">
        <v>67.537385749932128</v>
      </c>
      <c r="F23" s="21">
        <v>0.18004441298776999</v>
      </c>
      <c r="G23" s="21">
        <v>0.21794701999999999</v>
      </c>
      <c r="H23" s="24">
        <v>0.60708530999999999</v>
      </c>
      <c r="I23" s="21">
        <v>178.54719463473279</v>
      </c>
      <c r="J23" s="21">
        <v>0.27398800466040713</v>
      </c>
      <c r="K23" s="99"/>
    </row>
    <row r="24" spans="1:11" ht="15.6" x14ac:dyDescent="0.3">
      <c r="A24" s="97" t="s">
        <v>61</v>
      </c>
      <c r="B24" s="150" t="s">
        <v>456</v>
      </c>
      <c r="C24" s="21">
        <v>0.90309940000000044</v>
      </c>
      <c r="D24" s="24">
        <v>0.73964395999999932</v>
      </c>
      <c r="E24" s="21">
        <v>-18.099385294686389</v>
      </c>
      <c r="F24" s="21">
        <v>7.2426736115044868E-2</v>
      </c>
      <c r="G24" s="21">
        <v>0.14615476000000002</v>
      </c>
      <c r="H24" s="24">
        <v>9.2947769999999985E-2</v>
      </c>
      <c r="I24" s="21">
        <v>-36.404555007308716</v>
      </c>
      <c r="J24" s="21">
        <v>4.1948921544378084E-2</v>
      </c>
      <c r="K24" s="99"/>
    </row>
    <row r="25" spans="1:11" x14ac:dyDescent="0.25">
      <c r="A25" s="97" t="s">
        <v>61</v>
      </c>
      <c r="B25" s="150" t="s">
        <v>457</v>
      </c>
      <c r="C25" s="21">
        <v>0.21669338999999999</v>
      </c>
      <c r="D25" s="24">
        <v>0.29854139999999985</v>
      </c>
      <c r="E25" s="21">
        <v>37.77134595568414</v>
      </c>
      <c r="F25" s="21">
        <v>2.9233496609931166E-2</v>
      </c>
      <c r="G25" s="21">
        <v>7.7976809999999994E-2</v>
      </c>
      <c r="H25" s="24">
        <v>3.7614569999999993E-2</v>
      </c>
      <c r="I25" s="21">
        <v>-51.761850734853098</v>
      </c>
      <c r="J25" s="21">
        <v>1.6976100081320052E-2</v>
      </c>
      <c r="K25" s="99"/>
    </row>
    <row r="26" spans="1:11" ht="15.6" x14ac:dyDescent="0.3">
      <c r="A26" s="97" t="s">
        <v>61</v>
      </c>
      <c r="B26" s="150" t="s">
        <v>458</v>
      </c>
      <c r="C26" s="21">
        <v>8.6641239999999994E-2</v>
      </c>
      <c r="D26" s="24">
        <v>0.15868599</v>
      </c>
      <c r="E26" s="21">
        <v>83.152953489585329</v>
      </c>
      <c r="F26" s="21">
        <v>1.5538703679652384E-2</v>
      </c>
      <c r="G26" s="21">
        <v>2.2791039999999999E-2</v>
      </c>
      <c r="H26" s="24">
        <v>4.7416709999999994E-2</v>
      </c>
      <c r="I26" s="21">
        <v>108.04978623178232</v>
      </c>
      <c r="J26" s="21">
        <v>2.1399973852869493E-2</v>
      </c>
      <c r="K26" s="99"/>
    </row>
    <row r="27" spans="1:11" ht="15.6" x14ac:dyDescent="0.3">
      <c r="A27" s="97" t="s">
        <v>61</v>
      </c>
      <c r="B27" s="150" t="s">
        <v>459</v>
      </c>
      <c r="C27" s="21">
        <v>0.24964515999999998</v>
      </c>
      <c r="D27" s="24">
        <v>0.1378433</v>
      </c>
      <c r="E27" s="21">
        <v>-44.784309056903005</v>
      </c>
      <c r="F27" s="21">
        <v>1.3497764943996802E-2</v>
      </c>
      <c r="G27" s="21">
        <v>8.0285349999999991E-2</v>
      </c>
      <c r="H27" s="24">
        <v>8.4827759999999988E-2</v>
      </c>
      <c r="I27" s="21">
        <v>5.6578317214784457</v>
      </c>
      <c r="J27" s="21">
        <v>3.8284221870253939E-2</v>
      </c>
      <c r="K27" s="99"/>
    </row>
    <row r="28" spans="1:11" x14ac:dyDescent="0.25">
      <c r="A28" s="97" t="s">
        <v>61</v>
      </c>
      <c r="B28" s="150" t="s">
        <v>460</v>
      </c>
      <c r="C28" s="21">
        <v>3.4026430000000003E-2</v>
      </c>
      <c r="D28" s="24">
        <v>6.0094109999999999E-2</v>
      </c>
      <c r="E28" s="21">
        <v>76.610093976946715</v>
      </c>
      <c r="F28" s="21">
        <v>5.8844802126667576E-3</v>
      </c>
      <c r="G28" s="21">
        <v>0</v>
      </c>
      <c r="H28" s="24">
        <v>1.1859639999999999E-2</v>
      </c>
      <c r="I28" s="21" t="s">
        <v>98</v>
      </c>
      <c r="J28" s="21">
        <v>5.3524587830839632E-3</v>
      </c>
      <c r="K28" s="99"/>
    </row>
    <row r="29" spans="1:11" x14ac:dyDescent="0.25">
      <c r="A29" s="97"/>
      <c r="B29" s="150" t="s">
        <v>461</v>
      </c>
      <c r="C29" s="21">
        <v>1.7707940000000002E-2</v>
      </c>
      <c r="D29" s="24">
        <v>5.3762499999999998E-2</v>
      </c>
      <c r="E29" s="21">
        <v>203.60674364155281</v>
      </c>
      <c r="F29" s="21">
        <v>5.2644821170243893E-3</v>
      </c>
      <c r="G29" s="21">
        <v>1.356044E-2</v>
      </c>
      <c r="H29" s="24">
        <v>0</v>
      </c>
      <c r="I29" s="21" t="s">
        <v>98</v>
      </c>
      <c r="J29" s="21">
        <v>0</v>
      </c>
      <c r="K29" s="99"/>
    </row>
    <row r="30" spans="1:11" x14ac:dyDescent="0.25">
      <c r="A30" s="97"/>
      <c r="B30" s="150" t="s">
        <v>462</v>
      </c>
      <c r="C30" s="21">
        <v>0.24702416000000008</v>
      </c>
      <c r="D30" s="24">
        <v>2.5244919999999997E-2</v>
      </c>
      <c r="E30" s="21">
        <v>-89.78038423448136</v>
      </c>
      <c r="F30" s="21">
        <v>2.4720098560467121E-3</v>
      </c>
      <c r="G30" s="21">
        <v>5.2993800000000001E-2</v>
      </c>
      <c r="H30" s="24">
        <v>0</v>
      </c>
      <c r="I30" s="21" t="s">
        <v>98</v>
      </c>
      <c r="J30" s="21">
        <v>0</v>
      </c>
      <c r="K30" s="99"/>
    </row>
    <row r="31" spans="1:11" x14ac:dyDescent="0.25">
      <c r="A31" s="97"/>
      <c r="B31" s="150" t="s">
        <v>463</v>
      </c>
      <c r="C31" s="21">
        <v>6.8760040000000008E-2</v>
      </c>
      <c r="D31" s="24">
        <v>1.9191199999999999E-2</v>
      </c>
      <c r="E31" s="21">
        <v>-72.089603205582776</v>
      </c>
      <c r="F31" s="21">
        <v>1.8792230496022034E-3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1" x14ac:dyDescent="0.25">
      <c r="A32" s="97"/>
      <c r="B32" s="150" t="s">
        <v>464</v>
      </c>
      <c r="C32" s="21">
        <v>1.2464699999999999E-2</v>
      </c>
      <c r="D32" s="24">
        <v>4.2009000000000005E-3</v>
      </c>
      <c r="E32" s="21">
        <v>-66.297624491564179</v>
      </c>
      <c r="F32" s="21">
        <v>4.1135666915429457E-4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s="138" customFormat="1" x14ac:dyDescent="0.25">
      <c r="A33" s="97"/>
      <c r="B33" s="150" t="s">
        <v>465</v>
      </c>
      <c r="C33" s="21">
        <v>0</v>
      </c>
      <c r="D33" s="24">
        <v>2.0750999999999999E-3</v>
      </c>
      <c r="E33" s="21" t="s">
        <v>98</v>
      </c>
      <c r="F33" s="21">
        <v>2.0319603517390952E-4</v>
      </c>
      <c r="G33" s="21">
        <v>0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87" t="s">
        <v>27</v>
      </c>
      <c r="C34" s="24">
        <v>175.00735454999986</v>
      </c>
      <c r="D34" s="24">
        <v>174.42274457999991</v>
      </c>
      <c r="E34" s="24">
        <v>-0.33404880126505221</v>
      </c>
      <c r="F34" s="24">
        <v>17.079663699487977</v>
      </c>
      <c r="G34" s="24">
        <v>38.377485540000009</v>
      </c>
      <c r="H34" s="24">
        <v>40.896972180000041</v>
      </c>
      <c r="I34" s="24">
        <v>6.5650122840226866</v>
      </c>
      <c r="J34" s="24">
        <v>18.457504439121404</v>
      </c>
      <c r="K34" s="99"/>
    </row>
    <row r="35" spans="1:1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00"/>
      <c r="B36" s="115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01"/>
      <c r="C37" s="101"/>
      <c r="D37" s="104"/>
      <c r="E37" s="101"/>
    </row>
    <row r="38" spans="1:11" x14ac:dyDescent="0.25">
      <c r="B38" s="101"/>
      <c r="C38" s="101"/>
      <c r="D38" s="104"/>
      <c r="E38" s="101"/>
    </row>
    <row r="39" spans="1:11" x14ac:dyDescent="0.25">
      <c r="C39" s="101"/>
      <c r="D39" s="104"/>
    </row>
    <row r="40" spans="1:11" x14ac:dyDescent="0.25">
      <c r="C40" s="101"/>
      <c r="D40" s="104"/>
    </row>
    <row r="41" spans="1:11" x14ac:dyDescent="0.25">
      <c r="C41" s="101"/>
      <c r="D41" s="104"/>
      <c r="E41" s="104"/>
    </row>
    <row r="42" spans="1:11" x14ac:dyDescent="0.25">
      <c r="C42" s="101"/>
      <c r="D42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56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1207.770873689994</v>
      </c>
      <c r="D13" s="24">
        <v>1021.2305561100061</v>
      </c>
      <c r="E13" s="24">
        <v>-15.445008787972181</v>
      </c>
      <c r="F13" s="22">
        <v>100</v>
      </c>
      <c r="G13" s="24">
        <v>243.69692616999976</v>
      </c>
      <c r="H13" s="24">
        <v>221.57368193999895</v>
      </c>
      <c r="I13" s="24">
        <v>-9.0781794328287582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474.383422</v>
      </c>
      <c r="D14" s="30">
        <v>342.73459099999997</v>
      </c>
      <c r="E14" s="78">
        <v>-27.751566537668772</v>
      </c>
      <c r="F14" s="78">
        <v>33.560941645294925</v>
      </c>
      <c r="G14" s="78">
        <v>95.424606000000011</v>
      </c>
      <c r="H14" s="30">
        <v>80.180434999999989</v>
      </c>
      <c r="I14" s="78">
        <v>-15.975094515978427</v>
      </c>
      <c r="J14" s="78">
        <v>36.186804451673304</v>
      </c>
      <c r="K14" s="16"/>
    </row>
    <row r="15" spans="1:14" ht="15.6" x14ac:dyDescent="0.3">
      <c r="A15" s="14"/>
      <c r="B15" s="122" t="s">
        <v>52</v>
      </c>
      <c r="C15" s="78">
        <v>240.669577</v>
      </c>
      <c r="D15" s="30">
        <v>179.66789499999999</v>
      </c>
      <c r="E15" s="78">
        <v>-25.34665276783198</v>
      </c>
      <c r="F15" s="78">
        <v>17.593274498598756</v>
      </c>
      <c r="G15" s="78">
        <v>46.769382</v>
      </c>
      <c r="H15" s="30">
        <v>42.007391999999996</v>
      </c>
      <c r="I15" s="78">
        <v>-10.181853589598433</v>
      </c>
      <c r="J15" s="78">
        <v>18.958655934315967</v>
      </c>
      <c r="K15" s="16"/>
    </row>
    <row r="16" spans="1:14" ht="15.6" x14ac:dyDescent="0.3">
      <c r="A16" s="14" t="s">
        <v>61</v>
      </c>
      <c r="B16" s="150" t="s">
        <v>443</v>
      </c>
      <c r="C16" s="21">
        <v>11.347353999999999</v>
      </c>
      <c r="D16" s="24">
        <v>10.794389000000001</v>
      </c>
      <c r="E16" s="21">
        <v>-4.8730743748718774</v>
      </c>
      <c r="F16" s="21">
        <v>1.0569982395667015</v>
      </c>
      <c r="G16" s="21">
        <v>2.2249150000000002</v>
      </c>
      <c r="H16" s="24">
        <v>2.172517</v>
      </c>
      <c r="I16" s="21">
        <v>-2.3550562605762493</v>
      </c>
      <c r="J16" s="21">
        <v>0.98049415480142932</v>
      </c>
      <c r="K16" s="16"/>
    </row>
    <row r="17" spans="1:11" ht="15.6" x14ac:dyDescent="0.3">
      <c r="A17" s="14" t="s">
        <v>61</v>
      </c>
      <c r="B17" s="150" t="s">
        <v>444</v>
      </c>
      <c r="C17" s="21">
        <v>160.193758</v>
      </c>
      <c r="D17" s="24">
        <v>111.168724</v>
      </c>
      <c r="E17" s="21">
        <v>-30.603585690273903</v>
      </c>
      <c r="F17" s="21">
        <v>10.885761626978287</v>
      </c>
      <c r="G17" s="21">
        <v>30.875198000000001</v>
      </c>
      <c r="H17" s="24">
        <v>26.330891999999999</v>
      </c>
      <c r="I17" s="21">
        <v>-14.718305612161586</v>
      </c>
      <c r="J17" s="21">
        <v>11.883582819700706</v>
      </c>
      <c r="K17" s="16"/>
    </row>
    <row r="18" spans="1:11" x14ac:dyDescent="0.25">
      <c r="A18" s="14" t="s">
        <v>61</v>
      </c>
      <c r="B18" s="150" t="s">
        <v>445</v>
      </c>
      <c r="C18" s="21">
        <v>69.128465000000006</v>
      </c>
      <c r="D18" s="24">
        <v>57.704782000000002</v>
      </c>
      <c r="E18" s="21">
        <v>-16.525295332393107</v>
      </c>
      <c r="F18" s="21">
        <v>5.6505146320537722</v>
      </c>
      <c r="G18" s="21">
        <v>13.669269</v>
      </c>
      <c r="H18" s="24">
        <v>13.503983</v>
      </c>
      <c r="I18" s="21">
        <v>-1.209179510623426</v>
      </c>
      <c r="J18" s="21">
        <v>6.094578959813834</v>
      </c>
      <c r="K18" s="16"/>
    </row>
    <row r="19" spans="1:11" ht="15.6" x14ac:dyDescent="0.3">
      <c r="A19" s="14"/>
      <c r="B19" s="10" t="s">
        <v>53</v>
      </c>
      <c r="C19" s="78">
        <v>233.71384499999999</v>
      </c>
      <c r="D19" s="30">
        <v>163.06669599999998</v>
      </c>
      <c r="E19" s="78">
        <v>-30.228054739333054</v>
      </c>
      <c r="F19" s="78">
        <v>15.967667146696163</v>
      </c>
      <c r="G19" s="78">
        <v>48.655224000000004</v>
      </c>
      <c r="H19" s="30">
        <v>38.173043</v>
      </c>
      <c r="I19" s="78">
        <v>-21.543793529755419</v>
      </c>
      <c r="J19" s="78">
        <v>17.22814851735734</v>
      </c>
      <c r="K19" s="16"/>
    </row>
    <row r="20" spans="1:11" ht="15.6" x14ac:dyDescent="0.3">
      <c r="A20" s="14" t="s">
        <v>61</v>
      </c>
      <c r="B20" s="9" t="s">
        <v>402</v>
      </c>
      <c r="C20" s="21">
        <v>12.98756</v>
      </c>
      <c r="D20" s="24">
        <v>12.850555999999999</v>
      </c>
      <c r="E20" s="21">
        <v>-1.0548863681861809</v>
      </c>
      <c r="F20" s="21">
        <v>1.2583403349141218</v>
      </c>
      <c r="G20" s="21">
        <v>4.7933219999999999</v>
      </c>
      <c r="H20" s="24">
        <v>2.4198849999999998</v>
      </c>
      <c r="I20" s="21">
        <v>-49.515492595740497</v>
      </c>
      <c r="J20" s="21">
        <v>1.0921355726061783</v>
      </c>
      <c r="K20" s="16"/>
    </row>
    <row r="21" spans="1:11" ht="15.6" x14ac:dyDescent="0.3">
      <c r="A21" s="14" t="s">
        <v>61</v>
      </c>
      <c r="B21" s="121" t="s">
        <v>403</v>
      </c>
      <c r="C21" s="21">
        <v>20.399889999999999</v>
      </c>
      <c r="D21" s="24">
        <v>13.957245</v>
      </c>
      <c r="E21" s="21">
        <v>-31.581763431077327</v>
      </c>
      <c r="F21" s="21">
        <v>1.3667085181200296</v>
      </c>
      <c r="G21" s="21">
        <v>3.7230690000000002</v>
      </c>
      <c r="H21" s="24">
        <v>1.7842290000000001</v>
      </c>
      <c r="I21" s="21">
        <v>-52.076391815461918</v>
      </c>
      <c r="J21" s="21">
        <v>0.8052531259029041</v>
      </c>
      <c r="K21" s="16"/>
    </row>
    <row r="22" spans="1:11" ht="15.6" x14ac:dyDescent="0.3">
      <c r="A22" s="14" t="s">
        <v>61</v>
      </c>
      <c r="B22" s="121" t="s">
        <v>404</v>
      </c>
      <c r="C22" s="21">
        <v>2.1655259999999998</v>
      </c>
      <c r="D22" s="24">
        <v>2.302664</v>
      </c>
      <c r="E22" s="21">
        <v>6.3327801190103505</v>
      </c>
      <c r="F22" s="21">
        <v>0.22547934804958569</v>
      </c>
      <c r="G22" s="21">
        <v>0.371998</v>
      </c>
      <c r="H22" s="24">
        <v>0.177679</v>
      </c>
      <c r="I22" s="21">
        <v>-52.236571164361088</v>
      </c>
      <c r="J22" s="21">
        <v>8.0189577771296233E-2</v>
      </c>
      <c r="K22" s="16"/>
    </row>
    <row r="23" spans="1:11" ht="15.6" x14ac:dyDescent="0.3">
      <c r="A23" s="14" t="s">
        <v>61</v>
      </c>
      <c r="B23" s="121" t="s">
        <v>405</v>
      </c>
      <c r="C23" s="21">
        <v>30.171185999999999</v>
      </c>
      <c r="D23" s="24">
        <v>26.272148999999999</v>
      </c>
      <c r="E23" s="21">
        <v>-12.923048500645617</v>
      </c>
      <c r="F23" s="21">
        <v>2.5725972301567115</v>
      </c>
      <c r="G23" s="21">
        <v>4.8174049999999999</v>
      </c>
      <c r="H23" s="24">
        <v>5.0428949999999997</v>
      </c>
      <c r="I23" s="21">
        <v>4.6807357903269509</v>
      </c>
      <c r="J23" s="21">
        <v>2.2759449388784319</v>
      </c>
      <c r="K23" s="16"/>
    </row>
    <row r="24" spans="1:11" x14ac:dyDescent="0.25">
      <c r="A24" s="14" t="s">
        <v>61</v>
      </c>
      <c r="B24" s="121" t="s">
        <v>406</v>
      </c>
      <c r="C24" s="21">
        <v>58.190824999999997</v>
      </c>
      <c r="D24" s="24">
        <v>59.828155000000002</v>
      </c>
      <c r="E24" s="21">
        <v>2.8137253596250078</v>
      </c>
      <c r="F24" s="21">
        <v>5.8584376115705803</v>
      </c>
      <c r="G24" s="21">
        <v>12.309400999999999</v>
      </c>
      <c r="H24" s="24">
        <v>14.307444</v>
      </c>
      <c r="I24" s="21">
        <v>16.231845887545624</v>
      </c>
      <c r="J24" s="21">
        <v>6.4571946788673147</v>
      </c>
      <c r="K24" s="16"/>
    </row>
    <row r="25" spans="1:11" ht="15.6" x14ac:dyDescent="0.3">
      <c r="A25" s="14" t="s">
        <v>61</v>
      </c>
      <c r="B25" s="121" t="s">
        <v>407</v>
      </c>
      <c r="C25" s="21">
        <v>2.5619730000000001</v>
      </c>
      <c r="D25" s="24">
        <v>1.5267550000000001</v>
      </c>
      <c r="E25" s="21">
        <v>-40.40706127660205</v>
      </c>
      <c r="F25" s="21">
        <v>0.14950150001539314</v>
      </c>
      <c r="G25" s="21">
        <v>0.43007899999999999</v>
      </c>
      <c r="H25" s="24">
        <v>0.197603</v>
      </c>
      <c r="I25" s="21">
        <v>-54.05425514847272</v>
      </c>
      <c r="J25" s="21">
        <v>8.9181620429771943E-2</v>
      </c>
      <c r="K25" s="16"/>
    </row>
    <row r="26" spans="1:11" ht="15.6" x14ac:dyDescent="0.3">
      <c r="A26" s="14" t="s">
        <v>61</v>
      </c>
      <c r="B26" s="121" t="s">
        <v>408</v>
      </c>
      <c r="C26" s="21">
        <v>8.7592999999999996</v>
      </c>
      <c r="D26" s="24">
        <v>3.701892</v>
      </c>
      <c r="E26" s="21">
        <v>-57.737581770232779</v>
      </c>
      <c r="F26" s="21">
        <v>0.36249326636885659</v>
      </c>
      <c r="G26" s="21">
        <v>0.223334</v>
      </c>
      <c r="H26" s="24">
        <v>0.365226</v>
      </c>
      <c r="I26" s="21">
        <v>63.533541690920316</v>
      </c>
      <c r="J26" s="21">
        <v>0.16483275306085376</v>
      </c>
      <c r="K26" s="16"/>
    </row>
    <row r="27" spans="1:11" ht="15.6" x14ac:dyDescent="0.3">
      <c r="A27" s="14" t="s">
        <v>61</v>
      </c>
      <c r="B27" s="121" t="s">
        <v>409</v>
      </c>
      <c r="C27" s="21">
        <v>98.477585000000005</v>
      </c>
      <c r="D27" s="24">
        <v>42.627279999999999</v>
      </c>
      <c r="E27" s="21">
        <v>-56.713723229504467</v>
      </c>
      <c r="F27" s="21">
        <v>4.1741093375008873</v>
      </c>
      <c r="G27" s="21">
        <v>21.986616000000001</v>
      </c>
      <c r="H27" s="24">
        <v>13.878081999999999</v>
      </c>
      <c r="I27" s="21">
        <v>-36.879408818528518</v>
      </c>
      <c r="J27" s="21">
        <v>6.2634162498405903</v>
      </c>
      <c r="K27" s="16"/>
    </row>
    <row r="28" spans="1:11" x14ac:dyDescent="0.25">
      <c r="A28" s="14" t="s">
        <v>61</v>
      </c>
      <c r="B28" s="156" t="s">
        <v>156</v>
      </c>
      <c r="C28" s="21">
        <v>16.0166</v>
      </c>
      <c r="D28" s="24">
        <v>18.849495999999998</v>
      </c>
      <c r="E28" s="21">
        <v>17.687249478665869</v>
      </c>
      <c r="F28" s="21">
        <v>1.8457630245416929</v>
      </c>
      <c r="G28" s="21">
        <v>2.908264</v>
      </c>
      <c r="H28" s="24">
        <v>3.0535939999999999</v>
      </c>
      <c r="I28" s="21">
        <v>4.9971391868138593</v>
      </c>
      <c r="J28" s="21">
        <v>1.3781393048416726</v>
      </c>
      <c r="K28" s="16"/>
    </row>
    <row r="29" spans="1:11" x14ac:dyDescent="0.25">
      <c r="A29" s="14" t="s">
        <v>61</v>
      </c>
      <c r="B29" s="156" t="s">
        <v>157</v>
      </c>
      <c r="C29" s="21">
        <v>380.61311000000001</v>
      </c>
      <c r="D29" s="24">
        <v>369.13380799999999</v>
      </c>
      <c r="E29" s="21">
        <v>-3.0160027856108274</v>
      </c>
      <c r="F29" s="21">
        <v>36.145981511371581</v>
      </c>
      <c r="G29" s="21">
        <v>78.851813000000007</v>
      </c>
      <c r="H29" s="24">
        <v>73.352104999999995</v>
      </c>
      <c r="I29" s="21">
        <v>-6.9747388053081449</v>
      </c>
      <c r="J29" s="21">
        <v>33.105062098423488</v>
      </c>
      <c r="K29" s="16"/>
    </row>
    <row r="30" spans="1:11" x14ac:dyDescent="0.25">
      <c r="A30" s="14" t="s">
        <v>61</v>
      </c>
      <c r="B30" s="156" t="s">
        <v>158</v>
      </c>
      <c r="C30" s="21">
        <v>4.4117829999999998</v>
      </c>
      <c r="D30" s="24">
        <v>3.2932419999999998</v>
      </c>
      <c r="E30" s="21">
        <v>-25.353490867524542</v>
      </c>
      <c r="F30" s="21">
        <v>0.32247781662001646</v>
      </c>
      <c r="G30" s="21">
        <v>0.60654600000000003</v>
      </c>
      <c r="H30" s="24">
        <v>0.83951500000000001</v>
      </c>
      <c r="I30" s="21">
        <v>38.409123133282549</v>
      </c>
      <c r="J30" s="21">
        <v>0.37888750714867686</v>
      </c>
      <c r="K30" s="16"/>
    </row>
    <row r="31" spans="1:11" x14ac:dyDescent="0.25">
      <c r="A31" s="14"/>
      <c r="B31" s="10" t="s">
        <v>43</v>
      </c>
      <c r="C31" s="78">
        <v>108.46163900000001</v>
      </c>
      <c r="D31" s="30">
        <v>85.648653999999993</v>
      </c>
      <c r="E31" s="78">
        <v>-21.033229084801132</v>
      </c>
      <c r="F31" s="78">
        <v>8.3868087854956421</v>
      </c>
      <c r="G31" s="78">
        <v>19.454196999999997</v>
      </c>
      <c r="H31" s="30">
        <v>17.431822000000004</v>
      </c>
      <c r="I31" s="78">
        <v>-10.395571711338148</v>
      </c>
      <c r="J31" s="78">
        <v>7.8672800160086043</v>
      </c>
      <c r="K31" s="16"/>
    </row>
    <row r="32" spans="1:11" x14ac:dyDescent="0.25">
      <c r="A32" s="14" t="s">
        <v>61</v>
      </c>
      <c r="B32" s="9" t="s">
        <v>410</v>
      </c>
      <c r="C32" s="21">
        <v>15.076568999999999</v>
      </c>
      <c r="D32" s="24">
        <v>14.363756</v>
      </c>
      <c r="E32" s="21">
        <v>-4.7279523610444745</v>
      </c>
      <c r="F32" s="21">
        <v>1.40651451467662</v>
      </c>
      <c r="G32" s="21">
        <v>2.302648</v>
      </c>
      <c r="H32" s="24">
        <v>3.4615939999999998</v>
      </c>
      <c r="I32" s="21">
        <v>50.331010210852888</v>
      </c>
      <c r="J32" s="21">
        <v>1.5622766971654072</v>
      </c>
      <c r="K32" s="16"/>
    </row>
    <row r="33" spans="1:11" x14ac:dyDescent="0.25">
      <c r="A33" s="14" t="s">
        <v>61</v>
      </c>
      <c r="B33" s="121" t="s">
        <v>411</v>
      </c>
      <c r="C33" s="21">
        <v>13.817163000000001</v>
      </c>
      <c r="D33" s="24">
        <v>6.2811940000000002</v>
      </c>
      <c r="E33" s="21">
        <v>-54.540639058828511</v>
      </c>
      <c r="F33" s="21">
        <v>0.61506130642289514</v>
      </c>
      <c r="G33" s="21">
        <v>2.2557909999999999</v>
      </c>
      <c r="H33" s="24">
        <v>0.775173</v>
      </c>
      <c r="I33" s="21">
        <v>-65.636311165351756</v>
      </c>
      <c r="J33" s="21">
        <v>0.34984885985236863</v>
      </c>
      <c r="K33" s="16"/>
    </row>
    <row r="34" spans="1:11" x14ac:dyDescent="0.25">
      <c r="A34" s="14" t="s">
        <v>61</v>
      </c>
      <c r="B34" s="121" t="s">
        <v>412</v>
      </c>
      <c r="C34" s="21">
        <v>11.558679</v>
      </c>
      <c r="D34" s="24">
        <v>14.384955</v>
      </c>
      <c r="E34" s="21">
        <v>24.4515484857742</v>
      </c>
      <c r="F34" s="21">
        <v>1.408590343672645</v>
      </c>
      <c r="G34" s="21">
        <v>2.8480539999999999</v>
      </c>
      <c r="H34" s="24">
        <v>5.001144</v>
      </c>
      <c r="I34" s="21">
        <v>75.598636823599549</v>
      </c>
      <c r="J34" s="21">
        <v>2.2571019970477746</v>
      </c>
      <c r="K34" s="16"/>
    </row>
    <row r="35" spans="1:11" x14ac:dyDescent="0.25">
      <c r="A35" s="14" t="s">
        <v>61</v>
      </c>
      <c r="B35" s="121" t="s">
        <v>413</v>
      </c>
      <c r="C35" s="21">
        <v>6.7230949999999998</v>
      </c>
      <c r="D35" s="24">
        <v>2.9135960000000001</v>
      </c>
      <c r="E35" s="21">
        <v>-56.662876249703451</v>
      </c>
      <c r="F35" s="21">
        <v>0.28530246990437191</v>
      </c>
      <c r="G35" s="21">
        <v>1.434266</v>
      </c>
      <c r="H35" s="24">
        <v>0.22698699999999999</v>
      </c>
      <c r="I35" s="21">
        <v>-84.173995618664875</v>
      </c>
      <c r="J35" s="21">
        <v>0.10244312321418524</v>
      </c>
      <c r="K35" s="16"/>
    </row>
    <row r="36" spans="1:11" x14ac:dyDescent="0.25">
      <c r="A36" s="14" t="s">
        <v>61</v>
      </c>
      <c r="B36" s="121" t="s">
        <v>416</v>
      </c>
      <c r="C36" s="21">
        <v>11.991889</v>
      </c>
      <c r="D36" s="24">
        <v>8.4529209999999999</v>
      </c>
      <c r="E36" s="21">
        <v>-29.511347211436</v>
      </c>
      <c r="F36" s="21">
        <v>0.82771916189016359</v>
      </c>
      <c r="G36" s="21">
        <v>1.3057840000000001</v>
      </c>
      <c r="H36" s="24">
        <v>1.3652869999999999</v>
      </c>
      <c r="I36" s="21">
        <v>4.556879238832745</v>
      </c>
      <c r="J36" s="21">
        <v>0.61617742145464405</v>
      </c>
      <c r="K36" s="16"/>
    </row>
    <row r="37" spans="1:11" x14ac:dyDescent="0.25">
      <c r="A37" s="14" t="s">
        <v>61</v>
      </c>
      <c r="B37" s="121" t="s">
        <v>417</v>
      </c>
      <c r="C37" s="21">
        <v>21.152767000000001</v>
      </c>
      <c r="D37" s="24">
        <v>16.127777999999999</v>
      </c>
      <c r="E37" s="21">
        <v>-23.755705341055389</v>
      </c>
      <c r="F37" s="21">
        <v>1.5792494558165893</v>
      </c>
      <c r="G37" s="21">
        <v>4.1222539999999999</v>
      </c>
      <c r="H37" s="24">
        <v>2.7176070000000001</v>
      </c>
      <c r="I37" s="21">
        <v>-34.074731930637945</v>
      </c>
      <c r="J37" s="21">
        <v>1.2265026135802151</v>
      </c>
      <c r="K37" s="16"/>
    </row>
    <row r="38" spans="1:11" x14ac:dyDescent="0.25">
      <c r="A38" s="14" t="s">
        <v>61</v>
      </c>
      <c r="B38" s="121" t="s">
        <v>422</v>
      </c>
      <c r="C38" s="21">
        <v>1.334354</v>
      </c>
      <c r="D38" s="24">
        <v>2.0768659999999999</v>
      </c>
      <c r="E38" s="21">
        <v>55.645803137698067</v>
      </c>
      <c r="F38" s="21">
        <v>0.20336896380294769</v>
      </c>
      <c r="G38" s="21">
        <v>0.31134499999999998</v>
      </c>
      <c r="H38" s="24">
        <v>0.25353700000000001</v>
      </c>
      <c r="I38" s="21">
        <v>-18.567184313221663</v>
      </c>
      <c r="J38" s="21">
        <v>0.11442559322936943</v>
      </c>
      <c r="K38" s="16"/>
    </row>
    <row r="39" spans="1:11" x14ac:dyDescent="0.25">
      <c r="A39" s="14" t="s">
        <v>61</v>
      </c>
      <c r="B39" s="121" t="s">
        <v>418</v>
      </c>
      <c r="C39" s="21">
        <v>15.613251</v>
      </c>
      <c r="D39" s="24">
        <v>13.22401</v>
      </c>
      <c r="E39" s="21">
        <v>-15.302649012688008</v>
      </c>
      <c r="F39" s="21">
        <v>1.2949093542962418</v>
      </c>
      <c r="G39" s="21">
        <v>3.3172730000000001</v>
      </c>
      <c r="H39" s="24">
        <v>2.0527799999999998</v>
      </c>
      <c r="I39" s="21">
        <v>-38.118448496701959</v>
      </c>
      <c r="J39" s="21">
        <v>0.92645479464293168</v>
      </c>
      <c r="K39" s="16"/>
    </row>
    <row r="40" spans="1:11" x14ac:dyDescent="0.25">
      <c r="A40" s="14" t="s">
        <v>61</v>
      </c>
      <c r="B40" s="121" t="s">
        <v>423</v>
      </c>
      <c r="C40" s="21">
        <v>0.522065</v>
      </c>
      <c r="D40" s="24">
        <v>1.0976809999999999</v>
      </c>
      <c r="E40" s="21">
        <v>110.25753498127627</v>
      </c>
      <c r="F40" s="21">
        <v>0.10748611010829945</v>
      </c>
      <c r="G40" s="21">
        <v>7.9810999999999993E-2</v>
      </c>
      <c r="H40" s="24">
        <v>0.141011</v>
      </c>
      <c r="I40" s="21">
        <v>76.68115923870144</v>
      </c>
      <c r="J40" s="21">
        <v>6.3640680953338608E-2</v>
      </c>
      <c r="K40" s="16"/>
    </row>
    <row r="41" spans="1:11" x14ac:dyDescent="0.25">
      <c r="A41" s="14" t="s">
        <v>61</v>
      </c>
      <c r="B41" s="121" t="s">
        <v>419</v>
      </c>
      <c r="C41" s="21">
        <v>2.885116</v>
      </c>
      <c r="D41" s="24">
        <v>3.5510549999999999</v>
      </c>
      <c r="E41" s="21">
        <v>23.081879550077012</v>
      </c>
      <c r="F41" s="21">
        <v>0.34772314427472761</v>
      </c>
      <c r="G41" s="21">
        <v>0.44399899999999998</v>
      </c>
      <c r="H41" s="24">
        <v>0.69741200000000003</v>
      </c>
      <c r="I41" s="21">
        <v>57.075128547586829</v>
      </c>
      <c r="J41" s="21">
        <v>0.31475398788058945</v>
      </c>
      <c r="K41" s="16"/>
    </row>
    <row r="42" spans="1:11" x14ac:dyDescent="0.25">
      <c r="A42" s="14" t="s">
        <v>61</v>
      </c>
      <c r="B42" s="121" t="s">
        <v>420</v>
      </c>
      <c r="C42" s="21">
        <v>7.7866910000000003</v>
      </c>
      <c r="D42" s="24">
        <v>3.1748419999999999</v>
      </c>
      <c r="E42" s="21">
        <v>-59.227327757066519</v>
      </c>
      <c r="F42" s="21">
        <v>0.3108839606301409</v>
      </c>
      <c r="G42" s="21">
        <v>1.032972</v>
      </c>
      <c r="H42" s="24">
        <v>0.73929</v>
      </c>
      <c r="I42" s="21">
        <v>-28.430780311567016</v>
      </c>
      <c r="J42" s="21">
        <v>0.33365424698777901</v>
      </c>
      <c r="K42" s="16"/>
    </row>
    <row r="43" spans="1:11" x14ac:dyDescent="0.25">
      <c r="A43" s="14"/>
      <c r="B43" s="121" t="s">
        <v>421</v>
      </c>
      <c r="C43" s="21">
        <v>1.1765600000000001</v>
      </c>
      <c r="D43" s="24">
        <v>0.65047900000000003</v>
      </c>
      <c r="E43" s="21">
        <v>-44.713486775005094</v>
      </c>
      <c r="F43" s="21">
        <v>6.3695606844918082E-2</v>
      </c>
      <c r="G43" s="21">
        <v>1.320746</v>
      </c>
      <c r="H43" s="24">
        <v>8.2084000000000004E-2</v>
      </c>
      <c r="I43" s="21">
        <v>-93.785027552610416</v>
      </c>
      <c r="J43" s="21">
        <v>3.7045915959562359E-2</v>
      </c>
      <c r="K43" s="16"/>
    </row>
    <row r="44" spans="1:11" x14ac:dyDescent="0.25">
      <c r="A44" s="14"/>
      <c r="B44" s="9" t="s">
        <v>2</v>
      </c>
      <c r="C44" s="21">
        <v>222.70775968999396</v>
      </c>
      <c r="D44" s="24">
        <v>200.92028611000617</v>
      </c>
      <c r="E44" s="21">
        <v>-9.7829880783299359</v>
      </c>
      <c r="F44" s="21">
        <v>19.674331609831228</v>
      </c>
      <c r="G44" s="21">
        <v>45.13075416999974</v>
      </c>
      <c r="H44" s="24">
        <v>46.634126939998957</v>
      </c>
      <c r="I44" s="21">
        <v>3.3311492299381351</v>
      </c>
      <c r="J44" s="21">
        <v>21.046780705944691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0" style="7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63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417.32028206999939</v>
      </c>
      <c r="D13" s="24">
        <v>366.56581678999868</v>
      </c>
      <c r="E13" s="24">
        <v>-12.16199342822437</v>
      </c>
      <c r="F13" s="22">
        <v>100</v>
      </c>
      <c r="G13" s="24">
        <v>78.440295900000137</v>
      </c>
      <c r="H13" s="24">
        <v>76.468212630000124</v>
      </c>
      <c r="I13" s="24">
        <v>-2.5141201309517358</v>
      </c>
      <c r="J13" s="22">
        <v>100</v>
      </c>
      <c r="K13" s="16"/>
      <c r="L13" s="136"/>
    </row>
    <row r="14" spans="1:14" ht="15.6" x14ac:dyDescent="0.3">
      <c r="A14" s="14"/>
      <c r="B14" s="10" t="s">
        <v>42</v>
      </c>
      <c r="C14" s="78">
        <v>16.895092999999999</v>
      </c>
      <c r="D14" s="30">
        <v>11.374978</v>
      </c>
      <c r="E14" s="78">
        <v>-32.672889104546499</v>
      </c>
      <c r="F14" s="78">
        <v>3.1031202253418502</v>
      </c>
      <c r="G14" s="78">
        <v>2.9423610000000004</v>
      </c>
      <c r="H14" s="30">
        <v>2.1778910000000002</v>
      </c>
      <c r="I14" s="78">
        <v>-25.981516204163935</v>
      </c>
      <c r="J14" s="78">
        <v>2.8480997856429124</v>
      </c>
      <c r="K14" s="16"/>
    </row>
    <row r="15" spans="1:14" ht="15.6" x14ac:dyDescent="0.3">
      <c r="A15" s="14"/>
      <c r="B15" s="10" t="s">
        <v>52</v>
      </c>
      <c r="C15" s="78">
        <v>4.014494</v>
      </c>
      <c r="D15" s="30">
        <v>2.438634</v>
      </c>
      <c r="E15" s="78">
        <v>-39.254262180987197</v>
      </c>
      <c r="F15" s="78">
        <v>0.66526497788446681</v>
      </c>
      <c r="G15" s="78">
        <v>0.69571300000000003</v>
      </c>
      <c r="H15" s="30">
        <v>0.41205099999999995</v>
      </c>
      <c r="I15" s="78">
        <v>-40.772847424153355</v>
      </c>
      <c r="J15" s="78">
        <v>0.53885266286235056</v>
      </c>
      <c r="K15" s="16"/>
    </row>
    <row r="16" spans="1:14" ht="15.6" x14ac:dyDescent="0.3">
      <c r="A16" s="14" t="s">
        <v>61</v>
      </c>
      <c r="B16" s="121" t="s">
        <v>399</v>
      </c>
      <c r="C16" s="21">
        <v>0.36094100000000001</v>
      </c>
      <c r="D16" s="24">
        <v>0.132526</v>
      </c>
      <c r="E16" s="21">
        <v>-63.283195868576861</v>
      </c>
      <c r="F16" s="21">
        <v>3.6153398361179603E-2</v>
      </c>
      <c r="G16" s="21">
        <v>7.0203000000000002E-2</v>
      </c>
      <c r="H16" s="24">
        <v>5.8449000000000001E-2</v>
      </c>
      <c r="I16" s="21">
        <v>-16.742874236143756</v>
      </c>
      <c r="J16" s="21">
        <v>7.6435682213224901E-2</v>
      </c>
      <c r="K16" s="16"/>
    </row>
    <row r="17" spans="1:11" ht="15.6" x14ac:dyDescent="0.3">
      <c r="A17" s="14" t="s">
        <v>61</v>
      </c>
      <c r="B17" s="121" t="s">
        <v>400</v>
      </c>
      <c r="C17" s="21">
        <v>2.781164</v>
      </c>
      <c r="D17" s="24">
        <v>1.6137300000000001</v>
      </c>
      <c r="E17" s="21">
        <v>-41.97645302470476</v>
      </c>
      <c r="F17" s="21">
        <v>0.4402292647283278</v>
      </c>
      <c r="G17" s="21">
        <v>0.45138800000000001</v>
      </c>
      <c r="H17" s="24">
        <v>0.26782499999999998</v>
      </c>
      <c r="I17" s="21">
        <v>-40.666344696801872</v>
      </c>
      <c r="J17" s="21">
        <v>0.35024357283712221</v>
      </c>
      <c r="K17" s="16"/>
    </row>
    <row r="18" spans="1:11" x14ac:dyDescent="0.25">
      <c r="A18" s="14" t="s">
        <v>61</v>
      </c>
      <c r="B18" s="121" t="s">
        <v>401</v>
      </c>
      <c r="C18" s="21">
        <v>0.87238899999999997</v>
      </c>
      <c r="D18" s="24">
        <v>0.69237800000000005</v>
      </c>
      <c r="E18" s="21">
        <v>-20.634258341175769</v>
      </c>
      <c r="F18" s="21">
        <v>0.18888231479495957</v>
      </c>
      <c r="G18" s="21">
        <v>0.174122</v>
      </c>
      <c r="H18" s="24">
        <v>8.5777000000000006E-2</v>
      </c>
      <c r="I18" s="21">
        <v>-50.737413997082506</v>
      </c>
      <c r="J18" s="21">
        <v>0.11217340781200351</v>
      </c>
      <c r="K18" s="16"/>
    </row>
    <row r="19" spans="1:11" ht="15.6" x14ac:dyDescent="0.3">
      <c r="A19" s="14"/>
      <c r="B19" s="10" t="s">
        <v>53</v>
      </c>
      <c r="C19" s="78">
        <v>12.880599</v>
      </c>
      <c r="D19" s="30">
        <v>8.9363440000000001</v>
      </c>
      <c r="E19" s="78">
        <v>-30.621673728061872</v>
      </c>
      <c r="F19" s="78">
        <v>2.4378552474573834</v>
      </c>
      <c r="G19" s="78">
        <v>2.2466480000000004</v>
      </c>
      <c r="H19" s="30">
        <v>1.7658400000000003</v>
      </c>
      <c r="I19" s="78">
        <v>-21.401127368417306</v>
      </c>
      <c r="J19" s="78">
        <v>2.3092471227805622</v>
      </c>
      <c r="K19" s="16"/>
    </row>
    <row r="20" spans="1:11" ht="15.6" x14ac:dyDescent="0.3">
      <c r="A20" s="14" t="s">
        <v>61</v>
      </c>
      <c r="B20" s="150" t="s">
        <v>402</v>
      </c>
      <c r="C20" s="21">
        <v>2.7389969999999999</v>
      </c>
      <c r="D20" s="24">
        <v>2.7745340000000001</v>
      </c>
      <c r="E20" s="21">
        <v>1.2974457438251985</v>
      </c>
      <c r="F20" s="21">
        <v>0.7568992723589113</v>
      </c>
      <c r="G20" s="21">
        <v>0.86934100000000003</v>
      </c>
      <c r="H20" s="24">
        <v>0.279252</v>
      </c>
      <c r="I20" s="21">
        <v>-67.877737274556239</v>
      </c>
      <c r="J20" s="21">
        <v>0.36518703706491945</v>
      </c>
      <c r="K20" s="16"/>
    </row>
    <row r="21" spans="1:11" ht="15.6" x14ac:dyDescent="0.3">
      <c r="A21" s="14" t="s">
        <v>61</v>
      </c>
      <c r="B21" s="150" t="s">
        <v>403</v>
      </c>
      <c r="C21" s="21">
        <v>1.3691610000000001</v>
      </c>
      <c r="D21" s="24">
        <v>1.4247259999999999</v>
      </c>
      <c r="E21" s="21">
        <v>4.0583247696947211</v>
      </c>
      <c r="F21" s="21">
        <v>0.38866853774753607</v>
      </c>
      <c r="G21" s="21">
        <v>0.26447900000000002</v>
      </c>
      <c r="H21" s="24">
        <v>0.202989</v>
      </c>
      <c r="I21" s="21">
        <v>-23.249482945715926</v>
      </c>
      <c r="J21" s="21">
        <v>0.2654554003794814</v>
      </c>
      <c r="K21" s="16"/>
    </row>
    <row r="22" spans="1:11" ht="15.6" x14ac:dyDescent="0.3">
      <c r="A22" s="14" t="s">
        <v>61</v>
      </c>
      <c r="B22" s="150" t="s">
        <v>404</v>
      </c>
      <c r="C22" s="21">
        <v>1.6559999999999998E-2</v>
      </c>
      <c r="D22" s="24">
        <v>8.4848000000000007E-2</v>
      </c>
      <c r="E22" s="21">
        <v>412.36714975845422</v>
      </c>
      <c r="F22" s="21">
        <v>2.3146730031460748E-2</v>
      </c>
      <c r="G22" s="21">
        <v>1.5599999999999999E-2</v>
      </c>
      <c r="H22" s="24">
        <v>0</v>
      </c>
      <c r="I22" s="21" t="s">
        <v>98</v>
      </c>
      <c r="J22" s="21">
        <v>0</v>
      </c>
      <c r="K22" s="16"/>
    </row>
    <row r="23" spans="1:11" ht="15.6" x14ac:dyDescent="0.3">
      <c r="A23" s="14" t="s">
        <v>61</v>
      </c>
      <c r="B23" s="150" t="s">
        <v>405</v>
      </c>
      <c r="C23" s="21">
        <v>6.1123510000000003</v>
      </c>
      <c r="D23" s="24">
        <v>1.471454</v>
      </c>
      <c r="E23" s="21">
        <v>-75.926546103127919</v>
      </c>
      <c r="F23" s="21">
        <v>0.4014160438868688</v>
      </c>
      <c r="G23" s="21">
        <v>0.22350999999999999</v>
      </c>
      <c r="H23" s="24">
        <v>0.43722800000000001</v>
      </c>
      <c r="I23" s="21">
        <v>95.618987964744335</v>
      </c>
      <c r="J23" s="21">
        <v>0.57177745492179322</v>
      </c>
      <c r="K23" s="16"/>
    </row>
    <row r="24" spans="1:11" x14ac:dyDescent="0.25">
      <c r="A24" s="14" t="s">
        <v>61</v>
      </c>
      <c r="B24" s="150" t="s">
        <v>406</v>
      </c>
      <c r="C24" s="21">
        <v>1.2899419999999999</v>
      </c>
      <c r="D24" s="24">
        <v>2.591526</v>
      </c>
      <c r="E24" s="21">
        <v>100.90252119862755</v>
      </c>
      <c r="F24" s="21">
        <v>0.70697426800291507</v>
      </c>
      <c r="G24" s="21">
        <v>0.35682199999999997</v>
      </c>
      <c r="H24" s="24">
        <v>0.79179100000000002</v>
      </c>
      <c r="I24" s="21">
        <v>121.9008357108026</v>
      </c>
      <c r="J24" s="21">
        <v>1.0354511669197344</v>
      </c>
      <c r="K24" s="16"/>
    </row>
    <row r="25" spans="1:11" s="138" customFormat="1" ht="15.6" x14ac:dyDescent="0.3">
      <c r="A25" s="97"/>
      <c r="B25" s="150" t="s">
        <v>430</v>
      </c>
      <c r="C25" s="21">
        <v>0.175262</v>
      </c>
      <c r="D25" s="24">
        <v>0.10977099999999999</v>
      </c>
      <c r="E25" s="21">
        <v>-37.36748410950463</v>
      </c>
      <c r="F25" s="21">
        <v>2.9945781895666098E-2</v>
      </c>
      <c r="G25" s="21">
        <v>3.1245999999999999E-2</v>
      </c>
      <c r="H25" s="24">
        <v>3.7179999999999998E-2</v>
      </c>
      <c r="I25" s="21">
        <v>18.991230877552322</v>
      </c>
      <c r="J25" s="21">
        <v>4.8621510456769178E-2</v>
      </c>
      <c r="K25" s="99"/>
    </row>
    <row r="26" spans="1:11" s="138" customFormat="1" ht="15.6" x14ac:dyDescent="0.3">
      <c r="A26" s="97"/>
      <c r="B26" s="150" t="s">
        <v>431</v>
      </c>
      <c r="C26" s="21">
        <v>0.16927600000000001</v>
      </c>
      <c r="D26" s="24">
        <v>0.31962600000000002</v>
      </c>
      <c r="E26" s="21">
        <v>88.819442803468888</v>
      </c>
      <c r="F26" s="21">
        <v>8.7194709751976157E-2</v>
      </c>
      <c r="G26" s="21">
        <v>0</v>
      </c>
      <c r="H26" s="24">
        <v>0</v>
      </c>
      <c r="I26" s="21" t="s">
        <v>98</v>
      </c>
      <c r="J26" s="21">
        <v>0</v>
      </c>
      <c r="K26" s="99"/>
    </row>
    <row r="27" spans="1:11" ht="15.6" x14ac:dyDescent="0.3">
      <c r="A27" s="97"/>
      <c r="B27" s="150" t="s">
        <v>432</v>
      </c>
      <c r="C27" s="21">
        <v>1.00905</v>
      </c>
      <c r="D27" s="24">
        <v>0.159859</v>
      </c>
      <c r="E27" s="21">
        <v>-84.157474852584116</v>
      </c>
      <c r="F27" s="21">
        <v>4.3609903782048876E-2</v>
      </c>
      <c r="G27" s="21">
        <v>0.48565000000000003</v>
      </c>
      <c r="H27" s="24">
        <v>1.7399999999999999E-2</v>
      </c>
      <c r="I27" s="21">
        <v>-96.417172861113983</v>
      </c>
      <c r="J27" s="21">
        <v>2.2754553037864004E-2</v>
      </c>
      <c r="K27" s="99"/>
    </row>
    <row r="28" spans="1:11" s="138" customFormat="1" x14ac:dyDescent="0.25">
      <c r="A28" s="14" t="s">
        <v>61</v>
      </c>
      <c r="B28" s="156" t="s">
        <v>433</v>
      </c>
      <c r="C28" s="21">
        <v>11.205453</v>
      </c>
      <c r="D28" s="24">
        <v>14.961162</v>
      </c>
      <c r="E28" s="21">
        <v>33.516797580606507</v>
      </c>
      <c r="F28" s="21">
        <v>4.0814394890975549</v>
      </c>
      <c r="G28" s="21">
        <v>2.2487689999999998</v>
      </c>
      <c r="H28" s="24">
        <v>1.792969</v>
      </c>
      <c r="I28" s="21">
        <v>-20.268867100177911</v>
      </c>
      <c r="J28" s="21">
        <v>2.3447246095256316</v>
      </c>
      <c r="K28" s="16"/>
    </row>
    <row r="29" spans="1:11" x14ac:dyDescent="0.25">
      <c r="A29" s="97"/>
      <c r="B29" s="156" t="s">
        <v>157</v>
      </c>
      <c r="C29" s="21">
        <v>263.69181099999997</v>
      </c>
      <c r="D29" s="24">
        <v>237.511189</v>
      </c>
      <c r="E29" s="21">
        <v>-9.9284926220177478</v>
      </c>
      <c r="F29" s="21">
        <v>64.793599981546407</v>
      </c>
      <c r="G29" s="21">
        <v>49.108963000000003</v>
      </c>
      <c r="H29" s="24">
        <v>50.308439</v>
      </c>
      <c r="I29" s="21">
        <v>2.4424787792810765</v>
      </c>
      <c r="J29" s="21">
        <v>65.790002498715282</v>
      </c>
      <c r="K29" s="99"/>
    </row>
    <row r="30" spans="1:11" s="91" customFormat="1" x14ac:dyDescent="0.25">
      <c r="A30" s="97"/>
      <c r="B30" s="156" t="s">
        <v>158</v>
      </c>
      <c r="C30" s="21">
        <v>1.048225</v>
      </c>
      <c r="D30" s="24">
        <v>0.64437800000000001</v>
      </c>
      <c r="E30" s="21">
        <v>-38.526747597128477</v>
      </c>
      <c r="F30" s="21">
        <v>0.17578780412281508</v>
      </c>
      <c r="G30" s="21">
        <v>0.16082299999999999</v>
      </c>
      <c r="H30" s="24">
        <v>0.108917</v>
      </c>
      <c r="I30" s="21">
        <v>-32.275234263755806</v>
      </c>
      <c r="J30" s="21">
        <v>0.1424343478864962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75.96867499999999</v>
      </c>
      <c r="D31" s="30">
        <v>55.417421999999988</v>
      </c>
      <c r="E31" s="78">
        <v>-27.052272532066681</v>
      </c>
      <c r="F31" s="78">
        <v>15.118000495869474</v>
      </c>
      <c r="G31" s="78">
        <v>13.825063</v>
      </c>
      <c r="H31" s="30">
        <v>10.868975000000001</v>
      </c>
      <c r="I31" s="78">
        <v>-21.382094244344486</v>
      </c>
      <c r="J31" s="78">
        <v>14.213716557742408</v>
      </c>
      <c r="K31" s="99"/>
    </row>
    <row r="32" spans="1:11" x14ac:dyDescent="0.25">
      <c r="A32" s="97" t="s">
        <v>61</v>
      </c>
      <c r="B32" s="150" t="s">
        <v>434</v>
      </c>
      <c r="C32" s="21">
        <v>9.8378069999999997</v>
      </c>
      <c r="D32" s="24">
        <v>5.5011669999999997</v>
      </c>
      <c r="E32" s="21">
        <v>-44.081368947368048</v>
      </c>
      <c r="F32" s="21">
        <v>1.5007310414739394</v>
      </c>
      <c r="G32" s="21">
        <v>1.1496040000000001</v>
      </c>
      <c r="H32" s="24">
        <v>1.5603769999999999</v>
      </c>
      <c r="I32" s="21">
        <v>35.731695435993593</v>
      </c>
      <c r="J32" s="21">
        <v>2.0405563911243174</v>
      </c>
      <c r="K32" s="99"/>
    </row>
    <row r="33" spans="1:11" x14ac:dyDescent="0.25">
      <c r="A33" s="14"/>
      <c r="B33" s="150" t="s">
        <v>435</v>
      </c>
      <c r="C33" s="21">
        <v>13.365130000000001</v>
      </c>
      <c r="D33" s="24">
        <v>5.8500709999999998</v>
      </c>
      <c r="E33" s="21">
        <v>-56.228850748178282</v>
      </c>
      <c r="F33" s="21">
        <v>1.5959128571313124</v>
      </c>
      <c r="G33" s="21">
        <v>2.0166529999999998</v>
      </c>
      <c r="H33" s="24">
        <v>0.75600299999999998</v>
      </c>
      <c r="I33" s="21">
        <v>-62.511993882933744</v>
      </c>
      <c r="J33" s="21">
        <v>0.98865002070599428</v>
      </c>
      <c r="K33" s="16"/>
    </row>
    <row r="34" spans="1:11" x14ac:dyDescent="0.25">
      <c r="A34" s="14" t="s">
        <v>61</v>
      </c>
      <c r="B34" s="150" t="s">
        <v>436</v>
      </c>
      <c r="C34" s="21">
        <v>6.0269880000000002</v>
      </c>
      <c r="D34" s="24">
        <v>7.2002980000000001</v>
      </c>
      <c r="E34" s="21">
        <v>19.467601395589295</v>
      </c>
      <c r="F34" s="21">
        <v>1.9642578959087633</v>
      </c>
      <c r="G34" s="21">
        <v>1.9249499999999999</v>
      </c>
      <c r="H34" s="24">
        <v>2.179824</v>
      </c>
      <c r="I34" s="21">
        <v>13.240551702641623</v>
      </c>
      <c r="J34" s="21">
        <v>2.8506276334028082</v>
      </c>
      <c r="K34" s="16"/>
    </row>
    <row r="35" spans="1:11" x14ac:dyDescent="0.25">
      <c r="A35" s="14" t="s">
        <v>61</v>
      </c>
      <c r="B35" s="150" t="s">
        <v>437</v>
      </c>
      <c r="C35" s="21">
        <v>5.8416899999999998</v>
      </c>
      <c r="D35" s="24">
        <v>1.658121</v>
      </c>
      <c r="E35" s="21">
        <v>-71.615731064127004</v>
      </c>
      <c r="F35" s="21">
        <v>0.4523392318793103</v>
      </c>
      <c r="G35" s="21">
        <v>1.262489</v>
      </c>
      <c r="H35" s="24">
        <v>0.109418</v>
      </c>
      <c r="I35" s="21">
        <v>-91.333152209643018</v>
      </c>
      <c r="J35" s="21">
        <v>0.14308952208603468</v>
      </c>
      <c r="K35" s="16"/>
    </row>
    <row r="36" spans="1:11" x14ac:dyDescent="0.25">
      <c r="A36" s="14" t="s">
        <v>61</v>
      </c>
      <c r="B36" s="150" t="s">
        <v>438</v>
      </c>
      <c r="C36" s="21">
        <v>8.5011229999999998</v>
      </c>
      <c r="D36" s="24">
        <v>4.2063540000000001</v>
      </c>
      <c r="E36" s="21">
        <v>-50.520019531537187</v>
      </c>
      <c r="F36" s="21">
        <v>1.1475030696628681</v>
      </c>
      <c r="G36" s="21">
        <v>0.96286300000000002</v>
      </c>
      <c r="H36" s="24">
        <v>0.99263699999999999</v>
      </c>
      <c r="I36" s="21">
        <v>3.092236382538327</v>
      </c>
      <c r="J36" s="21">
        <v>1.2981040956233454</v>
      </c>
      <c r="K36" s="16"/>
    </row>
    <row r="37" spans="1:11" x14ac:dyDescent="0.25">
      <c r="A37" s="14" t="s">
        <v>61</v>
      </c>
      <c r="B37" s="150" t="s">
        <v>439</v>
      </c>
      <c r="C37" s="21">
        <v>12.563067</v>
      </c>
      <c r="D37" s="24">
        <v>13.207008</v>
      </c>
      <c r="E37" s="21">
        <v>5.1256671639178464</v>
      </c>
      <c r="F37" s="21">
        <v>3.602902233397868</v>
      </c>
      <c r="G37" s="21">
        <v>2.4500570000000002</v>
      </c>
      <c r="H37" s="24">
        <v>2.233635</v>
      </c>
      <c r="I37" s="21">
        <v>-8.8333455099207985</v>
      </c>
      <c r="J37" s="21">
        <v>2.9209980502718027</v>
      </c>
      <c r="K37" s="16"/>
    </row>
    <row r="38" spans="1:11" x14ac:dyDescent="0.25">
      <c r="A38" s="14" t="s">
        <v>61</v>
      </c>
      <c r="B38" s="150" t="s">
        <v>440</v>
      </c>
      <c r="C38" s="21">
        <v>1.083874</v>
      </c>
      <c r="D38" s="24">
        <v>1.7412479999999999</v>
      </c>
      <c r="E38" s="21">
        <v>60.650407704216526</v>
      </c>
      <c r="F38" s="21">
        <v>0.47501646914271356</v>
      </c>
      <c r="G38" s="21">
        <v>0.20652100000000001</v>
      </c>
      <c r="H38" s="24">
        <v>0.19837399999999999</v>
      </c>
      <c r="I38" s="21">
        <v>-3.9448772764028917</v>
      </c>
      <c r="J38" s="21">
        <v>0.25942021289271461</v>
      </c>
      <c r="K38" s="16"/>
    </row>
    <row r="39" spans="1:11" x14ac:dyDescent="0.25">
      <c r="A39" s="14" t="s">
        <v>61</v>
      </c>
      <c r="B39" s="150" t="s">
        <v>441</v>
      </c>
      <c r="C39" s="21">
        <v>12.839686</v>
      </c>
      <c r="D39" s="24">
        <v>10.322894</v>
      </c>
      <c r="E39" s="21">
        <v>-19.601663155937</v>
      </c>
      <c r="F39" s="21">
        <v>2.8161092843836735</v>
      </c>
      <c r="G39" s="21">
        <v>2.629006</v>
      </c>
      <c r="H39" s="24">
        <v>1.57843</v>
      </c>
      <c r="I39" s="21">
        <v>-39.960958628470223</v>
      </c>
      <c r="J39" s="21">
        <v>2.0641648937675678</v>
      </c>
      <c r="K39" s="16"/>
    </row>
    <row r="40" spans="1:11" x14ac:dyDescent="0.25">
      <c r="A40" s="14" t="s">
        <v>61</v>
      </c>
      <c r="B40" s="150" t="s">
        <v>442</v>
      </c>
      <c r="C40" s="21">
        <v>0.517065</v>
      </c>
      <c r="D40" s="24">
        <v>0.90386999999999995</v>
      </c>
      <c r="E40" s="21">
        <v>74.807809463026871</v>
      </c>
      <c r="F40" s="21">
        <v>0.24657782002565085</v>
      </c>
      <c r="G40" s="21">
        <v>7.9810999999999993E-2</v>
      </c>
      <c r="H40" s="24">
        <v>0.141011</v>
      </c>
      <c r="I40" s="21">
        <v>76.68115923870144</v>
      </c>
      <c r="J40" s="21">
        <v>0.18440472864495638</v>
      </c>
      <c r="K40" s="16"/>
    </row>
    <row r="41" spans="1:11" x14ac:dyDescent="0.25">
      <c r="A41" s="14" t="s">
        <v>61</v>
      </c>
      <c r="B41" s="150" t="s">
        <v>428</v>
      </c>
      <c r="C41" s="21">
        <v>2.032432</v>
      </c>
      <c r="D41" s="24">
        <v>2.8291930000000001</v>
      </c>
      <c r="E41" s="21">
        <v>39.202344777094631</v>
      </c>
      <c r="F41" s="21">
        <v>0.77181037358451021</v>
      </c>
      <c r="G41" s="21">
        <v>0.37611</v>
      </c>
      <c r="H41" s="24">
        <v>0.57233000000000001</v>
      </c>
      <c r="I41" s="21">
        <v>52.170907447289359</v>
      </c>
      <c r="J41" s="21">
        <v>0.74845478966440837</v>
      </c>
      <c r="K41" s="16"/>
    </row>
    <row r="42" spans="1:11" s="91" customFormat="1" x14ac:dyDescent="0.25">
      <c r="A42" s="14" t="s">
        <v>61</v>
      </c>
      <c r="B42" s="150" t="s">
        <v>429</v>
      </c>
      <c r="C42" s="21">
        <v>3.3598129999999999</v>
      </c>
      <c r="D42" s="24">
        <v>1.997198</v>
      </c>
      <c r="E42" s="21">
        <v>-40.556275006972108</v>
      </c>
      <c r="F42" s="21">
        <v>0.54484021927886739</v>
      </c>
      <c r="G42" s="21">
        <v>0.76699899999999999</v>
      </c>
      <c r="H42" s="24">
        <v>0.54693599999999998</v>
      </c>
      <c r="I42" s="21">
        <v>-28.691432452975818</v>
      </c>
      <c r="J42" s="21">
        <v>0.71524621955845902</v>
      </c>
      <c r="K42" s="16"/>
    </row>
    <row r="43" spans="1:11" x14ac:dyDescent="0.25">
      <c r="A43" s="97" t="s">
        <v>61</v>
      </c>
      <c r="B43" s="156" t="s">
        <v>421</v>
      </c>
      <c r="C43" s="21">
        <v>0.67281599999999997</v>
      </c>
      <c r="D43" s="24">
        <v>0.44380700000000001</v>
      </c>
      <c r="E43" s="21">
        <v>-34.037389122731923</v>
      </c>
      <c r="F43" s="21">
        <v>0.1210715728723423</v>
      </c>
      <c r="G43" s="21">
        <v>7.7614000000000002E-2</v>
      </c>
      <c r="H43" s="24">
        <v>3.9477999999999999E-2</v>
      </c>
      <c r="I43" s="21">
        <v>-49.135465251114496</v>
      </c>
      <c r="J43" s="21">
        <v>5.1626680737287073E-2</v>
      </c>
      <c r="K43" s="99"/>
    </row>
    <row r="44" spans="1:11" x14ac:dyDescent="0.25">
      <c r="A44" s="14"/>
      <c r="B44" s="9" t="s">
        <v>2</v>
      </c>
      <c r="C44" s="21">
        <v>47.838209069999479</v>
      </c>
      <c r="D44" s="24">
        <v>46.212880789998685</v>
      </c>
      <c r="E44" s="21">
        <v>-3.3975525246409677</v>
      </c>
      <c r="F44" s="21">
        <v>12.606980431149562</v>
      </c>
      <c r="G44" s="21">
        <v>10.076702900000125</v>
      </c>
      <c r="H44" s="24">
        <v>11.171543630000123</v>
      </c>
      <c r="I44" s="21">
        <v>10.865069069367772</v>
      </c>
      <c r="J44" s="21">
        <v>14.609395519749976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64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765.7619369000015</v>
      </c>
      <c r="D13" s="24">
        <v>627.7594880999992</v>
      </c>
      <c r="E13" s="24">
        <v>-18.021586363860187</v>
      </c>
      <c r="F13" s="22">
        <v>100</v>
      </c>
      <c r="G13" s="24">
        <v>158.92473157999987</v>
      </c>
      <c r="H13" s="24">
        <v>138.91575054999984</v>
      </c>
      <c r="I13" s="24">
        <v>-12.590224838560049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444.97608700000001</v>
      </c>
      <c r="D14" s="30">
        <v>319.78397199999995</v>
      </c>
      <c r="E14" s="78">
        <v>-28.134571420239052</v>
      </c>
      <c r="F14" s="78">
        <v>50.940523888833653</v>
      </c>
      <c r="G14" s="78">
        <v>89.957808</v>
      </c>
      <c r="H14" s="30">
        <v>75.925542000000007</v>
      </c>
      <c r="I14" s="78">
        <v>-15.598719346296196</v>
      </c>
      <c r="J14" s="78">
        <v>54.65581958805469</v>
      </c>
      <c r="K14" s="16"/>
    </row>
    <row r="15" spans="1:14" ht="15.6" x14ac:dyDescent="0.3">
      <c r="A15" s="14"/>
      <c r="B15" s="10" t="s">
        <v>52</v>
      </c>
      <c r="C15" s="78">
        <v>231.86650699999998</v>
      </c>
      <c r="D15" s="30">
        <v>173.58040499999998</v>
      </c>
      <c r="E15" s="78">
        <v>-25.137784130245254</v>
      </c>
      <c r="F15" s="78">
        <v>27.650781595570152</v>
      </c>
      <c r="G15" s="78">
        <v>45.118064000000004</v>
      </c>
      <c r="H15" s="30">
        <v>40.921748000000001</v>
      </c>
      <c r="I15" s="78">
        <v>-9.3007448191926088</v>
      </c>
      <c r="J15" s="78">
        <v>29.457961273636187</v>
      </c>
      <c r="K15" s="16"/>
    </row>
    <row r="16" spans="1:14" x14ac:dyDescent="0.25">
      <c r="A16" s="14" t="s">
        <v>61</v>
      </c>
      <c r="B16" s="9" t="s">
        <v>399</v>
      </c>
      <c r="C16" s="21">
        <v>10.390718</v>
      </c>
      <c r="D16" s="24">
        <v>10.301783</v>
      </c>
      <c r="E16" s="21">
        <v>-0.85590812877415212</v>
      </c>
      <c r="F16" s="21">
        <v>1.6410397923541975</v>
      </c>
      <c r="G16" s="21">
        <v>2.088346</v>
      </c>
      <c r="H16" s="24">
        <v>1.939217</v>
      </c>
      <c r="I16" s="21">
        <v>-7.1410101582783714</v>
      </c>
      <c r="J16" s="21">
        <v>1.3959662545983358</v>
      </c>
      <c r="K16" s="16"/>
    </row>
    <row r="17" spans="1:11" x14ac:dyDescent="0.25">
      <c r="A17" s="14" t="s">
        <v>61</v>
      </c>
      <c r="B17" s="121" t="s">
        <v>400</v>
      </c>
      <c r="C17" s="21">
        <v>155.22111799999999</v>
      </c>
      <c r="D17" s="24">
        <v>107.76374199999999</v>
      </c>
      <c r="E17" s="21">
        <v>-30.574045987737307</v>
      </c>
      <c r="F17" s="21">
        <v>17.166405931380162</v>
      </c>
      <c r="G17" s="21">
        <v>29.779671</v>
      </c>
      <c r="H17" s="24">
        <v>25.761447</v>
      </c>
      <c r="I17" s="21">
        <v>-13.493177946794644</v>
      </c>
      <c r="J17" s="21">
        <v>18.544655230241659</v>
      </c>
      <c r="K17" s="16"/>
    </row>
    <row r="18" spans="1:11" x14ac:dyDescent="0.25">
      <c r="A18" s="14" t="s">
        <v>61</v>
      </c>
      <c r="B18" s="121" t="s">
        <v>401</v>
      </c>
      <c r="C18" s="21">
        <v>66.254671000000002</v>
      </c>
      <c r="D18" s="24">
        <v>55.514879999999998</v>
      </c>
      <c r="E18" s="21">
        <v>-16.209862395966024</v>
      </c>
      <c r="F18" s="21">
        <v>8.8433358718357962</v>
      </c>
      <c r="G18" s="21">
        <v>13.250047</v>
      </c>
      <c r="H18" s="24">
        <v>13.221083999999999</v>
      </c>
      <c r="I18" s="21">
        <v>-0.21858790387687677</v>
      </c>
      <c r="J18" s="21">
        <v>9.5173397887961926</v>
      </c>
      <c r="K18" s="16"/>
    </row>
    <row r="19" spans="1:11" ht="15.6" x14ac:dyDescent="0.3">
      <c r="A19" s="14"/>
      <c r="B19" s="10" t="s">
        <v>53</v>
      </c>
      <c r="C19" s="78">
        <v>213.10957999999999</v>
      </c>
      <c r="D19" s="30">
        <v>146.20356699999999</v>
      </c>
      <c r="E19" s="78">
        <v>-31.395122171419988</v>
      </c>
      <c r="F19" s="78">
        <v>23.289742293263505</v>
      </c>
      <c r="G19" s="78">
        <v>44.839743999999996</v>
      </c>
      <c r="H19" s="30">
        <v>35.003793999999999</v>
      </c>
      <c r="I19" s="78">
        <v>-21.93578536041597</v>
      </c>
      <c r="J19" s="78">
        <v>25.197858314418504</v>
      </c>
      <c r="K19" s="16"/>
    </row>
    <row r="20" spans="1:11" ht="15.6" x14ac:dyDescent="0.3">
      <c r="A20" s="14" t="s">
        <v>61</v>
      </c>
      <c r="B20" s="9" t="s">
        <v>402</v>
      </c>
      <c r="C20" s="21">
        <v>10.071090999999999</v>
      </c>
      <c r="D20" s="24">
        <v>9.3609650000000002</v>
      </c>
      <c r="E20" s="21">
        <v>-7.0511327918693079</v>
      </c>
      <c r="F20" s="21">
        <v>1.491170611906202</v>
      </c>
      <c r="G20" s="21">
        <v>3.87602</v>
      </c>
      <c r="H20" s="24">
        <v>2.0879759999999998</v>
      </c>
      <c r="I20" s="21">
        <v>-46.130928116985984</v>
      </c>
      <c r="J20" s="21">
        <v>1.5030520237865153</v>
      </c>
      <c r="K20" s="16"/>
    </row>
    <row r="21" spans="1:11" ht="15.6" x14ac:dyDescent="0.3">
      <c r="A21" s="14" t="s">
        <v>61</v>
      </c>
      <c r="B21" s="121" t="s">
        <v>403</v>
      </c>
      <c r="C21" s="21">
        <v>18.806466</v>
      </c>
      <c r="D21" s="24">
        <v>11.488021</v>
      </c>
      <c r="E21" s="21">
        <v>-38.91451482697493</v>
      </c>
      <c r="F21" s="21">
        <v>1.8300035631114204</v>
      </c>
      <c r="G21" s="21">
        <v>3.4363730000000001</v>
      </c>
      <c r="H21" s="24">
        <v>1.5443009999999999</v>
      </c>
      <c r="I21" s="21">
        <v>-55.06014626468081</v>
      </c>
      <c r="J21" s="21">
        <v>1.1116817163537989</v>
      </c>
      <c r="K21" s="16"/>
    </row>
    <row r="22" spans="1:11" ht="15.6" x14ac:dyDescent="0.3">
      <c r="A22" s="14" t="s">
        <v>61</v>
      </c>
      <c r="B22" s="121" t="s">
        <v>404</v>
      </c>
      <c r="C22" s="21">
        <v>1.7446330000000001</v>
      </c>
      <c r="D22" s="24">
        <v>1.8460669999999999</v>
      </c>
      <c r="E22" s="21">
        <v>5.8140594612161811</v>
      </c>
      <c r="F22" s="21">
        <v>0.29407233741498301</v>
      </c>
      <c r="G22" s="21">
        <v>0.25638899999999998</v>
      </c>
      <c r="H22" s="24">
        <v>0.177619</v>
      </c>
      <c r="I22" s="21">
        <v>-30.722846924009993</v>
      </c>
      <c r="J22" s="21">
        <v>0.12786095118571147</v>
      </c>
      <c r="K22" s="16"/>
    </row>
    <row r="23" spans="1:11" ht="15.6" x14ac:dyDescent="0.3">
      <c r="A23" s="14" t="s">
        <v>61</v>
      </c>
      <c r="B23" s="121" t="s">
        <v>405</v>
      </c>
      <c r="C23" s="21">
        <v>23.070081999999999</v>
      </c>
      <c r="D23" s="24">
        <v>23.957851000000002</v>
      </c>
      <c r="E23" s="21">
        <v>3.8481397682071705</v>
      </c>
      <c r="F23" s="21">
        <v>3.8164060367310015</v>
      </c>
      <c r="G23" s="21">
        <v>4.484521</v>
      </c>
      <c r="H23" s="24">
        <v>4.5198410000000004</v>
      </c>
      <c r="I23" s="21">
        <v>0.78759805116310755</v>
      </c>
      <c r="J23" s="21">
        <v>3.2536562499967761</v>
      </c>
      <c r="K23" s="16"/>
    </row>
    <row r="24" spans="1:11" x14ac:dyDescent="0.25">
      <c r="A24" s="14" t="s">
        <v>61</v>
      </c>
      <c r="B24" s="121" t="s">
        <v>406</v>
      </c>
      <c r="C24" s="21">
        <v>54.219752999999997</v>
      </c>
      <c r="D24" s="24">
        <v>54.245632000000001</v>
      </c>
      <c r="E24" s="21">
        <v>4.7729837500365413E-2</v>
      </c>
      <c r="F24" s="21">
        <v>8.6411488839749602</v>
      </c>
      <c r="G24" s="21">
        <v>11.383564</v>
      </c>
      <c r="H24" s="24">
        <v>12.797629000000001</v>
      </c>
      <c r="I24" s="21">
        <v>12.421988403631779</v>
      </c>
      <c r="J24" s="21">
        <v>9.2125111438632423</v>
      </c>
      <c r="K24" s="16"/>
    </row>
    <row r="25" spans="1:11" ht="15.6" x14ac:dyDescent="0.3">
      <c r="A25" s="14" t="s">
        <v>61</v>
      </c>
      <c r="B25" s="121" t="s">
        <v>407</v>
      </c>
      <c r="C25" s="21">
        <v>2.20038</v>
      </c>
      <c r="D25" s="24">
        <v>1.2209970000000001</v>
      </c>
      <c r="E25" s="21">
        <v>-44.509721048182584</v>
      </c>
      <c r="F25" s="21">
        <v>0.19450076393038937</v>
      </c>
      <c r="G25" s="21">
        <v>0.38180799999999998</v>
      </c>
      <c r="H25" s="24">
        <v>0.145674</v>
      </c>
      <c r="I25" s="21">
        <v>-61.84626828143989</v>
      </c>
      <c r="J25" s="21">
        <v>0.10486499869398731</v>
      </c>
      <c r="K25" s="16"/>
    </row>
    <row r="26" spans="1:11" ht="15.6" x14ac:dyDescent="0.3">
      <c r="A26" s="14" t="s">
        <v>61</v>
      </c>
      <c r="B26" s="121" t="s">
        <v>408</v>
      </c>
      <c r="C26" s="21">
        <v>8.3566520000000004</v>
      </c>
      <c r="D26" s="24">
        <v>3.3711509999999998</v>
      </c>
      <c r="E26" s="21">
        <v>-59.659071599487454</v>
      </c>
      <c r="F26" s="21">
        <v>0.53701314976588466</v>
      </c>
      <c r="G26" s="21">
        <v>0.223334</v>
      </c>
      <c r="H26" s="24">
        <v>0.365176</v>
      </c>
      <c r="I26" s="21">
        <v>63.511153698048652</v>
      </c>
      <c r="J26" s="21">
        <v>0.26287587876405882</v>
      </c>
      <c r="K26" s="16"/>
    </row>
    <row r="27" spans="1:11" ht="15.6" x14ac:dyDescent="0.3">
      <c r="A27" s="14" t="s">
        <v>61</v>
      </c>
      <c r="B27" s="121" t="s">
        <v>409</v>
      </c>
      <c r="C27" s="21">
        <v>94.640523000000002</v>
      </c>
      <c r="D27" s="24">
        <v>40.712882999999998</v>
      </c>
      <c r="E27" s="21">
        <v>-56.981553240148521</v>
      </c>
      <c r="F27" s="21">
        <v>6.4854269464286656</v>
      </c>
      <c r="G27" s="21">
        <v>20.797734999999999</v>
      </c>
      <c r="H27" s="24">
        <v>13.365577999999999</v>
      </c>
      <c r="I27" s="21">
        <v>-35.735415419034808</v>
      </c>
      <c r="J27" s="21">
        <v>9.6213553517744099</v>
      </c>
      <c r="K27" s="16"/>
    </row>
    <row r="28" spans="1:11" x14ac:dyDescent="0.25">
      <c r="A28" s="14" t="s">
        <v>61</v>
      </c>
      <c r="B28" s="9" t="s">
        <v>156</v>
      </c>
      <c r="C28" s="21">
        <v>4.7659279999999997</v>
      </c>
      <c r="D28" s="24">
        <v>3.839912</v>
      </c>
      <c r="E28" s="21">
        <v>-19.429920049148876</v>
      </c>
      <c r="F28" s="21">
        <v>0.61168521906726159</v>
      </c>
      <c r="G28" s="21">
        <v>0.64644999999999997</v>
      </c>
      <c r="H28" s="24">
        <v>1.2416290000000001</v>
      </c>
      <c r="I28" s="21">
        <v>92.06883749709958</v>
      </c>
      <c r="J28" s="21">
        <v>0.89380001553754818</v>
      </c>
      <c r="K28" s="16"/>
    </row>
    <row r="29" spans="1:11" x14ac:dyDescent="0.25">
      <c r="A29" s="14" t="s">
        <v>61</v>
      </c>
      <c r="B29" s="121" t="s">
        <v>157</v>
      </c>
      <c r="C29" s="21">
        <v>113.661973</v>
      </c>
      <c r="D29" s="24">
        <v>126.028936</v>
      </c>
      <c r="E29" s="21">
        <v>10.880475389952981</v>
      </c>
      <c r="F29" s="21">
        <v>20.075990628424268</v>
      </c>
      <c r="G29" s="21">
        <v>28.809622999999998</v>
      </c>
      <c r="H29" s="24">
        <v>22.193795000000001</v>
      </c>
      <c r="I29" s="21">
        <v>-22.963952010062737</v>
      </c>
      <c r="J29" s="21">
        <v>15.976442492755208</v>
      </c>
      <c r="K29" s="16"/>
    </row>
    <row r="30" spans="1:11" x14ac:dyDescent="0.25">
      <c r="A30" s="14" t="s">
        <v>61</v>
      </c>
      <c r="B30" s="121" t="s">
        <v>158</v>
      </c>
      <c r="C30" s="21">
        <v>2.7776209999999999</v>
      </c>
      <c r="D30" s="24">
        <v>2.1246550000000002</v>
      </c>
      <c r="E30" s="21">
        <v>-23.508102797321872</v>
      </c>
      <c r="F30" s="21">
        <v>0.33845047988530802</v>
      </c>
      <c r="G30" s="21">
        <v>0.31737199999999999</v>
      </c>
      <c r="H30" s="24">
        <v>0.597939</v>
      </c>
      <c r="I30" s="21">
        <v>88.403198769897799</v>
      </c>
      <c r="J30" s="21">
        <v>0.43043283258566445</v>
      </c>
      <c r="K30" s="16"/>
    </row>
    <row r="31" spans="1:11" x14ac:dyDescent="0.25">
      <c r="A31" s="14"/>
      <c r="B31" s="10" t="s">
        <v>43</v>
      </c>
      <c r="C31" s="78">
        <v>31.260174000000003</v>
      </c>
      <c r="D31" s="30">
        <v>27.686166999999998</v>
      </c>
      <c r="E31" s="78">
        <v>-11.433100148450881</v>
      </c>
      <c r="F31" s="78">
        <v>4.4103143839045753</v>
      </c>
      <c r="G31" s="78">
        <v>5.5209890000000001</v>
      </c>
      <c r="H31" s="30">
        <v>6.3959549999999998</v>
      </c>
      <c r="I31" s="78">
        <v>15.847993901092705</v>
      </c>
      <c r="J31" s="78">
        <v>4.6041971300424347</v>
      </c>
      <c r="K31" s="16"/>
    </row>
    <row r="32" spans="1:11" x14ac:dyDescent="0.25">
      <c r="A32" s="14" t="s">
        <v>61</v>
      </c>
      <c r="B32" s="9" t="s">
        <v>410</v>
      </c>
      <c r="C32" s="21">
        <v>5.1800870000000003</v>
      </c>
      <c r="D32" s="24">
        <v>8.7948629999999994</v>
      </c>
      <c r="E32" s="21">
        <v>69.782148446541512</v>
      </c>
      <c r="F32" s="21">
        <v>1.4009924448324735</v>
      </c>
      <c r="G32" s="21">
        <v>1.136045</v>
      </c>
      <c r="H32" s="24">
        <v>1.882617</v>
      </c>
      <c r="I32" s="21">
        <v>65.716762980339681</v>
      </c>
      <c r="J32" s="21">
        <v>1.3552221346724762</v>
      </c>
      <c r="K32" s="16"/>
    </row>
    <row r="33" spans="1:11" x14ac:dyDescent="0.25">
      <c r="A33" s="14" t="s">
        <v>61</v>
      </c>
      <c r="B33" s="121" t="s">
        <v>411</v>
      </c>
      <c r="C33" s="21">
        <v>0.44303300000000001</v>
      </c>
      <c r="D33" s="24">
        <v>0.37074299999999999</v>
      </c>
      <c r="E33" s="21">
        <v>-16.317068931659719</v>
      </c>
      <c r="F33" s="21">
        <v>5.9058127679137894E-2</v>
      </c>
      <c r="G33" s="21">
        <v>0.23513800000000001</v>
      </c>
      <c r="H33" s="24">
        <v>3.2699999999999999E-3</v>
      </c>
      <c r="I33" s="21">
        <v>-98.609327288656019</v>
      </c>
      <c r="J33" s="21">
        <v>2.3539447377660975E-3</v>
      </c>
      <c r="K33" s="16"/>
    </row>
    <row r="34" spans="1:11" x14ac:dyDescent="0.25">
      <c r="A34" s="14" t="s">
        <v>61</v>
      </c>
      <c r="B34" s="121" t="s">
        <v>412</v>
      </c>
      <c r="C34" s="21">
        <v>5.365672</v>
      </c>
      <c r="D34" s="24">
        <v>6.9057449999999996</v>
      </c>
      <c r="E34" s="21">
        <v>28.702332158954171</v>
      </c>
      <c r="F34" s="21">
        <v>1.10006222620405</v>
      </c>
      <c r="G34" s="21">
        <v>0.85404899999999995</v>
      </c>
      <c r="H34" s="24">
        <v>2.7118829999999998</v>
      </c>
      <c r="I34" s="21">
        <v>217.53248349919033</v>
      </c>
      <c r="J34" s="21">
        <v>1.9521782010053019</v>
      </c>
      <c r="K34" s="16"/>
    </row>
    <row r="35" spans="1:11" x14ac:dyDescent="0.25">
      <c r="A35" s="14" t="s">
        <v>61</v>
      </c>
      <c r="B35" s="121" t="s">
        <v>424</v>
      </c>
      <c r="C35" s="21">
        <v>3.2899999999999997E-4</v>
      </c>
      <c r="D35" s="24">
        <v>0.27377499999999999</v>
      </c>
      <c r="E35" s="21">
        <v>83114.285714285725</v>
      </c>
      <c r="F35" s="21">
        <v>4.3611447567063914E-2</v>
      </c>
      <c r="G35" s="21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14" t="s">
        <v>61</v>
      </c>
      <c r="B36" s="121" t="s">
        <v>413</v>
      </c>
      <c r="C36" s="21">
        <v>0.84660500000000005</v>
      </c>
      <c r="D36" s="24">
        <v>1.217198</v>
      </c>
      <c r="E36" s="21">
        <v>43.774015036528247</v>
      </c>
      <c r="F36" s="21">
        <v>0.1938955958569448</v>
      </c>
      <c r="G36" s="21">
        <v>0.16577700000000001</v>
      </c>
      <c r="H36" s="24">
        <v>0.112819</v>
      </c>
      <c r="I36" s="21">
        <v>-31.945324140260713</v>
      </c>
      <c r="J36" s="21">
        <v>8.1213972896034659E-2</v>
      </c>
      <c r="K36" s="16"/>
    </row>
    <row r="37" spans="1:11" x14ac:dyDescent="0.25">
      <c r="A37" s="14" t="s">
        <v>61</v>
      </c>
      <c r="B37" s="121" t="s">
        <v>416</v>
      </c>
      <c r="C37" s="21">
        <v>2.704688</v>
      </c>
      <c r="D37" s="24">
        <v>2.4532569999999998</v>
      </c>
      <c r="E37" s="21">
        <v>-9.2961184432363453</v>
      </c>
      <c r="F37" s="21">
        <v>0.39079568632648159</v>
      </c>
      <c r="G37" s="21">
        <v>0.33986</v>
      </c>
      <c r="H37" s="24">
        <v>0.37134600000000001</v>
      </c>
      <c r="I37" s="21">
        <v>9.2644029894662481</v>
      </c>
      <c r="J37" s="21">
        <v>0.26731741975244322</v>
      </c>
      <c r="K37" s="16"/>
    </row>
    <row r="38" spans="1:11" x14ac:dyDescent="0.25">
      <c r="A38" s="14" t="s">
        <v>61</v>
      </c>
      <c r="B38" s="121" t="s">
        <v>417</v>
      </c>
      <c r="C38" s="21">
        <v>8.5642340000000008</v>
      </c>
      <c r="D38" s="24">
        <v>2.8844699999999999</v>
      </c>
      <c r="E38" s="21">
        <v>-66.319579777946288</v>
      </c>
      <c r="F38" s="21">
        <v>0.45948648402435888</v>
      </c>
      <c r="G38" s="21">
        <v>1.672167</v>
      </c>
      <c r="H38" s="24">
        <v>0.47687200000000002</v>
      </c>
      <c r="I38" s="21">
        <v>-71.48179577757486</v>
      </c>
      <c r="J38" s="21">
        <v>0.34328144800856103</v>
      </c>
      <c r="K38" s="16"/>
    </row>
    <row r="39" spans="1:11" x14ac:dyDescent="0.25">
      <c r="A39" s="14" t="s">
        <v>61</v>
      </c>
      <c r="B39" s="121" t="s">
        <v>422</v>
      </c>
      <c r="C39" s="21">
        <v>0.25047999999999998</v>
      </c>
      <c r="D39" s="24">
        <v>0.322463</v>
      </c>
      <c r="E39" s="21">
        <v>28.738022995847977</v>
      </c>
      <c r="F39" s="21">
        <v>5.1367284145075819E-2</v>
      </c>
      <c r="G39" s="21">
        <v>0.104824</v>
      </c>
      <c r="H39" s="24">
        <v>5.5162000000000003E-2</v>
      </c>
      <c r="I39" s="21">
        <v>-47.376554987407459</v>
      </c>
      <c r="J39" s="21">
        <v>3.9708960129863455E-2</v>
      </c>
      <c r="K39" s="16"/>
    </row>
    <row r="40" spans="1:11" x14ac:dyDescent="0.25">
      <c r="A40" s="14" t="s">
        <v>61</v>
      </c>
      <c r="B40" s="121" t="s">
        <v>418</v>
      </c>
      <c r="C40" s="21">
        <v>2.653019</v>
      </c>
      <c r="D40" s="24">
        <v>2.7333609999999999</v>
      </c>
      <c r="E40" s="21">
        <v>3.0283235815499188</v>
      </c>
      <c r="F40" s="21">
        <v>0.43541532255814958</v>
      </c>
      <c r="G40" s="21">
        <v>0.67926699999999995</v>
      </c>
      <c r="H40" s="24">
        <v>0.47284999999999999</v>
      </c>
      <c r="I40" s="21">
        <v>-30.388197866229326</v>
      </c>
      <c r="J40" s="21">
        <v>0.34038616796718629</v>
      </c>
      <c r="K40" s="16"/>
    </row>
    <row r="41" spans="1:11" x14ac:dyDescent="0.25">
      <c r="A41" s="14" t="s">
        <v>61</v>
      </c>
      <c r="B41" s="121" t="s">
        <v>419</v>
      </c>
      <c r="C41" s="21">
        <v>0.83967800000000004</v>
      </c>
      <c r="D41" s="24">
        <v>0.71496199999999999</v>
      </c>
      <c r="E41" s="21">
        <v>-14.85283644444657</v>
      </c>
      <c r="F41" s="21">
        <v>0.11389107031483207</v>
      </c>
      <c r="G41" s="21">
        <v>6.7889000000000005E-2</v>
      </c>
      <c r="H41" s="24">
        <v>0.123582</v>
      </c>
      <c r="I41" s="21">
        <v>82.035381284154994</v>
      </c>
      <c r="J41" s="21">
        <v>8.8961834428932671E-2</v>
      </c>
      <c r="K41" s="16"/>
    </row>
    <row r="42" spans="1:11" x14ac:dyDescent="0.25">
      <c r="A42" s="14" t="s">
        <v>61</v>
      </c>
      <c r="B42" s="121" t="s">
        <v>420</v>
      </c>
      <c r="C42" s="21">
        <v>4.4123489999999999</v>
      </c>
      <c r="D42" s="24">
        <v>1.0153300000000001</v>
      </c>
      <c r="E42" s="21">
        <v>-76.988900923295049</v>
      </c>
      <c r="F42" s="21">
        <v>0.16173869439600769</v>
      </c>
      <c r="G42" s="21">
        <v>0.26597300000000001</v>
      </c>
      <c r="H42" s="24">
        <v>0.185554</v>
      </c>
      <c r="I42" s="21">
        <v>-30.235775811830536</v>
      </c>
      <c r="J42" s="21">
        <v>0.13357304644386864</v>
      </c>
      <c r="K42" s="16"/>
    </row>
    <row r="43" spans="1:11" x14ac:dyDescent="0.25">
      <c r="A43" s="14"/>
      <c r="B43" s="9" t="s">
        <v>421</v>
      </c>
      <c r="C43" s="21">
        <v>1.7935319999999999</v>
      </c>
      <c r="D43" s="24">
        <v>0.194573</v>
      </c>
      <c r="E43" s="21">
        <v>-89.151406275438632</v>
      </c>
      <c r="F43" s="21">
        <v>3.099483220698138E-2</v>
      </c>
      <c r="G43" s="21">
        <v>1.238132</v>
      </c>
      <c r="H43" s="24">
        <v>4.2606999999999999E-2</v>
      </c>
      <c r="I43" s="21">
        <v>-96.558767562747747</v>
      </c>
      <c r="J43" s="21">
        <v>3.0671108086238567E-2</v>
      </c>
      <c r="K43" s="16"/>
    </row>
    <row r="44" spans="1:11" x14ac:dyDescent="0.25">
      <c r="A44" s="14"/>
      <c r="B44" s="9" t="s">
        <v>2</v>
      </c>
      <c r="C44" s="21">
        <v>166.52662190000149</v>
      </c>
      <c r="D44" s="24">
        <v>148.10127309999925</v>
      </c>
      <c r="E44" s="21">
        <v>-11.06450643733503</v>
      </c>
      <c r="F44" s="21">
        <v>23.592040567677948</v>
      </c>
      <c r="G44" s="21">
        <v>32.434357579999876</v>
      </c>
      <c r="H44" s="24">
        <v>32.518283549999836</v>
      </c>
      <c r="I44" s="21">
        <v>0.25875638138648238</v>
      </c>
      <c r="J44" s="21">
        <v>23.408636832938218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66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111.13197549000049</v>
      </c>
      <c r="D13" s="24">
        <v>79.437748520000127</v>
      </c>
      <c r="E13" s="24">
        <v>-28.519448907710789</v>
      </c>
      <c r="F13" s="22">
        <v>100</v>
      </c>
      <c r="G13" s="24">
        <v>21.360377379999985</v>
      </c>
      <c r="H13" s="24">
        <v>17.266697929999975</v>
      </c>
      <c r="I13" s="24">
        <v>-19.164827367858106</v>
      </c>
      <c r="J13" s="22">
        <v>100</v>
      </c>
      <c r="K13" s="16"/>
      <c r="L13" s="136"/>
    </row>
    <row r="14" spans="1:14" ht="15.6" x14ac:dyDescent="0.3">
      <c r="A14" s="14"/>
      <c r="B14" s="10" t="s">
        <v>42</v>
      </c>
      <c r="C14" s="78">
        <v>47.223428999999996</v>
      </c>
      <c r="D14" s="30">
        <v>32.605190999999998</v>
      </c>
      <c r="E14" s="78">
        <v>-30.95547762954698</v>
      </c>
      <c r="F14" s="78">
        <v>41.044958609055939</v>
      </c>
      <c r="G14" s="78">
        <v>10.096537999999999</v>
      </c>
      <c r="H14" s="30">
        <v>7.4385659999999998</v>
      </c>
      <c r="I14" s="78">
        <v>-26.325578133811799</v>
      </c>
      <c r="J14" s="78">
        <v>43.080420067324418</v>
      </c>
      <c r="K14" s="16"/>
      <c r="L14" s="23"/>
    </row>
    <row r="15" spans="1:14" ht="15.6" x14ac:dyDescent="0.3">
      <c r="A15" s="14"/>
      <c r="B15" s="10" t="s">
        <v>52</v>
      </c>
      <c r="C15" s="78">
        <v>28.708214999999996</v>
      </c>
      <c r="D15" s="30">
        <v>21.102592999999999</v>
      </c>
      <c r="E15" s="78">
        <v>-26.492841857287186</v>
      </c>
      <c r="F15" s="78">
        <v>26.564943484881091</v>
      </c>
      <c r="G15" s="78">
        <v>5.667084</v>
      </c>
      <c r="H15" s="30">
        <v>4.9968630000000003</v>
      </c>
      <c r="I15" s="78">
        <v>-11.826558420521028</v>
      </c>
      <c r="J15" s="78">
        <v>28.939308605834906</v>
      </c>
      <c r="K15" s="16"/>
      <c r="L15" s="23"/>
    </row>
    <row r="16" spans="1:14" x14ac:dyDescent="0.25">
      <c r="A16" s="14" t="s">
        <v>61</v>
      </c>
      <c r="B16" s="9" t="s">
        <v>399</v>
      </c>
      <c r="C16" s="21">
        <v>1.6585369999999999</v>
      </c>
      <c r="D16" s="24">
        <v>1.80999</v>
      </c>
      <c r="E16" s="21">
        <v>9.1317227170693229</v>
      </c>
      <c r="F16" s="21">
        <v>2.2785011329271208</v>
      </c>
      <c r="G16" s="21">
        <v>0.385216</v>
      </c>
      <c r="H16" s="24">
        <v>0.25229800000000002</v>
      </c>
      <c r="I16" s="21">
        <v>-34.504797308523003</v>
      </c>
      <c r="J16" s="21">
        <v>1.461182682542014</v>
      </c>
      <c r="K16" s="16"/>
      <c r="L16" s="23"/>
    </row>
    <row r="17" spans="1:12" x14ac:dyDescent="0.25">
      <c r="A17" s="14" t="s">
        <v>61</v>
      </c>
      <c r="B17" s="121" t="s">
        <v>400</v>
      </c>
      <c r="C17" s="21">
        <v>17.309066999999999</v>
      </c>
      <c r="D17" s="24">
        <v>10.555266</v>
      </c>
      <c r="E17" s="21">
        <v>-39.018862195172041</v>
      </c>
      <c r="F17" s="21">
        <v>13.287468737035629</v>
      </c>
      <c r="G17" s="21">
        <v>3.282969</v>
      </c>
      <c r="H17" s="24">
        <v>3.00963</v>
      </c>
      <c r="I17" s="21">
        <v>-8.3259695720550475</v>
      </c>
      <c r="J17" s="21">
        <v>17.430258015754866</v>
      </c>
      <c r="K17" s="16"/>
      <c r="L17" s="23"/>
    </row>
    <row r="18" spans="1:12" x14ac:dyDescent="0.25">
      <c r="A18" s="14" t="s">
        <v>61</v>
      </c>
      <c r="B18" s="121" t="s">
        <v>401</v>
      </c>
      <c r="C18" s="21">
        <v>9.7406109999999995</v>
      </c>
      <c r="D18" s="24">
        <v>8.7373370000000001</v>
      </c>
      <c r="E18" s="21">
        <v>-10.299908291173921</v>
      </c>
      <c r="F18" s="21">
        <v>10.998973614918341</v>
      </c>
      <c r="G18" s="21">
        <v>1.998899</v>
      </c>
      <c r="H18" s="24">
        <v>1.7349349999999999</v>
      </c>
      <c r="I18" s="21">
        <v>-13.20546961102087</v>
      </c>
      <c r="J18" s="21">
        <v>10.047867907538025</v>
      </c>
      <c r="K18" s="16"/>
      <c r="L18" s="23"/>
    </row>
    <row r="19" spans="1:12" ht="15.6" x14ac:dyDescent="0.3">
      <c r="A19" s="14"/>
      <c r="B19" s="10" t="s">
        <v>53</v>
      </c>
      <c r="C19" s="78">
        <v>18.515214000000004</v>
      </c>
      <c r="D19" s="30">
        <v>11.502597999999999</v>
      </c>
      <c r="E19" s="78">
        <v>-37.874884945969313</v>
      </c>
      <c r="F19" s="78">
        <v>14.480015124174846</v>
      </c>
      <c r="G19" s="78">
        <v>4.4294539999999998</v>
      </c>
      <c r="H19" s="30">
        <v>2.441703</v>
      </c>
      <c r="I19" s="78">
        <v>-44.875756695972001</v>
      </c>
      <c r="J19" s="78">
        <v>14.141111461489519</v>
      </c>
      <c r="K19" s="16"/>
      <c r="L19" s="23"/>
    </row>
    <row r="20" spans="1:12" ht="15.6" x14ac:dyDescent="0.3">
      <c r="A20" s="14" t="s">
        <v>61</v>
      </c>
      <c r="B20" s="9" t="s">
        <v>402</v>
      </c>
      <c r="C20" s="21">
        <v>1.6997279999999999</v>
      </c>
      <c r="D20" s="24">
        <v>0.18279999999999999</v>
      </c>
      <c r="E20" s="21">
        <v>-89.245338077621824</v>
      </c>
      <c r="F20" s="21">
        <v>0.23011729738787379</v>
      </c>
      <c r="G20" s="21">
        <v>0.45944299999999999</v>
      </c>
      <c r="H20" s="24">
        <v>3.8614000000000002E-2</v>
      </c>
      <c r="I20" s="21">
        <v>-91.595475390853707</v>
      </c>
      <c r="J20" s="21">
        <v>0.22363279971968597</v>
      </c>
      <c r="K20" s="16"/>
      <c r="L20" s="23"/>
    </row>
    <row r="21" spans="1:12" ht="15.6" x14ac:dyDescent="0.3">
      <c r="A21" s="14" t="s">
        <v>61</v>
      </c>
      <c r="B21" s="121" t="s">
        <v>403</v>
      </c>
      <c r="C21" s="21">
        <v>2.9158330000000001</v>
      </c>
      <c r="D21" s="24">
        <v>1.2088179999999999</v>
      </c>
      <c r="E21" s="21">
        <v>-58.542961822573524</v>
      </c>
      <c r="F21" s="21">
        <v>1.5217173478873895</v>
      </c>
      <c r="G21" s="21">
        <v>0.65248899999999999</v>
      </c>
      <c r="H21" s="24">
        <v>0.315633</v>
      </c>
      <c r="I21" s="21">
        <v>-51.626310941640398</v>
      </c>
      <c r="J21" s="21">
        <v>1.8279870377045533</v>
      </c>
      <c r="K21" s="16"/>
      <c r="L21" s="23"/>
    </row>
    <row r="22" spans="1:12" ht="15.6" x14ac:dyDescent="0.3">
      <c r="A22" s="14" t="s">
        <v>61</v>
      </c>
      <c r="B22" s="121" t="s">
        <v>404</v>
      </c>
      <c r="C22" s="21">
        <v>0.12958800000000001</v>
      </c>
      <c r="D22" s="24">
        <v>6.3244999999999996E-2</v>
      </c>
      <c r="E22" s="21">
        <v>-51.195326727783439</v>
      </c>
      <c r="F22" s="21">
        <v>7.9615801276236742E-2</v>
      </c>
      <c r="G22" s="21">
        <v>2.6074E-2</v>
      </c>
      <c r="H22" s="24">
        <v>4.9480000000000001E-3</v>
      </c>
      <c r="I22" s="21">
        <v>-81.023241543299847</v>
      </c>
      <c r="J22" s="21">
        <v>2.8656318770730979E-2</v>
      </c>
      <c r="K22" s="16"/>
      <c r="L22" s="23"/>
    </row>
    <row r="23" spans="1:12" ht="15.6" x14ac:dyDescent="0.3">
      <c r="A23" s="14" t="s">
        <v>61</v>
      </c>
      <c r="B23" s="121" t="s">
        <v>405</v>
      </c>
      <c r="C23" s="21">
        <v>5.4090220000000002</v>
      </c>
      <c r="D23" s="24">
        <v>4.4174340000000001</v>
      </c>
      <c r="E23" s="21">
        <v>-18.332112533467239</v>
      </c>
      <c r="F23" s="21">
        <v>5.5608751283878819</v>
      </c>
      <c r="G23" s="21">
        <v>0.77673700000000001</v>
      </c>
      <c r="H23" s="24">
        <v>0.99332600000000004</v>
      </c>
      <c r="I23" s="21">
        <v>27.884470547946094</v>
      </c>
      <c r="J23" s="21">
        <v>5.7528428656538244</v>
      </c>
      <c r="K23" s="16"/>
      <c r="L23" s="23"/>
    </row>
    <row r="24" spans="1:12" x14ac:dyDescent="0.25">
      <c r="A24" s="14" t="s">
        <v>61</v>
      </c>
      <c r="B24" s="121" t="s">
        <v>406</v>
      </c>
      <c r="C24" s="21">
        <v>8.2187230000000007</v>
      </c>
      <c r="D24" s="24">
        <v>5.4605790000000001</v>
      </c>
      <c r="E24" s="21">
        <v>-33.55927678789029</v>
      </c>
      <c r="F24" s="21">
        <v>6.8740354576202325</v>
      </c>
      <c r="G24" s="21">
        <v>2.489611</v>
      </c>
      <c r="H24" s="24">
        <v>1.0245919999999999</v>
      </c>
      <c r="I24" s="21">
        <v>-58.845297518367332</v>
      </c>
      <c r="J24" s="21">
        <v>5.9339197578700071</v>
      </c>
      <c r="K24" s="16"/>
      <c r="L24" s="23"/>
    </row>
    <row r="25" spans="1:12" ht="15.6" x14ac:dyDescent="0.3">
      <c r="A25" s="14" t="s">
        <v>61</v>
      </c>
      <c r="B25" s="121" t="s">
        <v>407</v>
      </c>
      <c r="C25" s="21">
        <v>5.1510000000000002E-3</v>
      </c>
      <c r="D25" s="24">
        <v>4.8899999999999999E-2</v>
      </c>
      <c r="E25" s="21">
        <v>849.3302271403611</v>
      </c>
      <c r="F25" s="21">
        <v>6.1557635898616125E-2</v>
      </c>
      <c r="G25" s="21">
        <v>0</v>
      </c>
      <c r="H25" s="24">
        <v>3.2815999999999998E-2</v>
      </c>
      <c r="I25" s="21" t="s">
        <v>98</v>
      </c>
      <c r="J25" s="21">
        <v>0.19005370993943166</v>
      </c>
      <c r="K25" s="16"/>
      <c r="L25" s="23"/>
    </row>
    <row r="26" spans="1:12" ht="15.6" x14ac:dyDescent="0.3">
      <c r="A26" s="14" t="s">
        <v>61</v>
      </c>
      <c r="B26" s="121" t="s">
        <v>408</v>
      </c>
      <c r="C26" s="21">
        <v>0.13716900000000001</v>
      </c>
      <c r="D26" s="24">
        <v>0.120822</v>
      </c>
      <c r="E26" s="21">
        <v>-11.917415742624071</v>
      </c>
      <c r="F26" s="21">
        <v>0.15209645571661753</v>
      </c>
      <c r="G26" s="21">
        <v>2.5100000000000001E-2</v>
      </c>
      <c r="H26" s="24">
        <v>3.1773999999999997E-2</v>
      </c>
      <c r="I26" s="21">
        <v>26.589641434262923</v>
      </c>
      <c r="J26" s="21">
        <v>0.1840189718312866</v>
      </c>
      <c r="K26" s="16"/>
      <c r="L26" s="23"/>
    </row>
    <row r="27" spans="1:12" ht="15.6" x14ac:dyDescent="0.3">
      <c r="A27" s="14" t="s">
        <v>61</v>
      </c>
      <c r="B27" s="121" t="s">
        <v>409</v>
      </c>
      <c r="C27" s="21">
        <v>10.394833</v>
      </c>
      <c r="D27" s="24">
        <v>5.8818910000000004</v>
      </c>
      <c r="E27" s="21">
        <v>-43.415242938486841</v>
      </c>
      <c r="F27" s="21">
        <v>7.4044029565101672</v>
      </c>
      <c r="G27" s="21">
        <v>2.3271199999999999</v>
      </c>
      <c r="H27" s="24">
        <v>1.7060599999999999</v>
      </c>
      <c r="I27" s="21">
        <v>-26.687923269964585</v>
      </c>
      <c r="J27" s="21">
        <v>9.8806384805968648</v>
      </c>
      <c r="K27" s="16"/>
      <c r="L27" s="23"/>
    </row>
    <row r="28" spans="1:12" x14ac:dyDescent="0.25">
      <c r="A28" s="97" t="s">
        <v>61</v>
      </c>
      <c r="B28" s="121" t="s">
        <v>156</v>
      </c>
      <c r="C28" s="21">
        <v>0.49376999999999999</v>
      </c>
      <c r="D28" s="24">
        <v>0.73519000000000001</v>
      </c>
      <c r="E28" s="21">
        <v>48.893209388986783</v>
      </c>
      <c r="F28" s="21">
        <v>0.9254919905174559</v>
      </c>
      <c r="G28" s="21">
        <v>0.101004</v>
      </c>
      <c r="H28" s="24">
        <v>0.21312500000000001</v>
      </c>
      <c r="I28" s="21">
        <v>111.00649479228548</v>
      </c>
      <c r="J28" s="21">
        <v>1.2343124369466532</v>
      </c>
      <c r="K28" s="99"/>
      <c r="L28" s="23"/>
    </row>
    <row r="29" spans="1:12" x14ac:dyDescent="0.25">
      <c r="A29" s="14" t="s">
        <v>61</v>
      </c>
      <c r="B29" s="121" t="s">
        <v>157</v>
      </c>
      <c r="C29" s="21">
        <v>11.677607999999999</v>
      </c>
      <c r="D29" s="24">
        <v>9.1305870000000002</v>
      </c>
      <c r="E29" s="21">
        <v>-21.811153448548705</v>
      </c>
      <c r="F29" s="21">
        <v>11.494015339195046</v>
      </c>
      <c r="G29" s="21">
        <v>1.7669859999999999</v>
      </c>
      <c r="H29" s="24">
        <v>1.455149</v>
      </c>
      <c r="I29" s="21">
        <v>-17.647960991201963</v>
      </c>
      <c r="J29" s="21">
        <v>8.4274886020433328</v>
      </c>
      <c r="K29" s="16"/>
      <c r="L29" s="23"/>
    </row>
    <row r="30" spans="1:12" s="91" customFormat="1" x14ac:dyDescent="0.25">
      <c r="A30" s="97" t="s">
        <v>61</v>
      </c>
      <c r="B30" s="121" t="s">
        <v>158</v>
      </c>
      <c r="C30" s="21">
        <v>0.56049099999999996</v>
      </c>
      <c r="D30" s="24">
        <v>0.50216899999999998</v>
      </c>
      <c r="E30" s="21">
        <v>-10.405519446342581</v>
      </c>
      <c r="F30" s="21">
        <v>0.6321541198685513</v>
      </c>
      <c r="G30" s="21">
        <v>5.7123E-2</v>
      </c>
      <c r="H30" s="24">
        <v>0.11565599999999999</v>
      </c>
      <c r="I30" s="21">
        <v>102.4683577543196</v>
      </c>
      <c r="J30" s="21">
        <v>0.66982118103226795</v>
      </c>
      <c r="K30" s="99"/>
      <c r="L30" s="102"/>
    </row>
    <row r="31" spans="1:12" x14ac:dyDescent="0.25">
      <c r="A31" s="14"/>
      <c r="B31" s="10" t="s">
        <v>43</v>
      </c>
      <c r="C31" s="78">
        <v>3.7064090000000007</v>
      </c>
      <c r="D31" s="30">
        <v>4.4186659999999991</v>
      </c>
      <c r="E31" s="78">
        <v>19.216902397981393</v>
      </c>
      <c r="F31" s="78">
        <v>5.5624260283352651</v>
      </c>
      <c r="G31" s="78">
        <v>0.47268900000000003</v>
      </c>
      <c r="H31" s="30">
        <v>1.8605930000000002</v>
      </c>
      <c r="I31" s="78">
        <v>293.61884875679357</v>
      </c>
      <c r="J31" s="78">
        <v>10.775615624614121</v>
      </c>
      <c r="K31" s="16"/>
      <c r="L31" s="23"/>
    </row>
    <row r="32" spans="1:12" x14ac:dyDescent="0.25">
      <c r="A32" s="14" t="s">
        <v>61</v>
      </c>
      <c r="B32" s="9" t="s">
        <v>410</v>
      </c>
      <c r="C32" s="21">
        <v>0.65302499999999997</v>
      </c>
      <c r="D32" s="24">
        <v>1.207136</v>
      </c>
      <c r="E32" s="21">
        <v>84.852953562267913</v>
      </c>
      <c r="F32" s="21">
        <v>1.5195999666280549</v>
      </c>
      <c r="G32" s="21">
        <v>9.9140000000000006E-2</v>
      </c>
      <c r="H32" s="24">
        <v>0.29647200000000001</v>
      </c>
      <c r="I32" s="21">
        <v>199.04377647770829</v>
      </c>
      <c r="J32" s="21">
        <v>1.7170161961592874</v>
      </c>
      <c r="K32" s="16"/>
      <c r="L32" s="23"/>
    </row>
    <row r="33" spans="1:12" x14ac:dyDescent="0.25">
      <c r="A33" s="14" t="s">
        <v>61</v>
      </c>
      <c r="B33" s="121" t="s">
        <v>411</v>
      </c>
      <c r="C33" s="21">
        <v>7.9479999999999995E-2</v>
      </c>
      <c r="D33" s="24">
        <v>6.0179999999999999E-3</v>
      </c>
      <c r="E33" s="21">
        <v>-92.42828384499245</v>
      </c>
      <c r="F33" s="21">
        <v>7.5757434118174198E-3</v>
      </c>
      <c r="G33" s="21">
        <v>0</v>
      </c>
      <c r="H33" s="24">
        <v>0</v>
      </c>
      <c r="I33" s="21" t="s">
        <v>98</v>
      </c>
      <c r="J33" s="21">
        <v>0</v>
      </c>
      <c r="K33" s="16"/>
      <c r="L33" s="23"/>
    </row>
    <row r="34" spans="1:12" x14ac:dyDescent="0.25">
      <c r="A34" s="14" t="s">
        <v>61</v>
      </c>
      <c r="B34" s="121" t="s">
        <v>412</v>
      </c>
      <c r="C34" s="21">
        <v>1.7185010000000001</v>
      </c>
      <c r="D34" s="24">
        <v>1.87229</v>
      </c>
      <c r="E34" s="21">
        <v>8.9490201053127105</v>
      </c>
      <c r="F34" s="21">
        <v>2.3569273234482617</v>
      </c>
      <c r="G34" s="21">
        <v>0.196773</v>
      </c>
      <c r="H34" s="24">
        <v>1.2394860000000001</v>
      </c>
      <c r="I34" s="21">
        <v>529.90654205607473</v>
      </c>
      <c r="J34" s="21">
        <v>7.1784773500117751</v>
      </c>
      <c r="K34" s="16"/>
      <c r="L34" s="23"/>
    </row>
    <row r="35" spans="1:12" x14ac:dyDescent="0.25">
      <c r="A35" s="14" t="s">
        <v>61</v>
      </c>
      <c r="B35" s="121" t="s">
        <v>413</v>
      </c>
      <c r="C35" s="21">
        <v>0.14615400000000001</v>
      </c>
      <c r="D35" s="24">
        <v>0.178926</v>
      </c>
      <c r="E35" s="21">
        <v>22.422923765343405</v>
      </c>
      <c r="F35" s="21">
        <v>0.22524052271566034</v>
      </c>
      <c r="G35" s="21">
        <v>4.7765000000000002E-2</v>
      </c>
      <c r="H35" s="24">
        <v>4.4177000000000001E-2</v>
      </c>
      <c r="I35" s="21">
        <v>-7.511776405317705</v>
      </c>
      <c r="J35" s="21">
        <v>0.25585088810318962</v>
      </c>
      <c r="K35" s="16"/>
      <c r="L35" s="23"/>
    </row>
    <row r="36" spans="1:12" x14ac:dyDescent="0.25">
      <c r="A36" s="14" t="s">
        <v>61</v>
      </c>
      <c r="B36" s="121" t="s">
        <v>416</v>
      </c>
      <c r="C36" s="21">
        <v>5.2047000000000003E-2</v>
      </c>
      <c r="D36" s="24">
        <v>0.210447</v>
      </c>
      <c r="E36" s="21">
        <v>304.3403077987204</v>
      </c>
      <c r="F36" s="21">
        <v>0.26492065034674983</v>
      </c>
      <c r="G36" s="21">
        <v>3.0499999999999999E-4</v>
      </c>
      <c r="H36" s="24">
        <v>4.5600000000000003E-4</v>
      </c>
      <c r="I36" s="21">
        <v>49.508196721311478</v>
      </c>
      <c r="J36" s="21">
        <v>2.6409218592266222E-3</v>
      </c>
      <c r="K36" s="16"/>
      <c r="L36" s="23"/>
    </row>
    <row r="37" spans="1:12" x14ac:dyDescent="0.25">
      <c r="A37" s="14" t="s">
        <v>61</v>
      </c>
      <c r="B37" s="121" t="s">
        <v>417</v>
      </c>
      <c r="C37" s="21">
        <v>0.58862700000000001</v>
      </c>
      <c r="D37" s="24">
        <v>0.11472400000000001</v>
      </c>
      <c r="E37" s="21">
        <v>-80.509898458616405</v>
      </c>
      <c r="F37" s="21">
        <v>0.14442000451600892</v>
      </c>
      <c r="G37" s="21">
        <v>4.5899000000000002E-2</v>
      </c>
      <c r="H37" s="24">
        <v>6.6379999999999995E-2</v>
      </c>
      <c r="I37" s="21">
        <v>44.621887187084667</v>
      </c>
      <c r="J37" s="21">
        <v>0.3844394583672438</v>
      </c>
      <c r="K37" s="16"/>
      <c r="L37" s="23"/>
    </row>
    <row r="38" spans="1:12" x14ac:dyDescent="0.25">
      <c r="A38" s="14" t="s">
        <v>61</v>
      </c>
      <c r="B38" s="121" t="s">
        <v>422</v>
      </c>
      <c r="C38" s="21">
        <v>0</v>
      </c>
      <c r="D38" s="24">
        <v>5.0699999999999996E-4</v>
      </c>
      <c r="E38" s="21" t="s">
        <v>98</v>
      </c>
      <c r="F38" s="21">
        <v>6.3823561146417944E-4</v>
      </c>
      <c r="G38" s="21">
        <v>0</v>
      </c>
      <c r="H38" s="24">
        <v>0</v>
      </c>
      <c r="I38" s="21" t="s">
        <v>98</v>
      </c>
      <c r="J38" s="21">
        <v>0</v>
      </c>
      <c r="K38" s="16"/>
      <c r="L38" s="23"/>
    </row>
    <row r="39" spans="1:12" x14ac:dyDescent="0.25">
      <c r="A39" s="14" t="s">
        <v>61</v>
      </c>
      <c r="B39" s="121" t="s">
        <v>418</v>
      </c>
      <c r="C39" s="21">
        <v>0.400843</v>
      </c>
      <c r="D39" s="24">
        <v>0.73221199999999997</v>
      </c>
      <c r="E39" s="21">
        <v>82.668027132817585</v>
      </c>
      <c r="F39" s="21">
        <v>0.92174314307970373</v>
      </c>
      <c r="G39" s="21">
        <v>8.2807000000000006E-2</v>
      </c>
      <c r="H39" s="24">
        <v>0.14142399999999999</v>
      </c>
      <c r="I39" s="21">
        <v>70.787493810909695</v>
      </c>
      <c r="J39" s="21">
        <v>0.8190564320597935</v>
      </c>
      <c r="K39" s="16"/>
      <c r="L39" s="23"/>
    </row>
    <row r="40" spans="1:12" s="138" customFormat="1" x14ac:dyDescent="0.25">
      <c r="A40" s="97"/>
      <c r="B40" s="121" t="s">
        <v>427</v>
      </c>
      <c r="C40" s="21">
        <v>1.2049000000000001E-2</v>
      </c>
      <c r="D40" s="24">
        <v>1.2669999999999999E-3</v>
      </c>
      <c r="E40" s="21">
        <v>-89.484604531496387</v>
      </c>
      <c r="F40" s="21">
        <v>1.5949596049805036E-3</v>
      </c>
      <c r="G40" s="21">
        <v>0</v>
      </c>
      <c r="H40" s="24">
        <v>0</v>
      </c>
      <c r="I40" s="21" t="s">
        <v>98</v>
      </c>
      <c r="J40" s="21">
        <v>0</v>
      </c>
      <c r="K40" s="99"/>
      <c r="L40" s="136"/>
    </row>
    <row r="41" spans="1:12" x14ac:dyDescent="0.25">
      <c r="A41" s="97"/>
      <c r="B41" s="121" t="s">
        <v>428</v>
      </c>
      <c r="C41" s="21">
        <v>5.5683000000000003E-2</v>
      </c>
      <c r="D41" s="24">
        <v>9.5139000000000001E-2</v>
      </c>
      <c r="E41" s="21">
        <v>70.858251171811858</v>
      </c>
      <c r="F41" s="21">
        <v>0.11976547897256523</v>
      </c>
      <c r="G41" s="21">
        <v>0</v>
      </c>
      <c r="H41" s="24">
        <v>7.2197999999999998E-2</v>
      </c>
      <c r="I41" s="21" t="s">
        <v>98</v>
      </c>
      <c r="J41" s="21">
        <v>0.41813437805360454</v>
      </c>
      <c r="K41" s="99"/>
      <c r="L41" s="23"/>
    </row>
    <row r="42" spans="1:12" x14ac:dyDescent="0.25">
      <c r="A42" s="97"/>
      <c r="B42" s="121" t="s">
        <v>429</v>
      </c>
      <c r="C42" s="21">
        <v>2.69387</v>
      </c>
      <c r="D42" s="24">
        <v>4.2999999999999999E-4</v>
      </c>
      <c r="E42" s="21">
        <v>-99.984037834045452</v>
      </c>
      <c r="F42" s="21">
        <v>5.4130436475265716E-4</v>
      </c>
      <c r="G42" s="21">
        <v>0.105655</v>
      </c>
      <c r="H42" s="24">
        <v>0</v>
      </c>
      <c r="I42" s="21" t="s">
        <v>98</v>
      </c>
      <c r="J42" s="21">
        <v>0</v>
      </c>
      <c r="K42" s="99"/>
    </row>
    <row r="43" spans="1:12" x14ac:dyDescent="0.25">
      <c r="A43" s="97"/>
      <c r="B43" s="121" t="s">
        <v>421</v>
      </c>
      <c r="C43" s="21">
        <v>2.0990000000000002E-3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2" x14ac:dyDescent="0.25">
      <c r="A44" s="14"/>
      <c r="B44" s="9" t="s">
        <v>2</v>
      </c>
      <c r="C44" s="21">
        <v>47.468169490000491</v>
      </c>
      <c r="D44" s="24">
        <v>32.045945520000124</v>
      </c>
      <c r="E44" s="21">
        <v>-32.489611745506998</v>
      </c>
      <c r="F44" s="21">
        <v>40.340953913027739</v>
      </c>
      <c r="G44" s="21">
        <v>8.8660373799999856</v>
      </c>
      <c r="H44" s="24">
        <v>6.1836089299999752</v>
      </c>
      <c r="I44" s="21">
        <v>-30.255099714005663</v>
      </c>
      <c r="J44" s="21">
        <v>35.812342088039209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65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220.56605235999999</v>
      </c>
      <c r="D13" s="24">
        <v>182.92380133999933</v>
      </c>
      <c r="E13" s="24">
        <v>-17.066203351439746</v>
      </c>
      <c r="F13" s="22">
        <v>100</v>
      </c>
      <c r="G13" s="24">
        <v>49.6481246499999</v>
      </c>
      <c r="H13" s="24">
        <v>40.34204539999984</v>
      </c>
      <c r="I13" s="24">
        <v>-18.744070024002568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118.006512</v>
      </c>
      <c r="D14" s="30">
        <v>82.810493000000008</v>
      </c>
      <c r="E14" s="78">
        <v>-29.825488783195276</v>
      </c>
      <c r="F14" s="78">
        <v>45.270485520952334</v>
      </c>
      <c r="G14" s="78">
        <v>26.496261000000001</v>
      </c>
      <c r="H14" s="30">
        <v>16.497436</v>
      </c>
      <c r="I14" s="78">
        <v>-37.736739534683785</v>
      </c>
      <c r="J14" s="78">
        <v>40.89390073414588</v>
      </c>
      <c r="K14" s="16"/>
    </row>
    <row r="15" spans="1:14" ht="15.6" x14ac:dyDescent="0.3">
      <c r="A15" s="14"/>
      <c r="B15" s="10" t="s">
        <v>52</v>
      </c>
      <c r="C15" s="78">
        <v>58.917698000000001</v>
      </c>
      <c r="D15" s="30">
        <v>40.731453000000002</v>
      </c>
      <c r="E15" s="78">
        <v>-30.867202245410198</v>
      </c>
      <c r="F15" s="78">
        <v>22.266896216688995</v>
      </c>
      <c r="G15" s="78">
        <v>13.285923</v>
      </c>
      <c r="H15" s="30">
        <v>8.9089810000000007</v>
      </c>
      <c r="I15" s="78">
        <v>-32.944207188315019</v>
      </c>
      <c r="J15" s="78">
        <v>22.083612547816021</v>
      </c>
      <c r="K15" s="16"/>
    </row>
    <row r="16" spans="1:14" x14ac:dyDescent="0.25">
      <c r="A16" s="14" t="s">
        <v>61</v>
      </c>
      <c r="B16" s="9" t="s">
        <v>399</v>
      </c>
      <c r="C16" s="21">
        <v>3.1195590000000002</v>
      </c>
      <c r="D16" s="24">
        <v>3.064174</v>
      </c>
      <c r="E16" s="21">
        <v>-1.7754112039554348</v>
      </c>
      <c r="F16" s="21">
        <v>1.6751095142094927</v>
      </c>
      <c r="G16" s="21">
        <v>0.59672099999999995</v>
      </c>
      <c r="H16" s="24">
        <v>0.82028199999999996</v>
      </c>
      <c r="I16" s="21">
        <v>37.464912413003738</v>
      </c>
      <c r="J16" s="21">
        <v>2.0333178247823875</v>
      </c>
      <c r="K16" s="16"/>
    </row>
    <row r="17" spans="1:11" x14ac:dyDescent="0.25">
      <c r="A17" s="14" t="s">
        <v>61</v>
      </c>
      <c r="B17" s="121" t="s">
        <v>400</v>
      </c>
      <c r="C17" s="21">
        <v>36.980521000000003</v>
      </c>
      <c r="D17" s="24">
        <v>23.431312999999999</v>
      </c>
      <c r="E17" s="21">
        <v>-36.63876990808216</v>
      </c>
      <c r="F17" s="21">
        <v>12.809329802002289</v>
      </c>
      <c r="G17" s="21">
        <v>9.0904179999999997</v>
      </c>
      <c r="H17" s="24">
        <v>5.0129429999999999</v>
      </c>
      <c r="I17" s="21">
        <v>-44.854648048087554</v>
      </c>
      <c r="J17" s="21">
        <v>12.426100239330006</v>
      </c>
      <c r="K17" s="16"/>
    </row>
    <row r="18" spans="1:11" x14ac:dyDescent="0.25">
      <c r="A18" s="14" t="s">
        <v>61</v>
      </c>
      <c r="B18" s="121" t="s">
        <v>401</v>
      </c>
      <c r="C18" s="21">
        <v>18.817618</v>
      </c>
      <c r="D18" s="24">
        <v>14.235965999999999</v>
      </c>
      <c r="E18" s="21">
        <v>-24.347672484370765</v>
      </c>
      <c r="F18" s="21">
        <v>7.7824569004772099</v>
      </c>
      <c r="G18" s="21">
        <v>3.5987840000000002</v>
      </c>
      <c r="H18" s="24">
        <v>3.0757560000000002</v>
      </c>
      <c r="I18" s="21">
        <v>-14.533464636944037</v>
      </c>
      <c r="J18" s="21">
        <v>7.6241944837036248</v>
      </c>
      <c r="K18" s="16"/>
    </row>
    <row r="19" spans="1:11" ht="15.6" x14ac:dyDescent="0.3">
      <c r="A19" s="14"/>
      <c r="B19" s="10" t="s">
        <v>53</v>
      </c>
      <c r="C19" s="78">
        <v>59.088813999999999</v>
      </c>
      <c r="D19" s="30">
        <v>42.079039999999999</v>
      </c>
      <c r="E19" s="78">
        <v>-28.786792031398701</v>
      </c>
      <c r="F19" s="78">
        <v>23.003589304263336</v>
      </c>
      <c r="G19" s="78">
        <v>13.210338</v>
      </c>
      <c r="H19" s="30">
        <v>7.5884549999999997</v>
      </c>
      <c r="I19" s="78">
        <v>-42.556693098995659</v>
      </c>
      <c r="J19" s="78">
        <v>18.810288186329863</v>
      </c>
      <c r="K19" s="16"/>
    </row>
    <row r="20" spans="1:11" x14ac:dyDescent="0.25">
      <c r="A20" s="14" t="s">
        <v>61</v>
      </c>
      <c r="B20" s="9" t="s">
        <v>402</v>
      </c>
      <c r="C20" s="21">
        <v>1.488102</v>
      </c>
      <c r="D20" s="24">
        <v>2.4292060000000002</v>
      </c>
      <c r="E20" s="21">
        <v>63.241901428799906</v>
      </c>
      <c r="F20" s="21">
        <v>1.3279879284188121</v>
      </c>
      <c r="G20" s="21">
        <v>0.38327899999999998</v>
      </c>
      <c r="H20" s="24">
        <v>0.44677800000000001</v>
      </c>
      <c r="I20" s="21">
        <v>16.567304757109056</v>
      </c>
      <c r="J20" s="21">
        <v>1.1074748331922748</v>
      </c>
      <c r="K20" s="16"/>
    </row>
    <row r="21" spans="1:11" x14ac:dyDescent="0.25">
      <c r="A21" s="14" t="s">
        <v>61</v>
      </c>
      <c r="B21" s="121" t="s">
        <v>403</v>
      </c>
      <c r="C21" s="21">
        <v>8.0786610000000003</v>
      </c>
      <c r="D21" s="24">
        <v>5.0407690000000001</v>
      </c>
      <c r="E21" s="21">
        <v>-37.60390490453802</v>
      </c>
      <c r="F21" s="21">
        <v>2.75566600030947</v>
      </c>
      <c r="G21" s="21">
        <v>1.482202</v>
      </c>
      <c r="H21" s="24">
        <v>0.52513600000000005</v>
      </c>
      <c r="I21" s="21">
        <v>-64.570551112466461</v>
      </c>
      <c r="J21" s="21">
        <v>1.301708911368193</v>
      </c>
      <c r="K21" s="16"/>
    </row>
    <row r="22" spans="1:11" x14ac:dyDescent="0.25">
      <c r="A22" s="14" t="s">
        <v>61</v>
      </c>
      <c r="B22" s="121" t="s">
        <v>404</v>
      </c>
      <c r="C22" s="21">
        <v>1.360679</v>
      </c>
      <c r="D22" s="24">
        <v>1.645159</v>
      </c>
      <c r="E22" s="21">
        <v>20.907208827357525</v>
      </c>
      <c r="F22" s="21">
        <v>0.89936847362041927</v>
      </c>
      <c r="G22" s="21">
        <v>0.218031</v>
      </c>
      <c r="H22" s="24">
        <v>0.17100799999999999</v>
      </c>
      <c r="I22" s="21">
        <v>-21.567116602684944</v>
      </c>
      <c r="J22" s="21">
        <v>0.42389521479245734</v>
      </c>
      <c r="K22" s="16"/>
    </row>
    <row r="23" spans="1:11" x14ac:dyDescent="0.25">
      <c r="A23" s="14" t="s">
        <v>61</v>
      </c>
      <c r="B23" s="121" t="s">
        <v>405</v>
      </c>
      <c r="C23" s="21">
        <v>7.7836740000000004</v>
      </c>
      <c r="D23" s="24">
        <v>8.7477830000000001</v>
      </c>
      <c r="E23" s="21">
        <v>12.386297267845482</v>
      </c>
      <c r="F23" s="21">
        <v>4.7822005315429408</v>
      </c>
      <c r="G23" s="21">
        <v>1.136244</v>
      </c>
      <c r="H23" s="24">
        <v>2.0050210000000002</v>
      </c>
      <c r="I23" s="21">
        <v>76.460425753623355</v>
      </c>
      <c r="J23" s="21">
        <v>4.9700529066382142</v>
      </c>
      <c r="K23" s="16"/>
    </row>
    <row r="24" spans="1:11" x14ac:dyDescent="0.25">
      <c r="A24" s="14" t="s">
        <v>61</v>
      </c>
      <c r="B24" s="121" t="s">
        <v>406</v>
      </c>
      <c r="C24" s="21">
        <v>18.342603</v>
      </c>
      <c r="D24" s="24">
        <v>17.070945999999999</v>
      </c>
      <c r="E24" s="21">
        <v>-6.9328055565505142</v>
      </c>
      <c r="F24" s="21">
        <v>9.3322716207227394</v>
      </c>
      <c r="G24" s="21">
        <v>4.2337530000000001</v>
      </c>
      <c r="H24" s="24">
        <v>3.0603579999999999</v>
      </c>
      <c r="I24" s="21">
        <v>-27.715244606853538</v>
      </c>
      <c r="J24" s="21">
        <v>7.5860258686834259</v>
      </c>
      <c r="K24" s="16"/>
    </row>
    <row r="25" spans="1:11" x14ac:dyDescent="0.25">
      <c r="A25" s="14" t="s">
        <v>61</v>
      </c>
      <c r="B25" s="121" t="s">
        <v>407</v>
      </c>
      <c r="C25" s="21">
        <v>0.23214399999999999</v>
      </c>
      <c r="D25" s="24">
        <v>0.25092399999999998</v>
      </c>
      <c r="E25" s="21">
        <v>8.0898063271073184</v>
      </c>
      <c r="F25" s="21">
        <v>0.13717405726420975</v>
      </c>
      <c r="G25" s="21">
        <v>9.1261999999999996E-2</v>
      </c>
      <c r="H25" s="24">
        <v>8.7000000000000001E-5</v>
      </c>
      <c r="I25" s="21">
        <v>-99.904670070785201</v>
      </c>
      <c r="J25" s="21">
        <v>2.1565589730856914E-4</v>
      </c>
      <c r="K25" s="16"/>
    </row>
    <row r="26" spans="1:11" x14ac:dyDescent="0.25">
      <c r="A26" s="14" t="s">
        <v>61</v>
      </c>
      <c r="B26" s="121" t="s">
        <v>408</v>
      </c>
      <c r="C26" s="21">
        <v>0.78271000000000002</v>
      </c>
      <c r="D26" s="24">
        <v>0.33504899999999999</v>
      </c>
      <c r="E26" s="21">
        <v>-57.193724367901268</v>
      </c>
      <c r="F26" s="21">
        <v>0.18316315184006399</v>
      </c>
      <c r="G26" s="21">
        <v>0</v>
      </c>
      <c r="H26" s="24">
        <v>0.16136300000000001</v>
      </c>
      <c r="I26" s="21" t="s">
        <v>98</v>
      </c>
      <c r="J26" s="21">
        <v>0.39998715583221434</v>
      </c>
      <c r="K26" s="16"/>
    </row>
    <row r="27" spans="1:11" x14ac:dyDescent="0.25">
      <c r="A27" s="14" t="s">
        <v>61</v>
      </c>
      <c r="B27" s="121" t="s">
        <v>409</v>
      </c>
      <c r="C27" s="21">
        <v>21.020240999999999</v>
      </c>
      <c r="D27" s="24">
        <v>6.5592040000000003</v>
      </c>
      <c r="E27" s="21">
        <v>-68.795771656471487</v>
      </c>
      <c r="F27" s="21">
        <v>3.5857575405446824</v>
      </c>
      <c r="G27" s="21">
        <v>5.6655670000000002</v>
      </c>
      <c r="H27" s="24">
        <v>1.218704</v>
      </c>
      <c r="I27" s="21">
        <v>-78.489284479382206</v>
      </c>
      <c r="J27" s="21">
        <v>3.0209276399257754</v>
      </c>
      <c r="K27" s="16"/>
    </row>
    <row r="28" spans="1:11" x14ac:dyDescent="0.25">
      <c r="A28" s="14" t="s">
        <v>61</v>
      </c>
      <c r="B28" s="9" t="s">
        <v>156</v>
      </c>
      <c r="C28" s="21">
        <v>1.3455900000000001</v>
      </c>
      <c r="D28" s="24">
        <v>1.1398649999999999</v>
      </c>
      <c r="E28" s="21">
        <v>-15.288832408088659</v>
      </c>
      <c r="F28" s="21">
        <v>0.62313651457600094</v>
      </c>
      <c r="G28" s="21">
        <v>0.21989500000000001</v>
      </c>
      <c r="H28" s="24">
        <v>0.35656500000000002</v>
      </c>
      <c r="I28" s="21">
        <v>62.152390913845259</v>
      </c>
      <c r="J28" s="21">
        <v>0.88385454050379264</v>
      </c>
      <c r="K28" s="16"/>
    </row>
    <row r="29" spans="1:11" x14ac:dyDescent="0.25">
      <c r="A29" s="14" t="s">
        <v>61</v>
      </c>
      <c r="B29" s="121" t="s">
        <v>157</v>
      </c>
      <c r="C29" s="21">
        <v>46.995671999999999</v>
      </c>
      <c r="D29" s="24">
        <v>42.451630000000002</v>
      </c>
      <c r="E29" s="21">
        <v>-9.6690648449499701</v>
      </c>
      <c r="F29" s="21">
        <v>23.207275209143187</v>
      </c>
      <c r="G29" s="21">
        <v>10.850732000000001</v>
      </c>
      <c r="H29" s="24">
        <v>9.6345369999999999</v>
      </c>
      <c r="I29" s="21">
        <v>-11.208414326333017</v>
      </c>
      <c r="J29" s="21">
        <v>23.88212324008747</v>
      </c>
      <c r="K29" s="16"/>
    </row>
    <row r="30" spans="1:11" x14ac:dyDescent="0.25">
      <c r="A30" s="14" t="s">
        <v>61</v>
      </c>
      <c r="B30" s="121" t="s">
        <v>158</v>
      </c>
      <c r="C30" s="21">
        <v>1.6086990000000001</v>
      </c>
      <c r="D30" s="24">
        <v>1.0410950000000001</v>
      </c>
      <c r="E30" s="21">
        <v>-35.283418464237251</v>
      </c>
      <c r="F30" s="21">
        <v>0.56914135414500999</v>
      </c>
      <c r="G30" s="21">
        <v>0.25214300000000001</v>
      </c>
      <c r="H30" s="24">
        <v>0.34226200000000001</v>
      </c>
      <c r="I30" s="21">
        <v>35.741226208936979</v>
      </c>
      <c r="J30" s="21">
        <v>0.8484002152255804</v>
      </c>
      <c r="K30" s="16"/>
    </row>
    <row r="31" spans="1:11" x14ac:dyDescent="0.25">
      <c r="A31" s="14"/>
      <c r="B31" s="10" t="s">
        <v>43</v>
      </c>
      <c r="C31" s="78">
        <v>7.7076309999999992</v>
      </c>
      <c r="D31" s="30">
        <v>7.7117890000000013</v>
      </c>
      <c r="E31" s="78">
        <v>5.394653688015616E-2</v>
      </c>
      <c r="F31" s="78">
        <v>4.2158477702232675</v>
      </c>
      <c r="G31" s="78">
        <v>1.5709020000000002</v>
      </c>
      <c r="H31" s="30">
        <v>1.6518680000000001</v>
      </c>
      <c r="I31" s="78">
        <v>5.1541089132230988</v>
      </c>
      <c r="J31" s="78">
        <v>4.0946560433943855</v>
      </c>
      <c r="K31" s="16"/>
    </row>
    <row r="32" spans="1:11" x14ac:dyDescent="0.25">
      <c r="A32" s="14" t="s">
        <v>61</v>
      </c>
      <c r="B32" s="9" t="s">
        <v>410</v>
      </c>
      <c r="C32" s="21">
        <v>0.454544</v>
      </c>
      <c r="D32" s="24">
        <v>0.99294000000000004</v>
      </c>
      <c r="E32" s="21">
        <v>118.4474990319969</v>
      </c>
      <c r="F32" s="21">
        <v>0.54281618505971707</v>
      </c>
      <c r="G32" s="21">
        <v>0.153337</v>
      </c>
      <c r="H32" s="24">
        <v>0.202319</v>
      </c>
      <c r="I32" s="21">
        <v>31.94401872998689</v>
      </c>
      <c r="J32" s="21">
        <v>0.50150902859278623</v>
      </c>
      <c r="K32" s="16"/>
    </row>
    <row r="33" spans="1:11" x14ac:dyDescent="0.25">
      <c r="A33" s="14" t="s">
        <v>61</v>
      </c>
      <c r="B33" s="121" t="s">
        <v>412</v>
      </c>
      <c r="C33" s="21">
        <v>0.89324199999999998</v>
      </c>
      <c r="D33" s="24">
        <v>0.93930000000000002</v>
      </c>
      <c r="E33" s="21">
        <v>5.1562734398964638</v>
      </c>
      <c r="F33" s="21">
        <v>0.51349249967429278</v>
      </c>
      <c r="G33" s="21">
        <v>0.22634000000000001</v>
      </c>
      <c r="H33" s="24">
        <v>0.41161700000000001</v>
      </c>
      <c r="I33" s="21">
        <v>81.857824511796395</v>
      </c>
      <c r="J33" s="21">
        <v>1.0203176262351874</v>
      </c>
      <c r="K33" s="16"/>
    </row>
    <row r="34" spans="1:11" x14ac:dyDescent="0.25">
      <c r="A34" s="14" t="s">
        <v>61</v>
      </c>
      <c r="B34" s="121" t="s">
        <v>424</v>
      </c>
      <c r="C34" s="21">
        <v>0</v>
      </c>
      <c r="D34" s="24">
        <v>0.27377499999999999</v>
      </c>
      <c r="E34" s="21" t="s">
        <v>98</v>
      </c>
      <c r="F34" s="21">
        <v>0.14966614404165815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413</v>
      </c>
      <c r="C35" s="21">
        <v>0.36484100000000003</v>
      </c>
      <c r="D35" s="24">
        <v>0.65100499999999994</v>
      </c>
      <c r="E35" s="21">
        <v>78.43526358057342</v>
      </c>
      <c r="F35" s="21">
        <v>0.35588862424194928</v>
      </c>
      <c r="G35" s="21">
        <v>4.326E-2</v>
      </c>
      <c r="H35" s="24">
        <v>3.9817999999999999E-2</v>
      </c>
      <c r="I35" s="21">
        <v>-7.9565418400369907</v>
      </c>
      <c r="J35" s="21">
        <v>9.8700994471639159E-2</v>
      </c>
      <c r="K35" s="16"/>
    </row>
    <row r="36" spans="1:11" x14ac:dyDescent="0.25">
      <c r="A36" s="14" t="s">
        <v>61</v>
      </c>
      <c r="B36" s="121" t="s">
        <v>425</v>
      </c>
      <c r="C36" s="21">
        <v>6.8715999999999999E-2</v>
      </c>
      <c r="D36" s="24">
        <v>7.1855000000000002E-2</v>
      </c>
      <c r="E36" s="21">
        <v>4.5680773036847366</v>
      </c>
      <c r="F36" s="21">
        <v>3.9281383545295763E-2</v>
      </c>
      <c r="G36" s="21">
        <v>2.9106E-2</v>
      </c>
      <c r="H36" s="24">
        <v>0</v>
      </c>
      <c r="I36" s="21" t="s">
        <v>98</v>
      </c>
      <c r="J36" s="21">
        <v>0</v>
      </c>
      <c r="K36" s="16"/>
    </row>
    <row r="37" spans="1:11" x14ac:dyDescent="0.25">
      <c r="A37" s="14" t="s">
        <v>61</v>
      </c>
      <c r="B37" s="121" t="s">
        <v>416</v>
      </c>
      <c r="C37" s="21">
        <v>2.1980900000000001</v>
      </c>
      <c r="D37" s="24">
        <v>2.0606010000000001</v>
      </c>
      <c r="E37" s="21">
        <v>-6.2549304168619146</v>
      </c>
      <c r="F37" s="21">
        <v>1.1264805262656739</v>
      </c>
      <c r="G37" s="21">
        <v>0.29564699999999999</v>
      </c>
      <c r="H37" s="24">
        <v>0.35792000000000002</v>
      </c>
      <c r="I37" s="21">
        <v>21.063295078252111</v>
      </c>
      <c r="J37" s="21">
        <v>0.88721331913428814</v>
      </c>
      <c r="K37" s="16"/>
    </row>
    <row r="38" spans="1:11" x14ac:dyDescent="0.25">
      <c r="A38" s="14" t="s">
        <v>61</v>
      </c>
      <c r="B38" s="121" t="s">
        <v>417</v>
      </c>
      <c r="C38" s="21">
        <v>1.347173</v>
      </c>
      <c r="D38" s="24">
        <v>0.73409899999999995</v>
      </c>
      <c r="E38" s="21">
        <v>-45.508186402191853</v>
      </c>
      <c r="F38" s="21">
        <v>0.40131409615500757</v>
      </c>
      <c r="G38" s="21">
        <v>0.3458</v>
      </c>
      <c r="H38" s="24">
        <v>0.22819900000000001</v>
      </c>
      <c r="I38" s="21">
        <v>-34.008386350491605</v>
      </c>
      <c r="J38" s="21">
        <v>0.56566046103354217</v>
      </c>
      <c r="K38" s="16"/>
    </row>
    <row r="39" spans="1:11" x14ac:dyDescent="0.25">
      <c r="A39" s="14" t="s">
        <v>61</v>
      </c>
      <c r="B39" s="121" t="s">
        <v>426</v>
      </c>
      <c r="C39" s="21">
        <v>0.260349</v>
      </c>
      <c r="D39" s="24">
        <v>0.195439</v>
      </c>
      <c r="E39" s="21">
        <v>-24.931918309653579</v>
      </c>
      <c r="F39" s="21">
        <v>0.10684175518348143</v>
      </c>
      <c r="G39" s="21">
        <v>6.5842999999999999E-2</v>
      </c>
      <c r="H39" s="24">
        <v>6.9767999999999997E-2</v>
      </c>
      <c r="I39" s="21">
        <v>5.9611500083531999</v>
      </c>
      <c r="J39" s="21">
        <v>0.17294115682096842</v>
      </c>
      <c r="K39" s="16"/>
    </row>
    <row r="40" spans="1:11" x14ac:dyDescent="0.25">
      <c r="A40" s="14" t="s">
        <v>61</v>
      </c>
      <c r="B40" s="121" t="s">
        <v>418</v>
      </c>
      <c r="C40" s="21">
        <v>1.765414</v>
      </c>
      <c r="D40" s="24">
        <v>1.5443789999999999</v>
      </c>
      <c r="E40" s="21">
        <v>-12.520292690553047</v>
      </c>
      <c r="F40" s="21">
        <v>0.84427449500104823</v>
      </c>
      <c r="G40" s="21">
        <v>0.35985200000000001</v>
      </c>
      <c r="H40" s="24">
        <v>0.27601799999999999</v>
      </c>
      <c r="I40" s="21">
        <v>-23.296799795471479</v>
      </c>
      <c r="J40" s="21">
        <v>0.68419436164731773</v>
      </c>
      <c r="K40" s="16"/>
    </row>
    <row r="41" spans="1:11" x14ac:dyDescent="0.25">
      <c r="A41" s="14" t="s">
        <v>61</v>
      </c>
      <c r="B41" s="121" t="s">
        <v>419</v>
      </c>
      <c r="C41" s="21">
        <v>0.16214500000000001</v>
      </c>
      <c r="D41" s="24">
        <v>0.125579</v>
      </c>
      <c r="E41" s="21">
        <v>-22.551420025286017</v>
      </c>
      <c r="F41" s="21">
        <v>6.8650989690831485E-2</v>
      </c>
      <c r="G41" s="21">
        <v>4.2681999999999998E-2</v>
      </c>
      <c r="H41" s="24">
        <v>4.4665000000000003E-2</v>
      </c>
      <c r="I41" s="21">
        <v>4.645986598566143</v>
      </c>
      <c r="J41" s="21">
        <v>0.11071575463548554</v>
      </c>
      <c r="K41" s="16"/>
    </row>
    <row r="42" spans="1:11" x14ac:dyDescent="0.25">
      <c r="A42" s="14" t="s">
        <v>61</v>
      </c>
      <c r="B42" s="121" t="s">
        <v>420</v>
      </c>
      <c r="C42" s="21">
        <v>0.19311700000000001</v>
      </c>
      <c r="D42" s="24">
        <v>0.122817</v>
      </c>
      <c r="E42" s="21">
        <v>-36.402802446185476</v>
      </c>
      <c r="F42" s="21">
        <v>6.7141071364311314E-2</v>
      </c>
      <c r="G42" s="21">
        <v>9.0349999999999996E-3</v>
      </c>
      <c r="H42" s="24">
        <v>2.1544000000000001E-2</v>
      </c>
      <c r="I42" s="21">
        <v>138.45047039291646</v>
      </c>
      <c r="J42" s="21">
        <v>5.3403340823170276E-2</v>
      </c>
      <c r="K42" s="16"/>
    </row>
    <row r="43" spans="1:11" x14ac:dyDescent="0.25">
      <c r="A43" s="14"/>
      <c r="B43" s="9" t="s">
        <v>421</v>
      </c>
      <c r="C43" s="21">
        <v>0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16"/>
    </row>
    <row r="44" spans="1:11" x14ac:dyDescent="0.25">
      <c r="A44" s="14"/>
      <c r="B44" s="9" t="s">
        <v>2</v>
      </c>
      <c r="C44" s="21">
        <v>44.901948359999977</v>
      </c>
      <c r="D44" s="24">
        <v>47.768929339999325</v>
      </c>
      <c r="E44" s="21">
        <v>6.3849812418236729</v>
      </c>
      <c r="F44" s="21">
        <v>26.114113630960201</v>
      </c>
      <c r="G44" s="21">
        <v>10.258191649999898</v>
      </c>
      <c r="H44" s="24">
        <v>11.85937739999984</v>
      </c>
      <c r="I44" s="21">
        <v>15.60885002572514</v>
      </c>
      <c r="J44" s="21">
        <v>29.397065226642887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67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268.00218564000119</v>
      </c>
      <c r="D13" s="24">
        <v>220.43729637999928</v>
      </c>
      <c r="E13" s="24">
        <v>-17.747948266322833</v>
      </c>
      <c r="F13" s="22">
        <v>100</v>
      </c>
      <c r="G13" s="24">
        <v>52.98508195000003</v>
      </c>
      <c r="H13" s="24">
        <v>49.042092120000028</v>
      </c>
      <c r="I13" s="24">
        <v>-7.4416980872481169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173.18113099999999</v>
      </c>
      <c r="D14" s="30">
        <v>135.13030000000001</v>
      </c>
      <c r="E14" s="78">
        <v>-21.971695634670496</v>
      </c>
      <c r="F14" s="78">
        <v>61.30101494579057</v>
      </c>
      <c r="G14" s="78">
        <v>32.247681999999998</v>
      </c>
      <c r="H14" s="30">
        <v>32.881233999999999</v>
      </c>
      <c r="I14" s="78">
        <v>1.9646435362392856</v>
      </c>
      <c r="J14" s="78">
        <v>67.046964308830098</v>
      </c>
      <c r="K14" s="16"/>
    </row>
    <row r="15" spans="1:14" ht="15.6" x14ac:dyDescent="0.3">
      <c r="A15" s="14"/>
      <c r="B15" s="10" t="s">
        <v>52</v>
      </c>
      <c r="C15" s="78">
        <v>106.43761799999999</v>
      </c>
      <c r="D15" s="30">
        <v>80.228290999999999</v>
      </c>
      <c r="E15" s="78">
        <v>-24.624120205320633</v>
      </c>
      <c r="F15" s="78">
        <v>36.395062141253547</v>
      </c>
      <c r="G15" s="78">
        <v>17.700406000000001</v>
      </c>
      <c r="H15" s="30">
        <v>20.012447999999999</v>
      </c>
      <c r="I15" s="78">
        <v>13.062084564613929</v>
      </c>
      <c r="J15" s="78">
        <v>40.806676744197567</v>
      </c>
      <c r="K15" s="16"/>
    </row>
    <row r="16" spans="1:14" x14ac:dyDescent="0.25">
      <c r="A16" s="14" t="s">
        <v>61</v>
      </c>
      <c r="B16" s="9" t="s">
        <v>399</v>
      </c>
      <c r="C16" s="21">
        <v>1.712324</v>
      </c>
      <c r="D16" s="24">
        <v>2.9324889999999999</v>
      </c>
      <c r="E16" s="21">
        <v>71.257834381810923</v>
      </c>
      <c r="F16" s="21">
        <v>1.3303052832515463</v>
      </c>
      <c r="G16" s="21">
        <v>0.170131</v>
      </c>
      <c r="H16" s="24">
        <v>0.33021699999999998</v>
      </c>
      <c r="I16" s="21">
        <v>94.095726234489874</v>
      </c>
      <c r="J16" s="21">
        <v>0.67333383574256822</v>
      </c>
      <c r="K16" s="16"/>
    </row>
    <row r="17" spans="1:11" x14ac:dyDescent="0.25">
      <c r="A17" s="14" t="s">
        <v>61</v>
      </c>
      <c r="B17" s="121" t="s">
        <v>400</v>
      </c>
      <c r="C17" s="21">
        <v>78.701746999999997</v>
      </c>
      <c r="D17" s="24">
        <v>53.764422000000003</v>
      </c>
      <c r="E17" s="21">
        <v>-31.685859527362204</v>
      </c>
      <c r="F17" s="21">
        <v>24.389893581038386</v>
      </c>
      <c r="G17" s="21">
        <v>12.78876</v>
      </c>
      <c r="H17" s="24">
        <v>13.657631</v>
      </c>
      <c r="I17" s="21">
        <v>6.7940206869157027</v>
      </c>
      <c r="J17" s="21">
        <v>27.848793576304697</v>
      </c>
      <c r="K17" s="16"/>
    </row>
    <row r="18" spans="1:11" x14ac:dyDescent="0.25">
      <c r="A18" s="14" t="s">
        <v>61</v>
      </c>
      <c r="B18" s="121" t="s">
        <v>401</v>
      </c>
      <c r="C18" s="21">
        <v>26.023547000000001</v>
      </c>
      <c r="D18" s="24">
        <v>23.531379999999999</v>
      </c>
      <c r="E18" s="21">
        <v>-9.5765846216121169</v>
      </c>
      <c r="F18" s="21">
        <v>10.67486327696362</v>
      </c>
      <c r="G18" s="21">
        <v>4.7415149999999997</v>
      </c>
      <c r="H18" s="24">
        <v>6.0246000000000004</v>
      </c>
      <c r="I18" s="21">
        <v>27.0606546641738</v>
      </c>
      <c r="J18" s="21">
        <v>12.284549332150304</v>
      </c>
      <c r="K18" s="16"/>
    </row>
    <row r="19" spans="1:11" ht="15.6" x14ac:dyDescent="0.3">
      <c r="A19" s="14"/>
      <c r="B19" s="10" t="s">
        <v>53</v>
      </c>
      <c r="C19" s="78">
        <v>66.743513000000007</v>
      </c>
      <c r="D19" s="30">
        <v>54.902009</v>
      </c>
      <c r="E19" s="78">
        <v>-17.741805109958786</v>
      </c>
      <c r="F19" s="78">
        <v>24.905952804537012</v>
      </c>
      <c r="G19" s="78">
        <v>14.547276</v>
      </c>
      <c r="H19" s="30">
        <v>12.868786</v>
      </c>
      <c r="I19" s="78">
        <v>-11.538173882175606</v>
      </c>
      <c r="J19" s="78">
        <v>26.240287564632535</v>
      </c>
      <c r="K19" s="16"/>
    </row>
    <row r="20" spans="1:11" x14ac:dyDescent="0.25">
      <c r="A20" s="14" t="s">
        <v>61</v>
      </c>
      <c r="B20" s="9" t="s">
        <v>402</v>
      </c>
      <c r="C20" s="21">
        <v>6.2061409999999997</v>
      </c>
      <c r="D20" s="24">
        <v>6.2360610000000003</v>
      </c>
      <c r="E20" s="21">
        <v>0.48210312978709258</v>
      </c>
      <c r="F20" s="21">
        <v>2.8289500472052653</v>
      </c>
      <c r="G20" s="21">
        <v>2.5233699999999999</v>
      </c>
      <c r="H20" s="24">
        <v>1.4688349999999999</v>
      </c>
      <c r="I20" s="21">
        <v>-41.790740160975204</v>
      </c>
      <c r="J20" s="21">
        <v>2.9950496328866629</v>
      </c>
      <c r="K20" s="16"/>
    </row>
    <row r="21" spans="1:11" x14ac:dyDescent="0.25">
      <c r="A21" s="14" t="s">
        <v>61</v>
      </c>
      <c r="B21" s="121" t="s">
        <v>403</v>
      </c>
      <c r="C21" s="21">
        <v>5.6309779999999998</v>
      </c>
      <c r="D21" s="24">
        <v>3.2327859999999999</v>
      </c>
      <c r="E21" s="21">
        <v>-42.589262469148345</v>
      </c>
      <c r="F21" s="21">
        <v>1.4665331380344933</v>
      </c>
      <c r="G21" s="21">
        <v>0.99583600000000005</v>
      </c>
      <c r="H21" s="24">
        <v>0.574183</v>
      </c>
      <c r="I21" s="21">
        <v>-42.341610465980352</v>
      </c>
      <c r="J21" s="21">
        <v>1.1707963000335389</v>
      </c>
      <c r="K21" s="16"/>
    </row>
    <row r="22" spans="1:11" x14ac:dyDescent="0.25">
      <c r="A22" s="14" t="s">
        <v>61</v>
      </c>
      <c r="B22" s="121" t="s">
        <v>404</v>
      </c>
      <c r="C22" s="21">
        <v>9.2133999999999994E-2</v>
      </c>
      <c r="D22" s="24">
        <v>3.5882999999999998E-2</v>
      </c>
      <c r="E22" s="21">
        <v>-61.053465604445698</v>
      </c>
      <c r="F22" s="21">
        <v>1.6278098393179046E-2</v>
      </c>
      <c r="G22" s="21">
        <v>1.2888E-2</v>
      </c>
      <c r="H22" s="24">
        <v>2.1740000000000002E-3</v>
      </c>
      <c r="I22" s="21">
        <v>-83.131595282433267</v>
      </c>
      <c r="J22" s="21">
        <v>4.4329267085108986E-3</v>
      </c>
      <c r="K22" s="16"/>
    </row>
    <row r="23" spans="1:11" x14ac:dyDescent="0.25">
      <c r="A23" s="14" t="s">
        <v>61</v>
      </c>
      <c r="B23" s="121" t="s">
        <v>405</v>
      </c>
      <c r="C23" s="21">
        <v>6.8240920000000003</v>
      </c>
      <c r="D23" s="24">
        <v>7.2372880000000004</v>
      </c>
      <c r="E23" s="21">
        <v>6.0549593997267337</v>
      </c>
      <c r="F23" s="21">
        <v>3.2831504100486026</v>
      </c>
      <c r="G23" s="21">
        <v>1.4276120000000001</v>
      </c>
      <c r="H23" s="24">
        <v>1.4933080000000001</v>
      </c>
      <c r="I23" s="21">
        <v>4.6018105759828343</v>
      </c>
      <c r="J23" s="21">
        <v>3.0449516638606227</v>
      </c>
      <c r="K23" s="16"/>
    </row>
    <row r="24" spans="1:11" x14ac:dyDescent="0.25">
      <c r="A24" s="14" t="s">
        <v>61</v>
      </c>
      <c r="B24" s="121" t="s">
        <v>406</v>
      </c>
      <c r="C24" s="21">
        <v>19.058834000000001</v>
      </c>
      <c r="D24" s="24">
        <v>25.236986999999999</v>
      </c>
      <c r="E24" s="21">
        <v>32.416217067633823</v>
      </c>
      <c r="F24" s="21">
        <v>11.448601218777151</v>
      </c>
      <c r="G24" s="21">
        <v>3.6075949999999999</v>
      </c>
      <c r="H24" s="24">
        <v>7.0852789999999999</v>
      </c>
      <c r="I24" s="21">
        <v>96.398958308790213</v>
      </c>
      <c r="J24" s="21">
        <v>14.447342463823087</v>
      </c>
      <c r="K24" s="16"/>
    </row>
    <row r="25" spans="1:11" x14ac:dyDescent="0.25">
      <c r="A25" s="14" t="s">
        <v>61</v>
      </c>
      <c r="B25" s="121" t="s">
        <v>407</v>
      </c>
      <c r="C25" s="21">
        <v>1.7881130000000001</v>
      </c>
      <c r="D25" s="24">
        <v>0.52105999999999997</v>
      </c>
      <c r="E25" s="21">
        <v>-70.85978347006035</v>
      </c>
      <c r="F25" s="21">
        <v>0.23637560819189796</v>
      </c>
      <c r="G25" s="21">
        <v>0.228328</v>
      </c>
      <c r="H25" s="24">
        <v>6.6043000000000004E-2</v>
      </c>
      <c r="I25" s="21">
        <v>-71.075382782663539</v>
      </c>
      <c r="J25" s="21">
        <v>0.13466595152262431</v>
      </c>
      <c r="K25" s="16"/>
    </row>
    <row r="26" spans="1:11" x14ac:dyDescent="0.25">
      <c r="A26" s="14" t="s">
        <v>61</v>
      </c>
      <c r="B26" s="121" t="s">
        <v>408</v>
      </c>
      <c r="C26" s="21">
        <v>1.018923</v>
      </c>
      <c r="D26" s="24">
        <v>0.33832699999999999</v>
      </c>
      <c r="E26" s="21">
        <v>-66.795626362345345</v>
      </c>
      <c r="F26" s="21">
        <v>0.15347992629013985</v>
      </c>
      <c r="G26" s="21">
        <v>0.10308</v>
      </c>
      <c r="H26" s="24">
        <v>3.8299E-2</v>
      </c>
      <c r="I26" s="21">
        <v>-62.845362824990303</v>
      </c>
      <c r="J26" s="21">
        <v>7.8094139838665561E-2</v>
      </c>
      <c r="K26" s="16"/>
    </row>
    <row r="27" spans="1:11" x14ac:dyDescent="0.25">
      <c r="A27" s="14" t="s">
        <v>61</v>
      </c>
      <c r="B27" s="121" t="s">
        <v>409</v>
      </c>
      <c r="C27" s="21">
        <v>26.124298</v>
      </c>
      <c r="D27" s="24">
        <v>12.063617000000001</v>
      </c>
      <c r="E27" s="21">
        <v>-53.822234763973363</v>
      </c>
      <c r="F27" s="21">
        <v>5.4725843575962845</v>
      </c>
      <c r="G27" s="21">
        <v>5.6485669999999999</v>
      </c>
      <c r="H27" s="24">
        <v>2.1406649999999998</v>
      </c>
      <c r="I27" s="21">
        <v>-62.102512017649794</v>
      </c>
      <c r="J27" s="21">
        <v>4.3649544859588234</v>
      </c>
      <c r="K27" s="16"/>
    </row>
    <row r="28" spans="1:11" x14ac:dyDescent="0.25">
      <c r="A28" s="14" t="s">
        <v>61</v>
      </c>
      <c r="B28" s="9" t="s">
        <v>156</v>
      </c>
      <c r="C28" s="21">
        <v>2.6029520000000002</v>
      </c>
      <c r="D28" s="24">
        <v>1.466035</v>
      </c>
      <c r="E28" s="21">
        <v>-43.67798561018413</v>
      </c>
      <c r="F28" s="21">
        <v>0.66505760326182994</v>
      </c>
      <c r="G28" s="21">
        <v>0.30841600000000002</v>
      </c>
      <c r="H28" s="24">
        <v>0.41281299999999999</v>
      </c>
      <c r="I28" s="21">
        <v>33.849411184893107</v>
      </c>
      <c r="J28" s="21">
        <v>0.8417524256304092</v>
      </c>
      <c r="K28" s="16"/>
    </row>
    <row r="29" spans="1:11" x14ac:dyDescent="0.25">
      <c r="A29" s="14" t="s">
        <v>61</v>
      </c>
      <c r="B29" s="121" t="s">
        <v>157</v>
      </c>
      <c r="C29" s="21">
        <v>37.281278999999998</v>
      </c>
      <c r="D29" s="24">
        <v>39.804915999999999</v>
      </c>
      <c r="E29" s="21">
        <v>6.7691803170164766</v>
      </c>
      <c r="F29" s="21">
        <v>18.057251043118665</v>
      </c>
      <c r="G29" s="21">
        <v>11.505012000000001</v>
      </c>
      <c r="H29" s="24">
        <v>6.130897</v>
      </c>
      <c r="I29" s="21">
        <v>-46.711076876755975</v>
      </c>
      <c r="J29" s="21">
        <v>12.501295795045698</v>
      </c>
      <c r="K29" s="16"/>
    </row>
    <row r="30" spans="1:11" x14ac:dyDescent="0.25">
      <c r="A30" s="14" t="s">
        <v>61</v>
      </c>
      <c r="B30" s="121" t="s">
        <v>158</v>
      </c>
      <c r="C30" s="21">
        <v>0.53528299999999995</v>
      </c>
      <c r="D30" s="24">
        <v>0.271982</v>
      </c>
      <c r="E30" s="21">
        <v>-49.189120521294342</v>
      </c>
      <c r="F30" s="21">
        <v>0.12338293222901162</v>
      </c>
      <c r="G30" s="21">
        <v>1.0039999999999999E-3</v>
      </c>
      <c r="H30" s="24">
        <v>0.14002100000000001</v>
      </c>
      <c r="I30" s="21">
        <v>13846.314741035858</v>
      </c>
      <c r="J30" s="21">
        <v>0.28551188162484109</v>
      </c>
      <c r="K30" s="16"/>
    </row>
    <row r="31" spans="1:11" x14ac:dyDescent="0.25">
      <c r="A31" s="14"/>
      <c r="B31" s="10" t="s">
        <v>43</v>
      </c>
      <c r="C31" s="78">
        <v>6.7108209999999993</v>
      </c>
      <c r="D31" s="30">
        <v>8.9652470000000015</v>
      </c>
      <c r="E31" s="78">
        <v>33.59389261015906</v>
      </c>
      <c r="F31" s="78">
        <v>4.0670281967826911</v>
      </c>
      <c r="G31" s="78">
        <v>1.363918</v>
      </c>
      <c r="H31" s="30">
        <v>2.0881479999999994</v>
      </c>
      <c r="I31" s="78">
        <v>53.099233238361812</v>
      </c>
      <c r="J31" s="78">
        <v>4.2578689238839074</v>
      </c>
      <c r="K31" s="16"/>
    </row>
    <row r="32" spans="1:11" x14ac:dyDescent="0.25">
      <c r="A32" s="14" t="s">
        <v>61</v>
      </c>
      <c r="B32" s="9" t="s">
        <v>410</v>
      </c>
      <c r="C32" s="21">
        <v>2.1350349999999998</v>
      </c>
      <c r="D32" s="24">
        <v>3.32145</v>
      </c>
      <c r="E32" s="21">
        <v>55.568878261948875</v>
      </c>
      <c r="F32" s="21">
        <v>1.5067550067726931</v>
      </c>
      <c r="G32" s="21">
        <v>0.37989200000000001</v>
      </c>
      <c r="H32" s="24">
        <v>0.92394200000000004</v>
      </c>
      <c r="I32" s="21">
        <v>143.21175491981936</v>
      </c>
      <c r="J32" s="21">
        <v>1.8839775385993451</v>
      </c>
      <c r="K32" s="16"/>
    </row>
    <row r="33" spans="1:11" x14ac:dyDescent="0.25">
      <c r="A33" s="14" t="s">
        <v>61</v>
      </c>
      <c r="B33" s="121" t="s">
        <v>411</v>
      </c>
      <c r="C33" s="21">
        <v>2.5361000000000002E-2</v>
      </c>
      <c r="D33" s="24">
        <v>0.18373</v>
      </c>
      <c r="E33" s="21">
        <v>624.45881471550808</v>
      </c>
      <c r="F33" s="21">
        <v>8.334796471250415E-2</v>
      </c>
      <c r="G33" s="21">
        <v>1.831E-2</v>
      </c>
      <c r="H33" s="24">
        <v>3.1199999999999999E-3</v>
      </c>
      <c r="I33" s="21">
        <v>-82.960131075914802</v>
      </c>
      <c r="J33" s="21">
        <v>6.3618819367773707E-3</v>
      </c>
      <c r="K33" s="16"/>
    </row>
    <row r="34" spans="1:11" x14ac:dyDescent="0.25">
      <c r="A34" s="14" t="s">
        <v>61</v>
      </c>
      <c r="B34" s="121" t="s">
        <v>412</v>
      </c>
      <c r="C34" s="21">
        <v>2.555339</v>
      </c>
      <c r="D34" s="24">
        <v>4.0384979999999997</v>
      </c>
      <c r="E34" s="21">
        <v>58.041574914326418</v>
      </c>
      <c r="F34" s="21">
        <v>1.8320393446661871</v>
      </c>
      <c r="G34" s="21">
        <v>0.42807400000000001</v>
      </c>
      <c r="H34" s="24">
        <v>1.0383180000000001</v>
      </c>
      <c r="I34" s="21">
        <v>142.55572634637937</v>
      </c>
      <c r="J34" s="21">
        <v>2.1171976053944892</v>
      </c>
      <c r="K34" s="16"/>
    </row>
    <row r="35" spans="1:11" x14ac:dyDescent="0.25">
      <c r="A35" s="14" t="s">
        <v>61</v>
      </c>
      <c r="B35" s="121" t="s">
        <v>413</v>
      </c>
      <c r="C35" s="21">
        <v>0.11641700000000001</v>
      </c>
      <c r="D35" s="24">
        <v>0.32053599999999999</v>
      </c>
      <c r="E35" s="21">
        <v>175.33435838408477</v>
      </c>
      <c r="F35" s="21">
        <v>0.14540915047671707</v>
      </c>
      <c r="G35" s="21">
        <v>6.2550999999999995E-2</v>
      </c>
      <c r="H35" s="24">
        <v>2.8355000000000002E-2</v>
      </c>
      <c r="I35" s="21">
        <v>-54.668990104075064</v>
      </c>
      <c r="J35" s="21">
        <v>5.781768022991101E-2</v>
      </c>
      <c r="K35" s="16"/>
    </row>
    <row r="36" spans="1:11" x14ac:dyDescent="0.25">
      <c r="A36" s="14" t="s">
        <v>61</v>
      </c>
      <c r="B36" s="121" t="s">
        <v>416</v>
      </c>
      <c r="C36" s="21">
        <v>0.32029400000000002</v>
      </c>
      <c r="D36" s="24">
        <v>0.10735</v>
      </c>
      <c r="E36" s="21">
        <v>-66.483917900428978</v>
      </c>
      <c r="F36" s="21">
        <v>4.8698655700687536E-2</v>
      </c>
      <c r="G36" s="21">
        <v>3.9864999999999998E-2</v>
      </c>
      <c r="H36" s="24">
        <v>7.8399999999999997E-3</v>
      </c>
      <c r="I36" s="21">
        <v>-80.333625987708515</v>
      </c>
      <c r="J36" s="21">
        <v>1.5986267430876468E-2</v>
      </c>
      <c r="K36" s="16"/>
    </row>
    <row r="37" spans="1:11" x14ac:dyDescent="0.25">
      <c r="A37" s="14" t="s">
        <v>61</v>
      </c>
      <c r="B37" s="121" t="s">
        <v>417</v>
      </c>
      <c r="C37" s="21">
        <v>0.43676599999999999</v>
      </c>
      <c r="D37" s="24">
        <v>0.12900900000000001</v>
      </c>
      <c r="E37" s="21">
        <v>-70.462673376590672</v>
      </c>
      <c r="F37" s="21">
        <v>5.8524125508057745E-2</v>
      </c>
      <c r="G37" s="21">
        <v>2.3966000000000001E-2</v>
      </c>
      <c r="H37" s="24">
        <v>2.1104000000000001E-2</v>
      </c>
      <c r="I37" s="21">
        <v>-11.941917716765415</v>
      </c>
      <c r="J37" s="21">
        <v>4.3032421921073601E-2</v>
      </c>
      <c r="K37" s="16"/>
    </row>
    <row r="38" spans="1:11" x14ac:dyDescent="0.25">
      <c r="A38" s="14" t="s">
        <v>61</v>
      </c>
      <c r="B38" s="121" t="s">
        <v>422</v>
      </c>
      <c r="C38" s="21">
        <v>0.23621500000000001</v>
      </c>
      <c r="D38" s="24">
        <v>0.30395499999999998</v>
      </c>
      <c r="E38" s="21">
        <v>28.677264356624256</v>
      </c>
      <c r="F38" s="21">
        <v>0.13788728359108038</v>
      </c>
      <c r="G38" s="21">
        <v>0.104824</v>
      </c>
      <c r="H38" s="24">
        <v>4.7640000000000002E-2</v>
      </c>
      <c r="I38" s="21">
        <v>-54.552392581851485</v>
      </c>
      <c r="J38" s="21">
        <v>9.7141043419254475E-2</v>
      </c>
      <c r="K38" s="16"/>
    </row>
    <row r="39" spans="1:11" x14ac:dyDescent="0.25">
      <c r="A39" s="14" t="s">
        <v>61</v>
      </c>
      <c r="B39" s="121" t="s">
        <v>418</v>
      </c>
      <c r="C39" s="21">
        <v>0.41596699999999998</v>
      </c>
      <c r="D39" s="24">
        <v>0.14215</v>
      </c>
      <c r="E39" s="21">
        <v>-65.826616053677327</v>
      </c>
      <c r="F39" s="21">
        <v>6.4485457921310968E-2</v>
      </c>
      <c r="G39" s="21">
        <v>0.23433499999999999</v>
      </c>
      <c r="H39" s="24">
        <v>0</v>
      </c>
      <c r="I39" s="21" t="s">
        <v>98</v>
      </c>
      <c r="J39" s="21">
        <v>0</v>
      </c>
      <c r="K39" s="16"/>
    </row>
    <row r="40" spans="1:11" x14ac:dyDescent="0.25">
      <c r="A40" s="14" t="s">
        <v>61</v>
      </c>
      <c r="B40" s="121" t="s">
        <v>423</v>
      </c>
      <c r="C40" s="21">
        <v>0</v>
      </c>
      <c r="D40" s="24">
        <v>0.193412</v>
      </c>
      <c r="E40" s="21" t="s">
        <v>98</v>
      </c>
      <c r="F40" s="21">
        <v>8.7740143422276456E-2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 t="s">
        <v>61</v>
      </c>
      <c r="B41" s="121" t="s">
        <v>419</v>
      </c>
      <c r="C41" s="21">
        <v>0.26405899999999999</v>
      </c>
      <c r="D41" s="24">
        <v>0.18687999999999999</v>
      </c>
      <c r="E41" s="21">
        <v>-29.227937695742234</v>
      </c>
      <c r="F41" s="21">
        <v>8.4776942499715749E-2</v>
      </c>
      <c r="G41" s="21">
        <v>2.5207E-2</v>
      </c>
      <c r="H41" s="24">
        <v>6.718E-3</v>
      </c>
      <c r="I41" s="21">
        <v>-73.348672987662155</v>
      </c>
      <c r="J41" s="21">
        <v>1.3698436811304608E-2</v>
      </c>
      <c r="K41" s="16"/>
    </row>
    <row r="42" spans="1:11" x14ac:dyDescent="0.25">
      <c r="A42" s="14" t="s">
        <v>61</v>
      </c>
      <c r="B42" s="121" t="s">
        <v>420</v>
      </c>
      <c r="C42" s="21">
        <v>0.20536799999999999</v>
      </c>
      <c r="D42" s="24">
        <v>3.8276999999999999E-2</v>
      </c>
      <c r="E42" s="21">
        <v>-81.361750613532777</v>
      </c>
      <c r="F42" s="21">
        <v>1.7364121511459867E-2</v>
      </c>
      <c r="G42" s="21">
        <v>4.6893999999999998E-2</v>
      </c>
      <c r="H42" s="24">
        <v>1.1110999999999999E-2</v>
      </c>
      <c r="I42" s="21">
        <v>-76.30613724570307</v>
      </c>
      <c r="J42" s="21">
        <v>2.265604814087608E-2</v>
      </c>
      <c r="K42" s="16"/>
    </row>
    <row r="43" spans="1:11" x14ac:dyDescent="0.25">
      <c r="A43" s="97"/>
      <c r="B43" s="121" t="s">
        <v>421</v>
      </c>
      <c r="C43" s="21">
        <v>0.22855600000000001</v>
      </c>
      <c r="D43" s="24">
        <v>8.8786000000000004E-2</v>
      </c>
      <c r="E43" s="21">
        <v>-61.153502861443144</v>
      </c>
      <c r="F43" s="21">
        <v>4.0277213274720482E-2</v>
      </c>
      <c r="G43" s="21">
        <v>6.705E-3</v>
      </c>
      <c r="H43" s="24">
        <v>1.8832999999999999E-2</v>
      </c>
      <c r="I43" s="21">
        <v>180.87994034302758</v>
      </c>
      <c r="J43" s="21">
        <v>3.8401705934400072E-2</v>
      </c>
      <c r="K43" s="99"/>
    </row>
    <row r="44" spans="1:11" x14ac:dyDescent="0.25">
      <c r="A44" s="14"/>
      <c r="B44" s="9" t="s">
        <v>2</v>
      </c>
      <c r="C44" s="21">
        <v>47.462163640001201</v>
      </c>
      <c r="D44" s="24">
        <v>34.710030379999267</v>
      </c>
      <c r="E44" s="21">
        <v>-26.867998173716657</v>
      </c>
      <c r="F44" s="21">
        <v>15.745988065542512</v>
      </c>
      <c r="G44" s="21">
        <v>7.5523449500000321</v>
      </c>
      <c r="H44" s="24">
        <v>7.3701461200000287</v>
      </c>
      <c r="I44" s="21">
        <v>-2.4124802456222949</v>
      </c>
      <c r="J44" s="21">
        <v>15.028204959050642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68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166.06172340999981</v>
      </c>
      <c r="D13" s="24">
        <v>144.96064186000049</v>
      </c>
      <c r="E13" s="24">
        <v>-12.706770179604598</v>
      </c>
      <c r="F13" s="22">
        <v>100</v>
      </c>
      <c r="G13" s="24">
        <v>34.931147599999946</v>
      </c>
      <c r="H13" s="24">
        <v>32.264915100000003</v>
      </c>
      <c r="I13" s="24">
        <v>-7.6328225185477327</v>
      </c>
      <c r="J13" s="22">
        <v>100</v>
      </c>
      <c r="K13" s="16"/>
      <c r="L13" s="136"/>
    </row>
    <row r="14" spans="1:14" ht="15.6" x14ac:dyDescent="0.3">
      <c r="A14" s="14"/>
      <c r="B14" s="10" t="s">
        <v>42</v>
      </c>
      <c r="C14" s="78">
        <v>96.170182999999994</v>
      </c>
      <c r="D14" s="30">
        <v>63.356099999999998</v>
      </c>
      <c r="E14" s="78">
        <v>-34.120849078554841</v>
      </c>
      <c r="F14" s="78">
        <v>43.705725352118542</v>
      </c>
      <c r="G14" s="78">
        <v>18.245701</v>
      </c>
      <c r="H14" s="30">
        <v>18.592661999999997</v>
      </c>
      <c r="I14" s="78">
        <v>1.9016041093734781</v>
      </c>
      <c r="J14" s="78">
        <v>57.625014485161294</v>
      </c>
      <c r="K14" s="16"/>
    </row>
    <row r="15" spans="1:14" ht="15.6" x14ac:dyDescent="0.3">
      <c r="A15" s="14"/>
      <c r="B15" s="10" t="s">
        <v>52</v>
      </c>
      <c r="C15" s="78">
        <v>37.802976000000001</v>
      </c>
      <c r="D15" s="30">
        <v>31.518068999999997</v>
      </c>
      <c r="E15" s="78">
        <v>-16.625429172560391</v>
      </c>
      <c r="F15" s="78">
        <v>21.742500995849198</v>
      </c>
      <c r="G15" s="78">
        <v>8.464652000000001</v>
      </c>
      <c r="H15" s="30">
        <v>7.0034559999999999</v>
      </c>
      <c r="I15" s="78">
        <v>-17.262328090983548</v>
      </c>
      <c r="J15" s="78">
        <v>21.706103915952966</v>
      </c>
      <c r="K15" s="16"/>
    </row>
    <row r="16" spans="1:14" ht="15.6" x14ac:dyDescent="0.3">
      <c r="A16" s="14" t="s">
        <v>61</v>
      </c>
      <c r="B16" s="9" t="s">
        <v>399</v>
      </c>
      <c r="C16" s="21">
        <v>3.9002979999999998</v>
      </c>
      <c r="D16" s="24">
        <v>2.4951300000000001</v>
      </c>
      <c r="E16" s="21">
        <v>-36.02719587067449</v>
      </c>
      <c r="F16" s="21">
        <v>1.7212465176649376</v>
      </c>
      <c r="G16" s="21">
        <v>0.93627899999999997</v>
      </c>
      <c r="H16" s="24">
        <v>0.53641899999999998</v>
      </c>
      <c r="I16" s="21">
        <v>-42.707355392997172</v>
      </c>
      <c r="J16" s="21">
        <v>1.6625458283012804</v>
      </c>
      <c r="K16" s="16"/>
    </row>
    <row r="17" spans="1:11" ht="15.6" x14ac:dyDescent="0.3">
      <c r="A17" s="14" t="s">
        <v>61</v>
      </c>
      <c r="B17" s="121" t="s">
        <v>400</v>
      </c>
      <c r="C17" s="21">
        <v>22.229783000000001</v>
      </c>
      <c r="D17" s="24">
        <v>20.012740999999998</v>
      </c>
      <c r="E17" s="21">
        <v>-9.9732957357253618</v>
      </c>
      <c r="F17" s="21">
        <v>13.805637684281105</v>
      </c>
      <c r="G17" s="21">
        <v>4.6175240000000004</v>
      </c>
      <c r="H17" s="24">
        <v>4.0812429999999997</v>
      </c>
      <c r="I17" s="21">
        <v>-11.614038172838958</v>
      </c>
      <c r="J17" s="21">
        <v>12.649167020433286</v>
      </c>
      <c r="K17" s="16"/>
    </row>
    <row r="18" spans="1:11" x14ac:dyDescent="0.25">
      <c r="A18" s="14" t="s">
        <v>61</v>
      </c>
      <c r="B18" s="121" t="s">
        <v>401</v>
      </c>
      <c r="C18" s="21">
        <v>11.672895</v>
      </c>
      <c r="D18" s="24">
        <v>9.0101980000000008</v>
      </c>
      <c r="E18" s="21">
        <v>-22.810939359944548</v>
      </c>
      <c r="F18" s="21">
        <v>6.2156167939031572</v>
      </c>
      <c r="G18" s="21">
        <v>2.9108489999999998</v>
      </c>
      <c r="H18" s="24">
        <v>2.3857940000000002</v>
      </c>
      <c r="I18" s="21">
        <v>-18.037864554293257</v>
      </c>
      <c r="J18" s="21">
        <v>7.3943910672183977</v>
      </c>
      <c r="K18" s="16"/>
    </row>
    <row r="19" spans="1:11" ht="15.6" x14ac:dyDescent="0.3">
      <c r="A19" s="14"/>
      <c r="B19" s="10" t="s">
        <v>53</v>
      </c>
      <c r="C19" s="78">
        <v>58.367206999999993</v>
      </c>
      <c r="D19" s="30">
        <v>31.838031000000001</v>
      </c>
      <c r="E19" s="78">
        <v>-45.452193729263065</v>
      </c>
      <c r="F19" s="78">
        <v>21.963224356269343</v>
      </c>
      <c r="G19" s="78">
        <v>9.7810489999999994</v>
      </c>
      <c r="H19" s="30">
        <v>11.589205999999999</v>
      </c>
      <c r="I19" s="78">
        <v>18.486330044967559</v>
      </c>
      <c r="J19" s="78">
        <v>35.918910569208343</v>
      </c>
      <c r="K19" s="16"/>
    </row>
    <row r="20" spans="1:11" ht="15.6" x14ac:dyDescent="0.3">
      <c r="A20" s="14" t="s">
        <v>61</v>
      </c>
      <c r="B20" s="9" t="s">
        <v>402</v>
      </c>
      <c r="C20" s="21">
        <v>0.67711900000000003</v>
      </c>
      <c r="D20" s="24">
        <v>0.51289899999999999</v>
      </c>
      <c r="E20" s="21">
        <v>-24.252753208815591</v>
      </c>
      <c r="F20" s="21">
        <v>0.35381948742703939</v>
      </c>
      <c r="G20" s="21">
        <v>0.22373799999999999</v>
      </c>
      <c r="H20" s="24">
        <v>0.116578</v>
      </c>
      <c r="I20" s="21">
        <v>-47.895306116976101</v>
      </c>
      <c r="J20" s="21">
        <v>0.36131506820546377</v>
      </c>
      <c r="K20" s="16"/>
    </row>
    <row r="21" spans="1:11" ht="15.6" x14ac:dyDescent="0.3">
      <c r="A21" s="14" t="s">
        <v>61</v>
      </c>
      <c r="B21" s="121" t="s">
        <v>403</v>
      </c>
      <c r="C21" s="21">
        <v>2.1809940000000001</v>
      </c>
      <c r="D21" s="24">
        <v>2.005649</v>
      </c>
      <c r="E21" s="21">
        <v>-8.0396828235199216</v>
      </c>
      <c r="F21" s="21">
        <v>1.3835817600318074</v>
      </c>
      <c r="G21" s="21">
        <v>0.423545</v>
      </c>
      <c r="H21" s="24">
        <v>0.104301</v>
      </c>
      <c r="I21" s="21">
        <v>-75.374281363255378</v>
      </c>
      <c r="J21" s="21">
        <v>0.3232644489431804</v>
      </c>
      <c r="K21" s="16"/>
    </row>
    <row r="22" spans="1:11" ht="15.6" x14ac:dyDescent="0.3">
      <c r="A22" s="14" t="s">
        <v>61</v>
      </c>
      <c r="B22" s="121" t="s">
        <v>404</v>
      </c>
      <c r="C22" s="21">
        <v>0.16223299999999999</v>
      </c>
      <c r="D22" s="24">
        <v>0.10178</v>
      </c>
      <c r="E22" s="21">
        <v>-37.263072247939689</v>
      </c>
      <c r="F22" s="21">
        <v>7.0212161517811622E-2</v>
      </c>
      <c r="G22" s="21">
        <v>0</v>
      </c>
      <c r="H22" s="24">
        <v>0</v>
      </c>
      <c r="I22" s="21" t="s">
        <v>98</v>
      </c>
      <c r="J22" s="21">
        <v>0</v>
      </c>
      <c r="K22" s="16"/>
    </row>
    <row r="23" spans="1:11" ht="15.6" x14ac:dyDescent="0.3">
      <c r="A23" s="14" t="s">
        <v>61</v>
      </c>
      <c r="B23" s="121" t="s">
        <v>405</v>
      </c>
      <c r="C23" s="21">
        <v>3.0532940000000002</v>
      </c>
      <c r="D23" s="24">
        <v>3.555345</v>
      </c>
      <c r="E23" s="21">
        <v>16.442930160017344</v>
      </c>
      <c r="F23" s="21">
        <v>2.452627799091609</v>
      </c>
      <c r="G23" s="21">
        <v>0.37718699999999999</v>
      </c>
      <c r="H23" s="24">
        <v>0.43444500000000003</v>
      </c>
      <c r="I23" s="21">
        <v>15.180268673098496</v>
      </c>
      <c r="J23" s="21">
        <v>1.3464935477236075</v>
      </c>
      <c r="K23" s="16"/>
    </row>
    <row r="24" spans="1:11" x14ac:dyDescent="0.25">
      <c r="A24" s="14" t="s">
        <v>61</v>
      </c>
      <c r="B24" s="121" t="s">
        <v>406</v>
      </c>
      <c r="C24" s="21">
        <v>8.5995939999999997</v>
      </c>
      <c r="D24" s="24">
        <v>6.4771210000000004</v>
      </c>
      <c r="E24" s="21">
        <v>-24.681083781397117</v>
      </c>
      <c r="F24" s="21">
        <v>4.4681928259226726</v>
      </c>
      <c r="G24" s="21">
        <v>2.3142860000000001</v>
      </c>
      <c r="H24" s="24">
        <v>1.694618</v>
      </c>
      <c r="I24" s="21">
        <v>-26.775774472126614</v>
      </c>
      <c r="J24" s="21">
        <v>5.2522004001801941</v>
      </c>
      <c r="K24" s="16"/>
    </row>
    <row r="25" spans="1:11" ht="15.6" x14ac:dyDescent="0.3">
      <c r="A25" s="14" t="s">
        <v>61</v>
      </c>
      <c r="B25" s="121" t="s">
        <v>407</v>
      </c>
      <c r="C25" s="21">
        <v>0.17497299999999999</v>
      </c>
      <c r="D25" s="24">
        <v>0.400113</v>
      </c>
      <c r="E25" s="21">
        <v>128.67128071188128</v>
      </c>
      <c r="F25" s="21">
        <v>0.27601492023360352</v>
      </c>
      <c r="G25" s="21">
        <v>5.7067E-2</v>
      </c>
      <c r="H25" s="24">
        <v>7.9544000000000004E-2</v>
      </c>
      <c r="I25" s="21">
        <v>39.38703629067588</v>
      </c>
      <c r="J25" s="21">
        <v>0.24653404403348328</v>
      </c>
      <c r="K25" s="16"/>
    </row>
    <row r="26" spans="1:11" ht="15.6" x14ac:dyDescent="0.3">
      <c r="A26" s="14" t="s">
        <v>61</v>
      </c>
      <c r="B26" s="121" t="s">
        <v>408</v>
      </c>
      <c r="C26" s="21">
        <v>6.4178499999999996</v>
      </c>
      <c r="D26" s="24">
        <v>2.576953</v>
      </c>
      <c r="E26" s="21">
        <v>-59.847098327321447</v>
      </c>
      <c r="F26" s="21">
        <v>1.7776914940048067</v>
      </c>
      <c r="G26" s="21">
        <v>8.5094000000000003E-2</v>
      </c>
      <c r="H26" s="24">
        <v>0.110775</v>
      </c>
      <c r="I26" s="21">
        <v>30.17956612687145</v>
      </c>
      <c r="J26" s="21">
        <v>0.34332958774777617</v>
      </c>
      <c r="K26" s="16"/>
    </row>
    <row r="27" spans="1:11" ht="15.6" x14ac:dyDescent="0.3">
      <c r="A27" s="14" t="s">
        <v>61</v>
      </c>
      <c r="B27" s="121" t="s">
        <v>409</v>
      </c>
      <c r="C27" s="21">
        <v>37.101149999999997</v>
      </c>
      <c r="D27" s="24">
        <v>16.208171</v>
      </c>
      <c r="E27" s="21">
        <v>-56.313561709003622</v>
      </c>
      <c r="F27" s="21">
        <v>11.181083908039993</v>
      </c>
      <c r="G27" s="21">
        <v>6.3001319999999996</v>
      </c>
      <c r="H27" s="24">
        <v>9.0489449999999998</v>
      </c>
      <c r="I27" s="21">
        <v>43.631038206818531</v>
      </c>
      <c r="J27" s="21">
        <v>28.045773472374634</v>
      </c>
      <c r="K27" s="16"/>
    </row>
    <row r="28" spans="1:11" x14ac:dyDescent="0.25">
      <c r="A28" s="97"/>
      <c r="B28" s="121" t="s">
        <v>156</v>
      </c>
      <c r="C28" s="21">
        <v>0.30647999999999997</v>
      </c>
      <c r="D28" s="24">
        <v>0.23969599999999999</v>
      </c>
      <c r="E28" s="21">
        <v>-21.790655181414774</v>
      </c>
      <c r="F28" s="21">
        <v>0.16535246872836878</v>
      </c>
      <c r="G28" s="21">
        <v>1.7135999999999998E-2</v>
      </c>
      <c r="H28" s="24">
        <v>0.25912600000000002</v>
      </c>
      <c r="I28" s="21">
        <v>1412.1732026143795</v>
      </c>
      <c r="J28" s="21">
        <v>0.80312004292241268</v>
      </c>
      <c r="K28" s="99"/>
    </row>
    <row r="29" spans="1:11" x14ac:dyDescent="0.25">
      <c r="A29" s="14" t="s">
        <v>61</v>
      </c>
      <c r="B29" s="121" t="s">
        <v>157</v>
      </c>
      <c r="C29" s="21">
        <v>13.020521</v>
      </c>
      <c r="D29" s="24">
        <v>29.668592</v>
      </c>
      <c r="E29" s="21">
        <v>127.86025228944374</v>
      </c>
      <c r="F29" s="21">
        <v>20.466653306249302</v>
      </c>
      <c r="G29" s="21">
        <v>4.6868930000000004</v>
      </c>
      <c r="H29" s="24">
        <v>4.9732120000000002</v>
      </c>
      <c r="I29" s="21">
        <v>6.1089297323408065</v>
      </c>
      <c r="J29" s="21">
        <v>15.413683825252031</v>
      </c>
      <c r="K29" s="16"/>
    </row>
    <row r="30" spans="1:11" x14ac:dyDescent="0.25">
      <c r="A30" s="14" t="s">
        <v>61</v>
      </c>
      <c r="B30" s="121" t="s">
        <v>158</v>
      </c>
      <c r="C30" s="21">
        <v>6.6045999999999994E-2</v>
      </c>
      <c r="D30" s="24">
        <v>0.30940899999999999</v>
      </c>
      <c r="E30" s="21">
        <v>368.47500227114438</v>
      </c>
      <c r="F30" s="21">
        <v>0.2134434533608231</v>
      </c>
      <c r="G30" s="21">
        <v>7.1019999999999998E-3</v>
      </c>
      <c r="H30" s="24">
        <v>0</v>
      </c>
      <c r="I30" s="21" t="s">
        <v>98</v>
      </c>
      <c r="J30" s="21">
        <v>0</v>
      </c>
      <c r="K30" s="16"/>
    </row>
    <row r="31" spans="1:11" x14ac:dyDescent="0.25">
      <c r="A31" s="14"/>
      <c r="B31" s="10" t="s">
        <v>43</v>
      </c>
      <c r="C31" s="78">
        <v>8.4336199999999995</v>
      </c>
      <c r="D31" s="30">
        <v>5.7946910000000003</v>
      </c>
      <c r="E31" s="78">
        <v>-31.290584588824245</v>
      </c>
      <c r="F31" s="78">
        <v>3.997423663173604</v>
      </c>
      <c r="G31" s="78">
        <v>2.0078230000000001</v>
      </c>
      <c r="H31" s="30">
        <v>0.795346</v>
      </c>
      <c r="I31" s="78">
        <v>-60.38764373154406</v>
      </c>
      <c r="J31" s="78">
        <v>2.4650491022057572</v>
      </c>
      <c r="K31" s="16"/>
    </row>
    <row r="32" spans="1:11" x14ac:dyDescent="0.25">
      <c r="A32" s="14" t="s">
        <v>61</v>
      </c>
      <c r="B32" s="121" t="s">
        <v>410</v>
      </c>
      <c r="C32" s="21">
        <v>1.4338089999999999</v>
      </c>
      <c r="D32" s="24">
        <v>2.8134519999999998</v>
      </c>
      <c r="E32" s="21">
        <v>96.222230436550475</v>
      </c>
      <c r="F32" s="21">
        <v>1.9408385365161147</v>
      </c>
      <c r="G32" s="21">
        <v>0.50367499999999998</v>
      </c>
      <c r="H32" s="24">
        <v>0.45988499999999999</v>
      </c>
      <c r="I32" s="21">
        <v>-8.6940983769295705</v>
      </c>
      <c r="J32" s="21">
        <v>1.4253408030817969</v>
      </c>
      <c r="K32" s="16"/>
    </row>
    <row r="33" spans="1:11" x14ac:dyDescent="0.25">
      <c r="A33" s="14" t="s">
        <v>61</v>
      </c>
      <c r="B33" s="121" t="s">
        <v>411</v>
      </c>
      <c r="C33" s="21">
        <v>3.7692999999999997E-2</v>
      </c>
      <c r="D33" s="24">
        <v>5.5246999999999997E-2</v>
      </c>
      <c r="E33" s="21">
        <v>46.57098134932216</v>
      </c>
      <c r="F33" s="21">
        <v>3.8111724183282951E-2</v>
      </c>
      <c r="G33" s="21">
        <v>0.21682799999999999</v>
      </c>
      <c r="H33" s="24">
        <v>1.4999999999999999E-4</v>
      </c>
      <c r="I33" s="21">
        <v>-99.930820742708505</v>
      </c>
      <c r="J33" s="21">
        <v>4.6490126980064476E-4</v>
      </c>
      <c r="K33" s="16"/>
    </row>
    <row r="34" spans="1:11" x14ac:dyDescent="0.25">
      <c r="A34" s="14" t="s">
        <v>61</v>
      </c>
      <c r="B34" s="121" t="s">
        <v>412</v>
      </c>
      <c r="C34" s="21">
        <v>7.9086000000000004E-2</v>
      </c>
      <c r="D34" s="24">
        <v>0.152424</v>
      </c>
      <c r="E34" s="21">
        <v>92.73196267354524</v>
      </c>
      <c r="F34" s="21">
        <v>0.10514854104137275</v>
      </c>
      <c r="G34" s="21">
        <v>2.862E-3</v>
      </c>
      <c r="H34" s="24">
        <v>2.2463E-2</v>
      </c>
      <c r="I34" s="21">
        <v>684.87071977638016</v>
      </c>
      <c r="J34" s="21">
        <v>6.9620514823545893E-2</v>
      </c>
      <c r="K34" s="16"/>
    </row>
    <row r="35" spans="1:11" x14ac:dyDescent="0.25">
      <c r="A35" s="14" t="s">
        <v>61</v>
      </c>
      <c r="B35" s="121" t="s">
        <v>413</v>
      </c>
      <c r="C35" s="21">
        <v>0.78284399999999998</v>
      </c>
      <c r="D35" s="24">
        <v>4.2653999999999997E-2</v>
      </c>
      <c r="E35" s="21">
        <v>-94.551404877600135</v>
      </c>
      <c r="F35" s="21">
        <v>2.9424538586959492E-2</v>
      </c>
      <c r="G35" s="21">
        <v>1.2200000000000001E-2</v>
      </c>
      <c r="H35" s="24">
        <v>4.6799999999999999E-4</v>
      </c>
      <c r="I35" s="21">
        <v>-96.163934426229517</v>
      </c>
      <c r="J35" s="21">
        <v>1.4504919617780118E-3</v>
      </c>
      <c r="K35" s="16"/>
    </row>
    <row r="36" spans="1:11" x14ac:dyDescent="0.25">
      <c r="A36" s="14" t="s">
        <v>61</v>
      </c>
      <c r="B36" s="121" t="s">
        <v>414</v>
      </c>
      <c r="C36" s="21">
        <v>0.20699300000000001</v>
      </c>
      <c r="D36" s="24">
        <v>6.6263000000000002E-2</v>
      </c>
      <c r="E36" s="21">
        <v>-67.987806350939408</v>
      </c>
      <c r="F36" s="21">
        <v>4.5711028283108197E-2</v>
      </c>
      <c r="G36" s="21">
        <v>9.1280000000000007E-3</v>
      </c>
      <c r="H36" s="24">
        <v>3.6438999999999999E-2</v>
      </c>
      <c r="I36" s="21">
        <v>299.20026292725674</v>
      </c>
      <c r="J36" s="21">
        <v>0.11293691580177131</v>
      </c>
      <c r="K36" s="16"/>
    </row>
    <row r="37" spans="1:11" x14ac:dyDescent="0.25">
      <c r="A37" s="14" t="s">
        <v>61</v>
      </c>
      <c r="B37" s="121" t="s">
        <v>415</v>
      </c>
      <c r="C37" s="21">
        <v>0</v>
      </c>
      <c r="D37" s="24">
        <v>0.22719900000000001</v>
      </c>
      <c r="E37" s="21" t="s">
        <v>98</v>
      </c>
      <c r="F37" s="21">
        <v>0.15673150800437496</v>
      </c>
      <c r="G37" s="21">
        <v>0</v>
      </c>
      <c r="H37" s="24">
        <v>5.0721000000000002E-2</v>
      </c>
      <c r="I37" s="21" t="s">
        <v>98</v>
      </c>
      <c r="J37" s="21">
        <v>0.15720171537039004</v>
      </c>
      <c r="K37" s="16"/>
    </row>
    <row r="38" spans="1:11" x14ac:dyDescent="0.25">
      <c r="A38" s="14" t="s">
        <v>61</v>
      </c>
      <c r="B38" s="121" t="s">
        <v>416</v>
      </c>
      <c r="C38" s="21">
        <v>0.130214</v>
      </c>
      <c r="D38" s="24">
        <v>6.9728999999999999E-2</v>
      </c>
      <c r="E38" s="21">
        <v>-46.450458476047118</v>
      </c>
      <c r="F38" s="21">
        <v>4.8102022111175938E-2</v>
      </c>
      <c r="G38" s="21">
        <v>4.0429999999999997E-3</v>
      </c>
      <c r="H38" s="24">
        <v>5.13E-3</v>
      </c>
      <c r="I38" s="21">
        <v>26.885975760573832</v>
      </c>
      <c r="J38" s="21">
        <v>1.5899623427182052E-2</v>
      </c>
      <c r="K38" s="16"/>
    </row>
    <row r="39" spans="1:11" x14ac:dyDescent="0.25">
      <c r="A39" s="14" t="s">
        <v>61</v>
      </c>
      <c r="B39" s="121" t="s">
        <v>417</v>
      </c>
      <c r="C39" s="21">
        <v>4.9351649999999996</v>
      </c>
      <c r="D39" s="24">
        <v>1.745449</v>
      </c>
      <c r="E39" s="21">
        <v>-64.632408440244646</v>
      </c>
      <c r="F39" s="21">
        <v>1.2040847623217017</v>
      </c>
      <c r="G39" s="21">
        <v>1.2565029999999999</v>
      </c>
      <c r="H39" s="24">
        <v>0.161189</v>
      </c>
      <c r="I39" s="21">
        <v>-87.171618372578493</v>
      </c>
      <c r="J39" s="21">
        <v>0.49957980518597422</v>
      </c>
      <c r="K39" s="16"/>
    </row>
    <row r="40" spans="1:11" x14ac:dyDescent="0.25">
      <c r="A40" s="14" t="s">
        <v>61</v>
      </c>
      <c r="B40" s="121" t="s">
        <v>418</v>
      </c>
      <c r="C40" s="21">
        <v>6.8523000000000001E-2</v>
      </c>
      <c r="D40" s="24">
        <v>0.259212</v>
      </c>
      <c r="E40" s="21">
        <v>278.28466354362769</v>
      </c>
      <c r="F40" s="21">
        <v>0.17881543339904685</v>
      </c>
      <c r="G40" s="21">
        <v>2.2720000000000001E-3</v>
      </c>
      <c r="H40" s="24">
        <v>5.5407999999999999E-2</v>
      </c>
      <c r="I40" s="21">
        <v>2338.7323943661968</v>
      </c>
      <c r="J40" s="21">
        <v>0.17172833038076085</v>
      </c>
      <c r="K40" s="16"/>
    </row>
    <row r="41" spans="1:11" x14ac:dyDescent="0.25">
      <c r="A41" s="14" t="s">
        <v>61</v>
      </c>
      <c r="B41" s="121" t="s">
        <v>419</v>
      </c>
      <c r="C41" s="21">
        <v>0.35779100000000003</v>
      </c>
      <c r="D41" s="24">
        <v>0.307365</v>
      </c>
      <c r="E41" s="21">
        <v>-14.093702748252479</v>
      </c>
      <c r="F41" s="21">
        <v>0.21203341545413804</v>
      </c>
      <c r="G41" s="21">
        <v>0</v>
      </c>
      <c r="H41" s="24">
        <v>0</v>
      </c>
      <c r="I41" s="21" t="s">
        <v>98</v>
      </c>
      <c r="J41" s="21">
        <v>0</v>
      </c>
      <c r="K41" s="16"/>
    </row>
    <row r="42" spans="1:11" s="138" customFormat="1" x14ac:dyDescent="0.25">
      <c r="A42" s="14" t="s">
        <v>61</v>
      </c>
      <c r="B42" s="121" t="s">
        <v>420</v>
      </c>
      <c r="C42" s="21">
        <v>0.40150200000000003</v>
      </c>
      <c r="D42" s="24">
        <v>5.5697000000000003E-2</v>
      </c>
      <c r="E42" s="21">
        <v>-86.127839960946645</v>
      </c>
      <c r="F42" s="21">
        <v>3.8422153272328105E-2</v>
      </c>
      <c r="G42" s="21">
        <v>3.1199999999999999E-4</v>
      </c>
      <c r="H42" s="24">
        <v>3.493E-3</v>
      </c>
      <c r="I42" s="21">
        <v>1019.5512820512821</v>
      </c>
      <c r="J42" s="21">
        <v>1.0826000902757682E-2</v>
      </c>
      <c r="K42" s="16"/>
    </row>
    <row r="43" spans="1:11" x14ac:dyDescent="0.25">
      <c r="A43" s="97" t="s">
        <v>61</v>
      </c>
      <c r="B43" s="121" t="s">
        <v>421</v>
      </c>
      <c r="C43" s="21">
        <v>0.26620700000000003</v>
      </c>
      <c r="D43" s="24">
        <v>6.4113000000000003E-2</v>
      </c>
      <c r="E43" s="21">
        <v>-75.916110395293884</v>
      </c>
      <c r="F43" s="21">
        <v>4.4227867079892486E-2</v>
      </c>
      <c r="G43" s="21">
        <v>1.2143999999999999</v>
      </c>
      <c r="H43" s="24">
        <v>0</v>
      </c>
      <c r="I43" s="21" t="s">
        <v>98</v>
      </c>
      <c r="J43" s="21">
        <v>0</v>
      </c>
      <c r="K43" s="99"/>
    </row>
    <row r="44" spans="1:11" x14ac:dyDescent="0.25">
      <c r="A44" s="14"/>
      <c r="B44" s="9" t="s">
        <v>2</v>
      </c>
      <c r="C44" s="21">
        <v>47.798666409999818</v>
      </c>
      <c r="D44" s="24">
        <v>45.528040860000488</v>
      </c>
      <c r="E44" s="21">
        <v>-4.7503951899467651</v>
      </c>
      <c r="F44" s="21">
        <v>31.407173889289464</v>
      </c>
      <c r="G44" s="21">
        <v>8.7520925999999459</v>
      </c>
      <c r="H44" s="24">
        <v>7.6445691000000053</v>
      </c>
      <c r="I44" s="21">
        <v>-12.654385078146312</v>
      </c>
      <c r="J44" s="21">
        <v>23.6931325444585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="115" zoomScaleNormal="115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6" t="s">
        <v>70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1207.770873689994</v>
      </c>
      <c r="D13" s="24">
        <v>1021.23055611001</v>
      </c>
      <c r="E13" s="24">
        <v>-15.445008787972181</v>
      </c>
      <c r="F13" s="22">
        <v>100</v>
      </c>
      <c r="G13" s="24">
        <v>243.69692616999976</v>
      </c>
      <c r="H13" s="24">
        <v>221.57368193999895</v>
      </c>
      <c r="I13" s="24">
        <v>-9.0781794328287582</v>
      </c>
      <c r="J13" s="22">
        <v>100</v>
      </c>
      <c r="K13" s="16"/>
    </row>
    <row r="14" spans="1:14" x14ac:dyDescent="0.25">
      <c r="A14" s="14"/>
      <c r="B14" s="122" t="s">
        <v>204</v>
      </c>
      <c r="C14" s="30">
        <v>548.21201900000005</v>
      </c>
      <c r="D14" s="30">
        <v>505.69002399999999</v>
      </c>
      <c r="E14" s="30">
        <v>-7.7564871849334693</v>
      </c>
      <c r="F14" s="30">
        <v>49.517713798756283</v>
      </c>
      <c r="G14" s="30">
        <v>111.728317</v>
      </c>
      <c r="H14" s="30">
        <v>113.548613</v>
      </c>
      <c r="I14" s="30">
        <v>1.6292163427110484</v>
      </c>
      <c r="J14" s="30">
        <v>51.246435048521874</v>
      </c>
      <c r="K14" s="16"/>
    </row>
    <row r="15" spans="1:14" s="138" customFormat="1" x14ac:dyDescent="0.25">
      <c r="A15" s="97"/>
      <c r="B15" s="121" t="s">
        <v>383</v>
      </c>
      <c r="C15" s="145">
        <v>3.9212999999999998E-2</v>
      </c>
      <c r="D15" s="24">
        <v>0.171624</v>
      </c>
      <c r="E15" s="145">
        <v>337.67118047586263</v>
      </c>
      <c r="F15" s="145">
        <v>1.680560760478389E-2</v>
      </c>
      <c r="G15" s="145">
        <v>0</v>
      </c>
      <c r="H15" s="24">
        <v>1.4400000000000001E-3</v>
      </c>
      <c r="I15" s="145" t="s">
        <v>98</v>
      </c>
      <c r="J15" s="145">
        <v>6.4989667878965194E-4</v>
      </c>
      <c r="K15" s="99"/>
    </row>
    <row r="16" spans="1:14" x14ac:dyDescent="0.25">
      <c r="A16" s="14"/>
      <c r="B16" s="121" t="s">
        <v>384</v>
      </c>
      <c r="C16" s="145">
        <v>0</v>
      </c>
      <c r="D16" s="24">
        <v>3.9024000000000003E-2</v>
      </c>
      <c r="E16" s="145" t="s">
        <v>98</v>
      </c>
      <c r="F16" s="145">
        <v>3.8212722647711661E-3</v>
      </c>
      <c r="G16" s="145">
        <v>0</v>
      </c>
      <c r="H16" s="24">
        <v>1.7840999999999999E-2</v>
      </c>
      <c r="I16" s="145" t="s">
        <v>98</v>
      </c>
      <c r="J16" s="145">
        <v>8.051949059920958E-3</v>
      </c>
      <c r="K16" s="16"/>
    </row>
    <row r="17" spans="1:11" x14ac:dyDescent="0.25">
      <c r="A17" s="14"/>
      <c r="B17" s="121" t="s">
        <v>385</v>
      </c>
      <c r="C17" s="145">
        <v>2.3960000000000001E-3</v>
      </c>
      <c r="D17" s="24">
        <v>3.7017000000000001E-2</v>
      </c>
      <c r="E17" s="145">
        <v>1444.9499165275458</v>
      </c>
      <c r="F17" s="145">
        <v>3.6247446552130544E-3</v>
      </c>
      <c r="G17" s="145">
        <v>1.753E-3</v>
      </c>
      <c r="H17" s="24">
        <v>0</v>
      </c>
      <c r="I17" s="145" t="s">
        <v>98</v>
      </c>
      <c r="J17" s="145">
        <v>0</v>
      </c>
      <c r="K17" s="16"/>
    </row>
    <row r="18" spans="1:11" x14ac:dyDescent="0.25">
      <c r="A18" s="14"/>
      <c r="B18" s="121" t="s">
        <v>386</v>
      </c>
      <c r="C18" s="145">
        <v>25.537292000000001</v>
      </c>
      <c r="D18" s="24">
        <v>17.034275999999998</v>
      </c>
      <c r="E18" s="145">
        <v>-33.296466986397789</v>
      </c>
      <c r="F18" s="145">
        <v>1.6680147198969126</v>
      </c>
      <c r="G18" s="145">
        <v>1.8336490000000001</v>
      </c>
      <c r="H18" s="24">
        <v>2.12249</v>
      </c>
      <c r="I18" s="145">
        <v>15.752251385079695</v>
      </c>
      <c r="J18" s="145">
        <v>0.9579161123362836</v>
      </c>
      <c r="K18" s="16"/>
    </row>
    <row r="19" spans="1:11" x14ac:dyDescent="0.25">
      <c r="A19" s="14"/>
      <c r="B19" s="121" t="s">
        <v>387</v>
      </c>
      <c r="C19" s="145">
        <v>0.81855500000000003</v>
      </c>
      <c r="D19" s="24">
        <v>7.3999999999999996E-2</v>
      </c>
      <c r="E19" s="145">
        <v>-90.9596789464361</v>
      </c>
      <c r="F19" s="145">
        <v>7.2461599936722593E-3</v>
      </c>
      <c r="G19" s="145">
        <v>0</v>
      </c>
      <c r="H19" s="24">
        <v>0</v>
      </c>
      <c r="I19" s="145" t="s">
        <v>98</v>
      </c>
      <c r="J19" s="145">
        <v>0</v>
      </c>
      <c r="K19" s="16"/>
    </row>
    <row r="20" spans="1:11" x14ac:dyDescent="0.25">
      <c r="A20" s="14"/>
      <c r="B20" s="121" t="s">
        <v>388</v>
      </c>
      <c r="C20" s="145">
        <v>128.445966</v>
      </c>
      <c r="D20" s="24">
        <v>128.346575</v>
      </c>
      <c r="E20" s="145">
        <v>-7.7379619691597679E-2</v>
      </c>
      <c r="F20" s="145">
        <v>12.567835366079139</v>
      </c>
      <c r="G20" s="145">
        <v>24.208167</v>
      </c>
      <c r="H20" s="24">
        <v>28.312107999999998</v>
      </c>
      <c r="I20" s="145">
        <v>16.952712694025941</v>
      </c>
      <c r="J20" s="145">
        <v>12.777739554676343</v>
      </c>
      <c r="K20" s="16"/>
    </row>
    <row r="21" spans="1:11" x14ac:dyDescent="0.25">
      <c r="A21" s="14"/>
      <c r="B21" s="121" t="s">
        <v>389</v>
      </c>
      <c r="C21" s="145">
        <v>109.552116</v>
      </c>
      <c r="D21" s="24">
        <v>66.399634000000006</v>
      </c>
      <c r="E21" s="145">
        <v>-39.389911921007524</v>
      </c>
      <c r="F21" s="145">
        <v>6.5019239389902754</v>
      </c>
      <c r="G21" s="145">
        <v>23.199027999999998</v>
      </c>
      <c r="H21" s="24">
        <v>15.322877</v>
      </c>
      <c r="I21" s="145">
        <v>-33.950349126696167</v>
      </c>
      <c r="J21" s="145">
        <v>6.915476994307185</v>
      </c>
      <c r="K21" s="16"/>
    </row>
    <row r="22" spans="1:11" x14ac:dyDescent="0.25">
      <c r="A22" s="14"/>
      <c r="B22" s="121" t="s">
        <v>390</v>
      </c>
      <c r="C22" s="145">
        <v>4.75E-4</v>
      </c>
      <c r="D22" s="24">
        <v>1.2708000000000001E-2</v>
      </c>
      <c r="E22" s="145">
        <v>2575.3684210526317</v>
      </c>
      <c r="F22" s="145">
        <v>1.2443810972917174E-3</v>
      </c>
      <c r="G22" s="145">
        <v>4.75E-4</v>
      </c>
      <c r="H22" s="24">
        <v>0</v>
      </c>
      <c r="I22" s="145" t="s">
        <v>98</v>
      </c>
      <c r="J22" s="145">
        <v>0</v>
      </c>
      <c r="K22" s="16"/>
    </row>
    <row r="23" spans="1:11" x14ac:dyDescent="0.25">
      <c r="A23" s="14"/>
      <c r="B23" s="121" t="s">
        <v>391</v>
      </c>
      <c r="C23" s="145">
        <v>13.705137000000001</v>
      </c>
      <c r="D23" s="24">
        <v>4.8021349999999998</v>
      </c>
      <c r="E23" s="145">
        <v>-64.961058032473517</v>
      </c>
      <c r="F23" s="145">
        <v>0.47023025028666671</v>
      </c>
      <c r="G23" s="145">
        <v>5.1314580000000003</v>
      </c>
      <c r="H23" s="24">
        <v>1.3225070000000001</v>
      </c>
      <c r="I23" s="145">
        <v>-74.227461279036106</v>
      </c>
      <c r="J23" s="145">
        <v>0.5968700742889349</v>
      </c>
      <c r="K23" s="16"/>
    </row>
    <row r="24" spans="1:11" x14ac:dyDescent="0.25">
      <c r="A24" s="14"/>
      <c r="B24" s="121" t="s">
        <v>392</v>
      </c>
      <c r="C24" s="145">
        <v>1.6813999999999999E-2</v>
      </c>
      <c r="D24" s="24">
        <v>0</v>
      </c>
      <c r="E24" s="145" t="s">
        <v>98</v>
      </c>
      <c r="F24" s="145">
        <v>0</v>
      </c>
      <c r="G24" s="145">
        <v>0</v>
      </c>
      <c r="H24" s="24">
        <v>0</v>
      </c>
      <c r="I24" s="145" t="s">
        <v>98</v>
      </c>
      <c r="J24" s="145">
        <v>0</v>
      </c>
      <c r="K24" s="16"/>
    </row>
    <row r="25" spans="1:11" x14ac:dyDescent="0.25">
      <c r="A25" s="97"/>
      <c r="B25" s="121" t="s">
        <v>393</v>
      </c>
      <c r="C25" s="145">
        <v>6.1340279999999998</v>
      </c>
      <c r="D25" s="24">
        <v>3.9271379999999998</v>
      </c>
      <c r="E25" s="145">
        <v>-35.977827293908668</v>
      </c>
      <c r="F25" s="145">
        <v>0.38454959817878498</v>
      </c>
      <c r="G25" s="145">
        <v>0</v>
      </c>
      <c r="H25" s="24">
        <v>7.3027999999999996E-2</v>
      </c>
      <c r="I25" s="145" t="s">
        <v>98</v>
      </c>
      <c r="J25" s="145">
        <v>3.2958787957396318E-2</v>
      </c>
      <c r="K25" s="99"/>
    </row>
    <row r="26" spans="1:11" s="138" customFormat="1" x14ac:dyDescent="0.25">
      <c r="A26" s="97"/>
      <c r="B26" s="121" t="s">
        <v>394</v>
      </c>
      <c r="C26" s="145">
        <v>305.95074199999999</v>
      </c>
      <c r="D26" s="24">
        <v>261.92823399999997</v>
      </c>
      <c r="E26" s="145">
        <v>-14.388756736533759</v>
      </c>
      <c r="F26" s="145">
        <v>25.648295816540887</v>
      </c>
      <c r="G26" s="145">
        <v>63.178728</v>
      </c>
      <c r="H26" s="24">
        <v>55.808579999999999</v>
      </c>
      <c r="I26" s="145">
        <v>-11.66555300068719</v>
      </c>
      <c r="J26" s="145">
        <v>25.187368604143469</v>
      </c>
      <c r="K26" s="99"/>
    </row>
    <row r="27" spans="1:11" x14ac:dyDescent="0.25">
      <c r="A27" s="97"/>
      <c r="B27" s="121" t="s">
        <v>395</v>
      </c>
      <c r="C27" s="145">
        <v>33.903751</v>
      </c>
      <c r="D27" s="24">
        <v>25.596453</v>
      </c>
      <c r="E27" s="145">
        <v>-24.502592648229392</v>
      </c>
      <c r="F27" s="145">
        <v>2.506432347412328</v>
      </c>
      <c r="G27" s="145">
        <v>6.0928570000000004</v>
      </c>
      <c r="H27" s="24">
        <v>3.7995420000000002</v>
      </c>
      <c r="I27" s="145">
        <v>-37.639402992717542</v>
      </c>
      <c r="J27" s="145">
        <v>1.7147984213345777</v>
      </c>
      <c r="K27" s="99"/>
    </row>
    <row r="28" spans="1:11" x14ac:dyDescent="0.25">
      <c r="A28" s="97"/>
      <c r="B28" s="121" t="s">
        <v>396</v>
      </c>
      <c r="C28" s="145">
        <v>2.2521599999999999</v>
      </c>
      <c r="D28" s="24">
        <v>3.4747219999999999</v>
      </c>
      <c r="E28" s="145">
        <v>54.283976271668081</v>
      </c>
      <c r="F28" s="145">
        <v>0.34024853439909269</v>
      </c>
      <c r="G28" s="145">
        <v>0.89244199999999996</v>
      </c>
      <c r="H28" s="24">
        <v>0.56291899999999995</v>
      </c>
      <c r="I28" s="145">
        <v>-36.923744064040022</v>
      </c>
      <c r="J28" s="145">
        <v>0.25405499203305004</v>
      </c>
      <c r="K28" s="99"/>
    </row>
    <row r="29" spans="1:11" s="138" customFormat="1" x14ac:dyDescent="0.25">
      <c r="A29" s="97"/>
      <c r="B29" s="121" t="s">
        <v>397</v>
      </c>
      <c r="C29" s="145">
        <v>31.233468999999999</v>
      </c>
      <c r="D29" s="24">
        <v>1.0572E-2</v>
      </c>
      <c r="E29" s="145">
        <v>-99.966151694517194</v>
      </c>
      <c r="F29" s="145">
        <v>1.0352216682851774E-3</v>
      </c>
      <c r="G29" s="145">
        <v>7.0916759999999996</v>
      </c>
      <c r="H29" s="24">
        <v>0</v>
      </c>
      <c r="I29" s="145" t="s">
        <v>98</v>
      </c>
      <c r="J29" s="145">
        <v>0</v>
      </c>
      <c r="K29" s="99"/>
    </row>
    <row r="30" spans="1:11" x14ac:dyDescent="0.25">
      <c r="A30" s="97"/>
      <c r="B30" s="121" t="s">
        <v>398</v>
      </c>
      <c r="C30" s="145">
        <v>1.9667399999999999</v>
      </c>
      <c r="D30" s="24">
        <v>3.68642</v>
      </c>
      <c r="E30" s="145">
        <v>87.438095528641298</v>
      </c>
      <c r="F30" s="145">
        <v>0.36097823140369312</v>
      </c>
      <c r="G30" s="145">
        <v>0.33837499999999998</v>
      </c>
      <c r="H30" s="24">
        <v>0.68173700000000004</v>
      </c>
      <c r="I30" s="145">
        <v>101.47380864425566</v>
      </c>
      <c r="J30" s="145">
        <v>0.30767959174168125</v>
      </c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4"/>
      <c r="B32" s="9"/>
      <c r="C32" s="209" t="s">
        <v>134</v>
      </c>
      <c r="D32" s="209"/>
      <c r="E32" s="209"/>
      <c r="F32" s="209"/>
      <c r="G32" s="209"/>
      <c r="H32" s="5"/>
      <c r="I32" s="6"/>
      <c r="J32" s="6"/>
      <c r="K32" s="16"/>
    </row>
    <row r="33" spans="1:12" x14ac:dyDescent="0.25">
      <c r="A33" s="14"/>
      <c r="B33" s="9"/>
      <c r="C33" s="209" t="s">
        <v>179</v>
      </c>
      <c r="D33" s="209"/>
      <c r="E33" s="209"/>
      <c r="F33" s="209"/>
      <c r="G33" s="209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L36" s="85"/>
    </row>
    <row r="37" spans="1:12" s="140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40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40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0" customFormat="1" x14ac:dyDescent="0.25">
      <c r="A40" s="14"/>
      <c r="B40" s="9"/>
      <c r="C40" s="4"/>
      <c r="D40" s="4"/>
      <c r="E40" s="4"/>
      <c r="F40" s="5"/>
      <c r="G40" s="5"/>
      <c r="H40" s="5"/>
      <c r="I40" s="120"/>
      <c r="J40" s="6"/>
      <c r="K40" s="16"/>
    </row>
    <row r="41" spans="1:12" s="140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2" customFormat="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 s="142" customFormat="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2" customFormat="1" x14ac:dyDescent="0.25">
      <c r="A44" s="17"/>
      <c r="B44" s="37" t="s">
        <v>100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25">
      <c r="A45" s="140"/>
      <c r="B45" s="140"/>
      <c r="C45" s="140" t="str">
        <f>+B14</f>
        <v>Bogotá</v>
      </c>
      <c r="D45" s="141">
        <v>505.69002399999999</v>
      </c>
      <c r="E45" s="140"/>
      <c r="F45" s="140"/>
      <c r="G45" s="140"/>
      <c r="H45" s="140"/>
      <c r="I45" s="140"/>
      <c r="J45" s="186"/>
      <c r="K45" s="140"/>
    </row>
    <row r="46" spans="1:12" x14ac:dyDescent="0.25">
      <c r="A46" s="140"/>
      <c r="B46" s="140"/>
      <c r="C46" s="140" t="str">
        <f>+B26</f>
        <v>Cartagena</v>
      </c>
      <c r="D46" s="141">
        <f>+D26</f>
        <v>261.92823399999997</v>
      </c>
      <c r="E46" s="140"/>
      <c r="F46" s="140"/>
      <c r="G46" s="140"/>
      <c r="H46" s="140"/>
      <c r="I46" s="140"/>
      <c r="J46" s="140"/>
      <c r="K46" s="140"/>
    </row>
    <row r="47" spans="1:12" x14ac:dyDescent="0.25">
      <c r="A47" s="140"/>
      <c r="B47" s="140"/>
      <c r="C47" s="140" t="str">
        <f>+B20</f>
        <v>Buenaventura</v>
      </c>
      <c r="D47" s="141">
        <f>+D20</f>
        <v>128.346575</v>
      </c>
      <c r="E47" s="140"/>
      <c r="F47" s="140"/>
      <c r="G47" s="140"/>
      <c r="H47" s="140"/>
      <c r="I47" s="140"/>
      <c r="J47" s="140"/>
      <c r="K47" s="140"/>
    </row>
    <row r="48" spans="1:12" x14ac:dyDescent="0.25">
      <c r="A48" s="140"/>
      <c r="B48" s="140"/>
      <c r="C48" s="140" t="s">
        <v>46</v>
      </c>
      <c r="D48" s="141">
        <f>+D13-SUM(D45:D47)</f>
        <v>125.26572311000996</v>
      </c>
      <c r="E48" s="140"/>
      <c r="F48" s="140"/>
      <c r="G48" s="140"/>
      <c r="H48" s="140"/>
      <c r="I48" s="140"/>
      <c r="J48" s="140"/>
      <c r="K48" s="140"/>
    </row>
    <row r="49" spans="1:11" x14ac:dyDescent="0.25">
      <c r="A49" s="140"/>
      <c r="B49" s="140"/>
      <c r="C49" s="140"/>
      <c r="D49" s="141"/>
      <c r="E49" s="140"/>
      <c r="F49" s="140"/>
      <c r="G49" s="140"/>
      <c r="H49" s="140"/>
      <c r="I49" s="140"/>
      <c r="J49" s="140"/>
      <c r="K49" s="140"/>
    </row>
    <row r="50" spans="1:11" x14ac:dyDescent="0.25">
      <c r="A50" s="142"/>
      <c r="B50" s="140"/>
      <c r="C50" s="140"/>
      <c r="D50" s="141"/>
      <c r="E50" s="140"/>
      <c r="F50" s="140"/>
      <c r="G50" s="142"/>
      <c r="H50" s="142"/>
      <c r="I50" s="142"/>
      <c r="J50" s="142"/>
      <c r="K50" s="142"/>
    </row>
    <row r="51" spans="1:11" x14ac:dyDescent="0.25">
      <c r="A51" s="142"/>
      <c r="B51" s="142"/>
      <c r="C51" s="142"/>
      <c r="D51" s="184"/>
      <c r="E51" s="142"/>
      <c r="F51" s="142"/>
      <c r="G51" s="142"/>
      <c r="H51" s="142"/>
      <c r="I51" s="142"/>
      <c r="J51" s="142"/>
      <c r="K51" s="142"/>
    </row>
    <row r="52" spans="1:11" x14ac:dyDescent="0.25">
      <c r="A52" s="142"/>
      <c r="B52" s="142"/>
      <c r="C52" s="142"/>
      <c r="D52" s="184"/>
      <c r="E52" s="142"/>
      <c r="F52" s="185"/>
      <c r="G52" s="185"/>
      <c r="H52" s="185"/>
      <c r="I52" s="142"/>
      <c r="J52" s="142"/>
      <c r="K52" s="142"/>
    </row>
    <row r="53" spans="1:11" x14ac:dyDescent="0.25">
      <c r="C53" s="20"/>
      <c r="D53" s="77"/>
      <c r="G53" s="9"/>
    </row>
  </sheetData>
  <sortState ref="B14:J31">
    <sortCondition descending="1" ref="J14:J31"/>
  </sortState>
  <mergeCells count="10">
    <mergeCell ref="C32:G32"/>
    <mergeCell ref="C33:G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161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1207.770873689994</v>
      </c>
      <c r="D13" s="24">
        <v>1021.2305561100061</v>
      </c>
      <c r="E13" s="24">
        <v>-15.445008787972181</v>
      </c>
      <c r="F13" s="22">
        <v>100</v>
      </c>
      <c r="G13" s="24">
        <v>243.69692616999976</v>
      </c>
      <c r="H13" s="24">
        <v>221.57368193999895</v>
      </c>
      <c r="I13" s="24">
        <v>-9.0781794328287582</v>
      </c>
      <c r="J13" s="22">
        <v>100</v>
      </c>
      <c r="K13" s="16"/>
    </row>
    <row r="14" spans="1:14" ht="15.6" x14ac:dyDescent="0.3">
      <c r="A14" s="14"/>
      <c r="B14" s="121" t="s">
        <v>99</v>
      </c>
      <c r="C14" s="21">
        <v>292.40776731000028</v>
      </c>
      <c r="D14" s="24">
        <v>278.33529362999946</v>
      </c>
      <c r="E14" s="21">
        <v>-4.8126196542110584</v>
      </c>
      <c r="F14" s="21">
        <v>27.254892831469235</v>
      </c>
      <c r="G14" s="21">
        <v>58.308329820000004</v>
      </c>
      <c r="H14" s="24">
        <v>59.155178399999933</v>
      </c>
      <c r="I14" s="21">
        <v>1.4523629515957426</v>
      </c>
      <c r="J14" s="21">
        <v>26.697745816228689</v>
      </c>
      <c r="K14" s="16"/>
    </row>
    <row r="15" spans="1:14" ht="15.6" x14ac:dyDescent="0.3">
      <c r="A15" s="14"/>
      <c r="B15" s="121" t="s">
        <v>197</v>
      </c>
      <c r="C15" s="21">
        <v>151.74578286999966</v>
      </c>
      <c r="D15" s="24">
        <v>112.05409929999992</v>
      </c>
      <c r="E15" s="21">
        <v>-26.156696297783466</v>
      </c>
      <c r="F15" s="21">
        <v>10.972458533441056</v>
      </c>
      <c r="G15" s="21">
        <v>26.483951150000028</v>
      </c>
      <c r="H15" s="24">
        <v>21.933843909999993</v>
      </c>
      <c r="I15" s="21">
        <v>-17.180620875748854</v>
      </c>
      <c r="J15" s="21">
        <v>9.8991196598608528</v>
      </c>
      <c r="K15" s="16"/>
    </row>
    <row r="16" spans="1:14" x14ac:dyDescent="0.25">
      <c r="A16" s="14"/>
      <c r="B16" s="121" t="s">
        <v>95</v>
      </c>
      <c r="C16" s="21">
        <v>98.761308069999998</v>
      </c>
      <c r="D16" s="24">
        <v>91.61256507000023</v>
      </c>
      <c r="E16" s="21">
        <v>-7.2384045328084179</v>
      </c>
      <c r="F16" s="21">
        <v>8.9708014044315174</v>
      </c>
      <c r="G16" s="21">
        <v>22.165029399999995</v>
      </c>
      <c r="H16" s="24">
        <v>22.156739030000011</v>
      </c>
      <c r="I16" s="21">
        <v>-3.7402928055596529E-2</v>
      </c>
      <c r="J16" s="21">
        <v>9.9997160475042097</v>
      </c>
      <c r="K16" s="16"/>
    </row>
    <row r="17" spans="1:11" x14ac:dyDescent="0.25">
      <c r="A17" s="14"/>
      <c r="B17" s="121" t="s">
        <v>352</v>
      </c>
      <c r="C17" s="21">
        <v>89.371566580000078</v>
      </c>
      <c r="D17" s="24">
        <v>82.711723920000381</v>
      </c>
      <c r="E17" s="21">
        <v>-7.4518584767541256</v>
      </c>
      <c r="F17" s="21">
        <v>8.0992214172536716</v>
      </c>
      <c r="G17" s="21">
        <v>20.300445230000015</v>
      </c>
      <c r="H17" s="24">
        <v>18.571962529999972</v>
      </c>
      <c r="I17" s="21">
        <v>-8.5145063589329055</v>
      </c>
      <c r="J17" s="21">
        <v>8.3818449769811405</v>
      </c>
      <c r="K17" s="16"/>
    </row>
    <row r="18" spans="1:11" x14ac:dyDescent="0.25">
      <c r="A18" s="14"/>
      <c r="B18" s="121" t="s">
        <v>353</v>
      </c>
      <c r="C18" s="21">
        <v>102.98804467000016</v>
      </c>
      <c r="D18" s="24">
        <v>75.840492460000803</v>
      </c>
      <c r="E18" s="21">
        <v>-26.359906430874581</v>
      </c>
      <c r="F18" s="21">
        <v>7.4263830049197361</v>
      </c>
      <c r="G18" s="21">
        <v>19.196165620000002</v>
      </c>
      <c r="H18" s="24">
        <v>21.918571089999929</v>
      </c>
      <c r="I18" s="21">
        <v>14.182027410534115</v>
      </c>
      <c r="J18" s="21">
        <v>9.8922267744484973</v>
      </c>
      <c r="K18" s="16"/>
    </row>
    <row r="19" spans="1:11" ht="15.6" x14ac:dyDescent="0.3">
      <c r="A19" s="14"/>
      <c r="B19" s="121" t="s">
        <v>354</v>
      </c>
      <c r="C19" s="21">
        <v>71.377382500000209</v>
      </c>
      <c r="D19" s="24">
        <v>57.275771399999975</v>
      </c>
      <c r="E19" s="21">
        <v>-19.756413875221877</v>
      </c>
      <c r="F19" s="21">
        <v>5.6085054503432108</v>
      </c>
      <c r="G19" s="21">
        <v>12.643452289999995</v>
      </c>
      <c r="H19" s="24">
        <v>10.190225649999995</v>
      </c>
      <c r="I19" s="21">
        <v>-19.40313914056776</v>
      </c>
      <c r="J19" s="21">
        <v>4.5990234764250824</v>
      </c>
      <c r="K19" s="16"/>
    </row>
    <row r="20" spans="1:11" x14ac:dyDescent="0.25">
      <c r="A20" s="14"/>
      <c r="B20" s="121" t="s">
        <v>173</v>
      </c>
      <c r="C20" s="21">
        <v>48.617948080000005</v>
      </c>
      <c r="D20" s="24">
        <v>48.642777260000038</v>
      </c>
      <c r="E20" s="21">
        <v>5.1069987485230506E-2</v>
      </c>
      <c r="F20" s="21">
        <v>4.7631533319259862</v>
      </c>
      <c r="G20" s="21">
        <v>11.449979199999996</v>
      </c>
      <c r="H20" s="24">
        <v>8.3160880200000005</v>
      </c>
      <c r="I20" s="21">
        <v>-27.370278366968538</v>
      </c>
      <c r="J20" s="21">
        <v>3.753193044944731</v>
      </c>
      <c r="K20" s="16"/>
    </row>
    <row r="21" spans="1:11" ht="15.6" x14ac:dyDescent="0.3">
      <c r="A21" s="14"/>
      <c r="B21" s="121" t="s">
        <v>355</v>
      </c>
      <c r="C21" s="21">
        <v>58.347616139999829</v>
      </c>
      <c r="D21" s="24">
        <v>45.958765379999811</v>
      </c>
      <c r="E21" s="21">
        <v>-21.232831055640887</v>
      </c>
      <c r="F21" s="21">
        <v>4.5003319872314096</v>
      </c>
      <c r="G21" s="21">
        <v>14.001221960000001</v>
      </c>
      <c r="H21" s="24">
        <v>10.120906700000015</v>
      </c>
      <c r="I21" s="21">
        <v>-27.714118603973514</v>
      </c>
      <c r="J21" s="21">
        <v>4.5677386462985732</v>
      </c>
      <c r="K21" s="16"/>
    </row>
    <row r="22" spans="1:11" ht="15.6" x14ac:dyDescent="0.3">
      <c r="A22" s="14"/>
      <c r="B22" s="121" t="s">
        <v>356</v>
      </c>
      <c r="C22" s="21">
        <v>36.934108349999995</v>
      </c>
      <c r="D22" s="24">
        <v>31.184217039999997</v>
      </c>
      <c r="E22" s="21">
        <v>-15.567971089249266</v>
      </c>
      <c r="F22" s="21">
        <v>3.0535922425573072</v>
      </c>
      <c r="G22" s="21">
        <v>8.4139851699999948</v>
      </c>
      <c r="H22" s="24">
        <v>7.6603723300000004</v>
      </c>
      <c r="I22" s="21">
        <v>-8.9566694589265019</v>
      </c>
      <c r="J22" s="21">
        <v>3.4572573163605194</v>
      </c>
      <c r="K22" s="16"/>
    </row>
    <row r="23" spans="1:11" x14ac:dyDescent="0.25">
      <c r="A23" s="14"/>
      <c r="B23" s="121" t="s">
        <v>357</v>
      </c>
      <c r="C23" s="21">
        <v>34.846085790000025</v>
      </c>
      <c r="D23" s="24">
        <v>26.771564509999976</v>
      </c>
      <c r="E23" s="21">
        <v>-23.171960628981857</v>
      </c>
      <c r="F23" s="21">
        <v>2.6215005367618636</v>
      </c>
      <c r="G23" s="21">
        <v>7.9098908400000001</v>
      </c>
      <c r="H23" s="24">
        <v>4.4827755800000011</v>
      </c>
      <c r="I23" s="21">
        <v>-43.326960249175819</v>
      </c>
      <c r="J23" s="21">
        <v>2.0231534452787194</v>
      </c>
      <c r="K23" s="16"/>
    </row>
    <row r="24" spans="1:11" x14ac:dyDescent="0.25">
      <c r="A24" s="14"/>
      <c r="B24" s="121" t="s">
        <v>358</v>
      </c>
      <c r="C24" s="21">
        <v>42.822721639999962</v>
      </c>
      <c r="D24" s="24">
        <v>25.280064020000008</v>
      </c>
      <c r="E24" s="21">
        <v>-40.96576991877523</v>
      </c>
      <c r="F24" s="21">
        <v>2.4754511964756429</v>
      </c>
      <c r="G24" s="21">
        <v>3.8514712499999995</v>
      </c>
      <c r="H24" s="24">
        <v>7.5884712599999995</v>
      </c>
      <c r="I24" s="21">
        <v>97.027856822246832</v>
      </c>
      <c r="J24" s="21">
        <v>3.4248071312255033</v>
      </c>
      <c r="K24" s="16"/>
    </row>
    <row r="25" spans="1:11" ht="15.6" x14ac:dyDescent="0.3">
      <c r="A25" s="14"/>
      <c r="B25" s="121" t="s">
        <v>281</v>
      </c>
      <c r="C25" s="21">
        <v>26.678161209999882</v>
      </c>
      <c r="D25" s="24">
        <v>23.96610262999998</v>
      </c>
      <c r="E25" s="21">
        <v>-10.165837737659855</v>
      </c>
      <c r="F25" s="21">
        <v>2.3467866767803969</v>
      </c>
      <c r="G25" s="21">
        <v>5.9797145900000057</v>
      </c>
      <c r="H25" s="24">
        <v>5.4349888300000044</v>
      </c>
      <c r="I25" s="21">
        <v>-9.1095611973012414</v>
      </c>
      <c r="J25" s="21">
        <v>2.4529036040804577</v>
      </c>
      <c r="K25" s="16"/>
    </row>
    <row r="26" spans="1:11" ht="15.6" x14ac:dyDescent="0.3">
      <c r="A26" s="14"/>
      <c r="B26" s="121" t="s">
        <v>359</v>
      </c>
      <c r="C26" s="21">
        <v>25.344332570000024</v>
      </c>
      <c r="D26" s="24">
        <v>19.165365490000006</v>
      </c>
      <c r="E26" s="21">
        <v>-24.380074176086353</v>
      </c>
      <c r="F26" s="21">
        <v>1.8766933064560134</v>
      </c>
      <c r="G26" s="21">
        <v>4.9593006500000021</v>
      </c>
      <c r="H26" s="24">
        <v>4.1102987200000003</v>
      </c>
      <c r="I26" s="21">
        <v>-17.119388194381834</v>
      </c>
      <c r="J26" s="21">
        <v>1.8550482548342759</v>
      </c>
      <c r="K26" s="16"/>
    </row>
    <row r="27" spans="1:11" ht="15.6" x14ac:dyDescent="0.3">
      <c r="A27" s="14"/>
      <c r="B27" s="121" t="s">
        <v>360</v>
      </c>
      <c r="C27" s="21">
        <v>11.212751449999997</v>
      </c>
      <c r="D27" s="24">
        <v>18.826468039999988</v>
      </c>
      <c r="E27" s="21">
        <v>67.902304121795126</v>
      </c>
      <c r="F27" s="21">
        <v>1.8435081018053689</v>
      </c>
      <c r="G27" s="21">
        <v>5.7555313599999991</v>
      </c>
      <c r="H27" s="24">
        <v>2.0782986600000002</v>
      </c>
      <c r="I27" s="21">
        <v>-63.890412022705043</v>
      </c>
      <c r="J27" s="21">
        <v>0.93797180324096119</v>
      </c>
      <c r="K27" s="16"/>
    </row>
    <row r="28" spans="1:11" x14ac:dyDescent="0.25">
      <c r="A28" s="14"/>
      <c r="B28" s="121" t="s">
        <v>361</v>
      </c>
      <c r="C28" s="21">
        <v>24.225545819999986</v>
      </c>
      <c r="D28" s="24">
        <v>16.302578069999978</v>
      </c>
      <c r="E28" s="21">
        <v>-32.70501234056411</v>
      </c>
      <c r="F28" s="21">
        <v>1.5963660676290885</v>
      </c>
      <c r="G28" s="21">
        <v>5.3572853500000051</v>
      </c>
      <c r="H28" s="24">
        <v>3.7483850699999999</v>
      </c>
      <c r="I28" s="21">
        <v>-30.032006415338763</v>
      </c>
      <c r="J28" s="21">
        <v>1.6917104220956367</v>
      </c>
      <c r="K28" s="16"/>
    </row>
    <row r="29" spans="1:11" x14ac:dyDescent="0.25">
      <c r="A29" s="14"/>
      <c r="B29" s="121" t="s">
        <v>362</v>
      </c>
      <c r="C29" s="21">
        <v>13.986264940000021</v>
      </c>
      <c r="D29" s="24">
        <v>12.668918320000017</v>
      </c>
      <c r="E29" s="21">
        <v>-9.418859328429118</v>
      </c>
      <c r="F29" s="21">
        <v>1.2405541769389958</v>
      </c>
      <c r="G29" s="21">
        <v>2.7959304999999999</v>
      </c>
      <c r="H29" s="24">
        <v>2.436962139999999</v>
      </c>
      <c r="I29" s="21">
        <v>-12.838958622183238</v>
      </c>
      <c r="J29" s="21">
        <v>1.0998427785570293</v>
      </c>
      <c r="K29" s="16"/>
    </row>
    <row r="30" spans="1:11" x14ac:dyDescent="0.25">
      <c r="A30" s="14"/>
      <c r="B30" s="121" t="s">
        <v>363</v>
      </c>
      <c r="C30" s="21">
        <v>15.022074510000003</v>
      </c>
      <c r="D30" s="24">
        <v>11.446678850000003</v>
      </c>
      <c r="E30" s="21">
        <v>-23.800944787085864</v>
      </c>
      <c r="F30" s="21">
        <v>1.1208711668011406</v>
      </c>
      <c r="G30" s="21">
        <v>3.1970055800000017</v>
      </c>
      <c r="H30" s="24">
        <v>2.2458355600000002</v>
      </c>
      <c r="I30" s="21">
        <v>-29.751903654794397</v>
      </c>
      <c r="J30" s="21">
        <v>1.0135840774664571</v>
      </c>
      <c r="K30" s="16"/>
    </row>
    <row r="31" spans="1:11" x14ac:dyDescent="0.25">
      <c r="A31" s="14"/>
      <c r="B31" s="121" t="s">
        <v>364</v>
      </c>
      <c r="C31" s="21">
        <v>18.969534380000002</v>
      </c>
      <c r="D31" s="24">
        <v>10.497866489999996</v>
      </c>
      <c r="E31" s="21">
        <v>-44.659334911941073</v>
      </c>
      <c r="F31" s="21">
        <v>1.027962434847981</v>
      </c>
      <c r="G31" s="21">
        <v>2.3674238500000002</v>
      </c>
      <c r="H31" s="24">
        <v>1.4876552200000002</v>
      </c>
      <c r="I31" s="21">
        <v>-37.161433091079147</v>
      </c>
      <c r="J31" s="21">
        <v>0.67140429629311738</v>
      </c>
      <c r="K31" s="16"/>
    </row>
    <row r="32" spans="1:11" x14ac:dyDescent="0.25">
      <c r="A32" s="14"/>
      <c r="B32" s="121" t="s">
        <v>365</v>
      </c>
      <c r="C32" s="21">
        <v>7.9284228499999978</v>
      </c>
      <c r="D32" s="24">
        <v>6.4937676100000017</v>
      </c>
      <c r="E32" s="21">
        <v>-18.095089870238144</v>
      </c>
      <c r="F32" s="21">
        <v>0.63587674410522621</v>
      </c>
      <c r="G32" s="21">
        <v>2.1871910199999989</v>
      </c>
      <c r="H32" s="24">
        <v>1.4067146799999994</v>
      </c>
      <c r="I32" s="21">
        <v>-35.683958687796725</v>
      </c>
      <c r="J32" s="21">
        <v>0.63487444342822752</v>
      </c>
      <c r="K32" s="16"/>
    </row>
    <row r="33" spans="1:11" x14ac:dyDescent="0.25">
      <c r="A33" s="14"/>
      <c r="B33" s="121" t="s">
        <v>366</v>
      </c>
      <c r="C33" s="21">
        <v>6.642243479999995</v>
      </c>
      <c r="D33" s="24">
        <v>5.7343721599999986</v>
      </c>
      <c r="E33" s="21">
        <v>-13.66814274022965</v>
      </c>
      <c r="F33" s="21">
        <v>0.56151592073810774</v>
      </c>
      <c r="G33" s="21">
        <v>1.1185762500000003</v>
      </c>
      <c r="H33" s="24">
        <v>0.95711309</v>
      </c>
      <c r="I33" s="21">
        <v>-14.434703043265962</v>
      </c>
      <c r="J33" s="21">
        <v>0.43196154056743141</v>
      </c>
      <c r="K33" s="16"/>
    </row>
    <row r="34" spans="1:11" x14ac:dyDescent="0.25">
      <c r="A34" s="14"/>
      <c r="B34" s="121" t="s">
        <v>367</v>
      </c>
      <c r="C34" s="21">
        <v>4.4427374700000017</v>
      </c>
      <c r="D34" s="24">
        <v>4.9111017699999975</v>
      </c>
      <c r="E34" s="21">
        <v>10.542245702400145</v>
      </c>
      <c r="F34" s="21">
        <v>0.48090039419766228</v>
      </c>
      <c r="G34" s="21">
        <v>0.7695368899999997</v>
      </c>
      <c r="H34" s="24">
        <v>1.1989341599999999</v>
      </c>
      <c r="I34" s="21">
        <v>55.799439322525579</v>
      </c>
      <c r="J34" s="21">
        <v>0.54109953379962583</v>
      </c>
      <c r="K34" s="16"/>
    </row>
    <row r="35" spans="1:11" x14ac:dyDescent="0.25">
      <c r="A35" s="14"/>
      <c r="B35" s="121" t="s">
        <v>368</v>
      </c>
      <c r="C35" s="21">
        <v>4.9153321999999982</v>
      </c>
      <c r="D35" s="24">
        <v>3.9393262800000004</v>
      </c>
      <c r="E35" s="21">
        <v>-19.856357216303678</v>
      </c>
      <c r="F35" s="21">
        <v>0.38574308773186172</v>
      </c>
      <c r="G35" s="21">
        <v>2.4109571900000004</v>
      </c>
      <c r="H35" s="24">
        <v>2.4551666399999998</v>
      </c>
      <c r="I35" s="21">
        <v>1.8336887184628781</v>
      </c>
      <c r="J35" s="21">
        <v>1.1080587813966312</v>
      </c>
      <c r="K35" s="16"/>
    </row>
    <row r="36" spans="1:11" x14ac:dyDescent="0.25">
      <c r="A36" s="14"/>
      <c r="B36" s="121" t="s">
        <v>369</v>
      </c>
      <c r="C36" s="21">
        <v>4.2733308700000032</v>
      </c>
      <c r="D36" s="24">
        <v>3.4552732900000014</v>
      </c>
      <c r="E36" s="21">
        <v>-19.143324139560512</v>
      </c>
      <c r="F36" s="21">
        <v>0.33834409569192347</v>
      </c>
      <c r="G36" s="21">
        <v>0.58717799000000026</v>
      </c>
      <c r="H36" s="24">
        <v>0.65407688999999991</v>
      </c>
      <c r="I36" s="21">
        <v>11.393291495820467</v>
      </c>
      <c r="J36" s="21">
        <v>0.29519611005837809</v>
      </c>
      <c r="K36" s="16"/>
    </row>
    <row r="37" spans="1:11" x14ac:dyDescent="0.25">
      <c r="A37" s="14"/>
      <c r="B37" s="121" t="s">
        <v>370</v>
      </c>
      <c r="C37" s="21">
        <v>1.0693660999999999</v>
      </c>
      <c r="D37" s="24">
        <v>2.3644546400000004</v>
      </c>
      <c r="E37" s="21">
        <v>121.10806018631041</v>
      </c>
      <c r="F37" s="21">
        <v>0.23152995431379389</v>
      </c>
      <c r="G37" s="21">
        <v>0.23293798999999998</v>
      </c>
      <c r="H37" s="24">
        <v>0.34985967000000012</v>
      </c>
      <c r="I37" s="21">
        <v>50.19433712809154</v>
      </c>
      <c r="J37" s="21">
        <v>0.15789766498294702</v>
      </c>
      <c r="K37" s="16"/>
    </row>
    <row r="38" spans="1:11" x14ac:dyDescent="0.25">
      <c r="A38" s="14"/>
      <c r="B38" s="121" t="s">
        <v>371</v>
      </c>
      <c r="C38" s="21">
        <v>0.46164937999999983</v>
      </c>
      <c r="D38" s="24">
        <v>2.2147080900000007</v>
      </c>
      <c r="E38" s="21">
        <v>379.73812723413636</v>
      </c>
      <c r="F38" s="21">
        <v>0.21686661026243656</v>
      </c>
      <c r="G38" s="21">
        <v>2.3014819999999998E-2</v>
      </c>
      <c r="H38" s="24">
        <v>0.40441296000000004</v>
      </c>
      <c r="I38" s="21">
        <v>1657.1849790700082</v>
      </c>
      <c r="J38" s="21">
        <v>0.1825184996968697</v>
      </c>
      <c r="K38" s="16"/>
    </row>
    <row r="39" spans="1:11" x14ac:dyDescent="0.25">
      <c r="A39" s="14"/>
      <c r="B39" s="121" t="s">
        <v>372</v>
      </c>
      <c r="C39" s="21">
        <v>1.3934128300000017</v>
      </c>
      <c r="D39" s="24">
        <v>1.2452062999999989</v>
      </c>
      <c r="E39" s="21">
        <v>-10.636225446553604</v>
      </c>
      <c r="F39" s="21">
        <v>0.12193194695849527</v>
      </c>
      <c r="G39" s="21">
        <v>0.15380758</v>
      </c>
      <c r="H39" s="24">
        <v>6.2308459999999989E-2</v>
      </c>
      <c r="I39" s="21">
        <v>-59.489343763161749</v>
      </c>
      <c r="J39" s="21">
        <v>2.81208758434013E-2</v>
      </c>
      <c r="K39" s="16"/>
    </row>
    <row r="40" spans="1:11" x14ac:dyDescent="0.25">
      <c r="A40" s="14"/>
      <c r="B40" s="121" t="s">
        <v>373</v>
      </c>
      <c r="C40" s="21">
        <v>3.32507938</v>
      </c>
      <c r="D40" s="24">
        <v>0.82459325000000017</v>
      </c>
      <c r="E40" s="21">
        <v>-75.200795055906298</v>
      </c>
      <c r="F40" s="21">
        <v>8.0745062421651206E-2</v>
      </c>
      <c r="G40" s="21">
        <v>0.55063786999999997</v>
      </c>
      <c r="H40" s="24">
        <v>0.21823585999999995</v>
      </c>
      <c r="I40" s="21">
        <v>-60.366717966564856</v>
      </c>
      <c r="J40" s="21">
        <v>9.8493583754724584E-2</v>
      </c>
      <c r="K40" s="16"/>
    </row>
    <row r="41" spans="1:11" x14ac:dyDescent="0.25">
      <c r="A41" s="14"/>
      <c r="B41" s="121" t="s">
        <v>374</v>
      </c>
      <c r="C41" s="21">
        <v>1.69261427</v>
      </c>
      <c r="D41" s="24">
        <v>0.70408753000000002</v>
      </c>
      <c r="E41" s="21">
        <v>-58.402363581632798</v>
      </c>
      <c r="F41" s="21">
        <v>6.8945012053101579E-2</v>
      </c>
      <c r="G41" s="21">
        <v>0.27302614999999997</v>
      </c>
      <c r="H41" s="24">
        <v>0.15630873000000001</v>
      </c>
      <c r="I41" s="21">
        <v>-42.749538826225972</v>
      </c>
      <c r="J41" s="21">
        <v>7.0544808675575305E-2</v>
      </c>
      <c r="K41" s="16"/>
    </row>
    <row r="42" spans="1:11" x14ac:dyDescent="0.25">
      <c r="A42" s="14"/>
      <c r="B42" s="121" t="s">
        <v>375</v>
      </c>
      <c r="C42" s="21">
        <v>0.51325490000000007</v>
      </c>
      <c r="D42" s="24">
        <v>0.51993533000000003</v>
      </c>
      <c r="E42" s="21">
        <v>1.3015813390188757</v>
      </c>
      <c r="F42" s="21">
        <v>5.0912629561388978E-2</v>
      </c>
      <c r="G42" s="21">
        <v>0.247612</v>
      </c>
      <c r="H42" s="24">
        <v>6.4042000000000002E-2</v>
      </c>
      <c r="I42" s="21">
        <v>-74.136148490380108</v>
      </c>
      <c r="J42" s="21">
        <v>2.8903252154893675E-2</v>
      </c>
      <c r="K42" s="16"/>
    </row>
    <row r="43" spans="1:11" x14ac:dyDescent="0.25">
      <c r="A43" s="14"/>
      <c r="B43" s="121" t="s">
        <v>376</v>
      </c>
      <c r="C43" s="21">
        <v>1.7908135199999995</v>
      </c>
      <c r="D43" s="24">
        <v>0.10004350999999999</v>
      </c>
      <c r="E43" s="21">
        <v>-94.413516042697736</v>
      </c>
      <c r="F43" s="21">
        <v>9.7963686457912241E-3</v>
      </c>
      <c r="G43" s="21">
        <v>5.5603800000000002E-3</v>
      </c>
      <c r="H43" s="24">
        <v>0</v>
      </c>
      <c r="I43" s="21" t="s">
        <v>98</v>
      </c>
      <c r="J43" s="21">
        <v>0</v>
      </c>
      <c r="K43" s="16"/>
    </row>
    <row r="44" spans="1:11" x14ac:dyDescent="0.25">
      <c r="A44" s="14"/>
      <c r="B44" s="121" t="s">
        <v>377</v>
      </c>
      <c r="C44" s="21">
        <v>0.96059355999999985</v>
      </c>
      <c r="D44" s="24">
        <v>9.273142999999999E-2</v>
      </c>
      <c r="E44" s="21">
        <v>-90.346444754428717</v>
      </c>
      <c r="F44" s="21">
        <v>9.0803618678651291E-3</v>
      </c>
      <c r="G44" s="21">
        <v>0</v>
      </c>
      <c r="H44" s="24">
        <v>2.8500000000000001E-3</v>
      </c>
      <c r="I44" s="21" t="s">
        <v>98</v>
      </c>
      <c r="J44" s="21">
        <v>1.286253843437853E-3</v>
      </c>
      <c r="K44" s="16"/>
    </row>
    <row r="45" spans="1:11" x14ac:dyDescent="0.25">
      <c r="A45" s="97"/>
      <c r="B45" s="121" t="s">
        <v>378</v>
      </c>
      <c r="C45" s="21">
        <v>0</v>
      </c>
      <c r="D45" s="24">
        <v>4.6629999999999998E-2</v>
      </c>
      <c r="E45" s="21" t="s">
        <v>98</v>
      </c>
      <c r="F45" s="21">
        <v>4.5660600068234795E-3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379</v>
      </c>
      <c r="C46" s="21">
        <v>0.48519125000000002</v>
      </c>
      <c r="D46" s="24">
        <v>1.84E-2</v>
      </c>
      <c r="E46" s="21">
        <v>-96.207680991773856</v>
      </c>
      <c r="F46" s="21">
        <v>1.8017478903185077E-3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97"/>
      <c r="B47" s="121" t="s">
        <v>380</v>
      </c>
      <c r="C47" s="21">
        <v>1.4305E-2</v>
      </c>
      <c r="D47" s="24">
        <v>1.37497E-2</v>
      </c>
      <c r="E47" s="21">
        <v>-3.8818594896889214</v>
      </c>
      <c r="F47" s="21">
        <v>1.3463854873648035E-3</v>
      </c>
      <c r="G47" s="21">
        <v>0</v>
      </c>
      <c r="H47" s="24">
        <v>0</v>
      </c>
      <c r="I47" s="21" t="s">
        <v>98</v>
      </c>
      <c r="J47" s="21">
        <v>0</v>
      </c>
      <c r="K47" s="99"/>
    </row>
    <row r="48" spans="1:11" x14ac:dyDescent="0.25">
      <c r="A48" s="97"/>
      <c r="B48" s="121" t="s">
        <v>381</v>
      </c>
      <c r="C48" s="21">
        <v>2.7485300000000003E-3</v>
      </c>
      <c r="D48" s="24">
        <v>7.9371399999999988E-3</v>
      </c>
      <c r="E48" s="21">
        <v>188.77763750077307</v>
      </c>
      <c r="F48" s="21">
        <v>7.7721332881318687E-4</v>
      </c>
      <c r="G48" s="21">
        <v>5.6229999999999995E-5</v>
      </c>
      <c r="H48" s="24">
        <v>4.8001000000000007E-3</v>
      </c>
      <c r="I48" s="21">
        <v>8436.5463275831426</v>
      </c>
      <c r="J48" s="21">
        <v>2.1663673943459784E-3</v>
      </c>
      <c r="K48" s="99"/>
    </row>
    <row r="49" spans="1:11" x14ac:dyDescent="0.25">
      <c r="A49" s="97"/>
      <c r="B49" s="121" t="s">
        <v>382</v>
      </c>
      <c r="C49" s="21">
        <v>4.2007812199999996</v>
      </c>
      <c r="D49" s="24">
        <v>1.6262E-3</v>
      </c>
      <c r="E49" s="21">
        <v>-99.961288152968848</v>
      </c>
      <c r="F49" s="21">
        <v>1.5923926191499768E-4</v>
      </c>
      <c r="G49" s="21">
        <v>7.2000000000000005E-4</v>
      </c>
      <c r="H49" s="24">
        <v>0</v>
      </c>
      <c r="I49" s="21" t="s">
        <v>98</v>
      </c>
      <c r="J49" s="21">
        <v>0</v>
      </c>
      <c r="K49" s="99"/>
    </row>
    <row r="50" spans="1:11" x14ac:dyDescent="0.25">
      <c r="A50" s="97"/>
      <c r="B50" s="121"/>
      <c r="C50" s="120"/>
      <c r="D50" s="189"/>
      <c r="E50" s="189"/>
      <c r="F50" s="189"/>
      <c r="G50" s="189"/>
      <c r="H50" s="189"/>
      <c r="I50" s="120"/>
      <c r="J50" s="120"/>
      <c r="K50" s="99"/>
    </row>
    <row r="51" spans="1:11" x14ac:dyDescent="0.25">
      <c r="A51" s="14"/>
      <c r="B51" s="188" t="s">
        <v>490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99</v>
      </c>
      <c r="D53" s="77">
        <v>27.254892831469235</v>
      </c>
      <c r="E53" s="20"/>
    </row>
    <row r="54" spans="1:11" x14ac:dyDescent="0.25">
      <c r="B54" s="20"/>
      <c r="C54" s="140" t="s">
        <v>197</v>
      </c>
      <c r="D54" s="141">
        <v>10.972458533441056</v>
      </c>
      <c r="E54" s="20"/>
    </row>
    <row r="55" spans="1:11" x14ac:dyDescent="0.25">
      <c r="C55" s="140" t="s">
        <v>95</v>
      </c>
      <c r="D55" s="141">
        <v>8.9708014044315174</v>
      </c>
    </row>
    <row r="56" spans="1:11" x14ac:dyDescent="0.25">
      <c r="C56" s="140" t="s">
        <v>352</v>
      </c>
      <c r="D56" s="141">
        <v>8.0992214172536716</v>
      </c>
    </row>
    <row r="57" spans="1:11" x14ac:dyDescent="0.25">
      <c r="C57" s="140" t="s">
        <v>353</v>
      </c>
      <c r="D57" s="141">
        <v>7.4263830049197361</v>
      </c>
    </row>
    <row r="58" spans="1:11" x14ac:dyDescent="0.25">
      <c r="C58" s="140" t="s">
        <v>354</v>
      </c>
      <c r="D58" s="141">
        <v>5.6085054503432108</v>
      </c>
    </row>
    <row r="59" spans="1:11" x14ac:dyDescent="0.25">
      <c r="C59" s="140" t="s">
        <v>173</v>
      </c>
      <c r="D59" s="141">
        <v>4.7631533319259862</v>
      </c>
    </row>
    <row r="60" spans="1:11" x14ac:dyDescent="0.25">
      <c r="C60" s="140" t="s">
        <v>355</v>
      </c>
      <c r="D60" s="141">
        <v>4.5003319872314096</v>
      </c>
    </row>
    <row r="61" spans="1:11" x14ac:dyDescent="0.25">
      <c r="C61" s="20" t="s">
        <v>46</v>
      </c>
      <c r="D61" s="77">
        <v>22.404252038984168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6" t="s">
        <v>72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55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2" customFormat="1" ht="15.6" x14ac:dyDescent="0.3">
      <c r="A13" s="160"/>
      <c r="B13" s="122" t="s">
        <v>24</v>
      </c>
      <c r="C13" s="24">
        <v>1207.770873689994</v>
      </c>
      <c r="D13" s="24">
        <v>1021.2305561100061</v>
      </c>
      <c r="E13" s="24">
        <v>-15.445008787972181</v>
      </c>
      <c r="F13" s="22">
        <v>100</v>
      </c>
      <c r="G13" s="24">
        <v>243.69692616999976</v>
      </c>
      <c r="H13" s="24">
        <v>221.57368193999895</v>
      </c>
      <c r="I13" s="24">
        <v>-9.0781794328287582</v>
      </c>
      <c r="J13" s="22">
        <v>100</v>
      </c>
      <c r="K13" s="161"/>
    </row>
    <row r="14" spans="1:14" ht="15.6" x14ac:dyDescent="0.3">
      <c r="A14" s="14"/>
      <c r="B14" s="156" t="s">
        <v>345</v>
      </c>
      <c r="C14" s="21">
        <v>0</v>
      </c>
      <c r="D14" s="24">
        <v>93.764120660000003</v>
      </c>
      <c r="E14" s="21" t="s">
        <v>98</v>
      </c>
      <c r="F14" s="21">
        <v>9.1814840536263596</v>
      </c>
      <c r="G14" s="21">
        <v>0</v>
      </c>
      <c r="H14" s="24">
        <v>22.53155409</v>
      </c>
      <c r="I14" s="21" t="s">
        <v>98</v>
      </c>
      <c r="J14" s="21">
        <v>10.168876507680832</v>
      </c>
      <c r="K14" s="16"/>
    </row>
    <row r="15" spans="1:14" ht="15.6" x14ac:dyDescent="0.3">
      <c r="A15" s="14"/>
      <c r="B15" s="156" t="s">
        <v>254</v>
      </c>
      <c r="C15" s="21">
        <v>95.849227349999992</v>
      </c>
      <c r="D15" s="24">
        <v>80.506654949999998</v>
      </c>
      <c r="E15" s="21">
        <v>-16.006985996846424</v>
      </c>
      <c r="F15" s="21">
        <v>7.8832986800414426</v>
      </c>
      <c r="G15" s="21">
        <v>16.41341298</v>
      </c>
      <c r="H15" s="24">
        <v>15.8507365</v>
      </c>
      <c r="I15" s="21">
        <v>-3.4281503833823668</v>
      </c>
      <c r="J15" s="21">
        <v>7.1537090331388278</v>
      </c>
      <c r="K15" s="16"/>
    </row>
    <row r="16" spans="1:14" x14ac:dyDescent="0.25">
      <c r="A16" s="14"/>
      <c r="B16" s="156" t="s">
        <v>323</v>
      </c>
      <c r="C16" s="21">
        <v>92.34026661</v>
      </c>
      <c r="D16" s="24">
        <v>56.908985210000004</v>
      </c>
      <c r="E16" s="21">
        <v>-38.370347737509093</v>
      </c>
      <c r="F16" s="21">
        <v>5.5725893501241668</v>
      </c>
      <c r="G16" s="21">
        <v>14.77982969</v>
      </c>
      <c r="H16" s="24">
        <v>10.98949799</v>
      </c>
      <c r="I16" s="21">
        <v>-25.645300247028757</v>
      </c>
      <c r="J16" s="21">
        <v>4.959748781435108</v>
      </c>
      <c r="K16" s="16"/>
    </row>
    <row r="17" spans="1:11" ht="15.6" x14ac:dyDescent="0.3">
      <c r="A17" s="14"/>
      <c r="B17" s="156" t="s">
        <v>238</v>
      </c>
      <c r="C17" s="21">
        <v>50.779331190000001</v>
      </c>
      <c r="D17" s="24">
        <v>39.143250000000002</v>
      </c>
      <c r="E17" s="21">
        <v>-22.914994973961967</v>
      </c>
      <c r="F17" s="21">
        <v>3.8329493536798873</v>
      </c>
      <c r="G17" s="21">
        <v>9.6318285199999991</v>
      </c>
      <c r="H17" s="24">
        <v>11.542583759999999</v>
      </c>
      <c r="I17" s="21">
        <v>19.837928343848876</v>
      </c>
      <c r="J17" s="21">
        <v>5.2093658682467865</v>
      </c>
      <c r="K17" s="16"/>
    </row>
    <row r="18" spans="1:11" ht="15.6" x14ac:dyDescent="0.3">
      <c r="A18" s="14"/>
      <c r="B18" s="156" t="s">
        <v>262</v>
      </c>
      <c r="C18" s="21">
        <v>33.614448960000004</v>
      </c>
      <c r="D18" s="24">
        <v>33.284991570000003</v>
      </c>
      <c r="E18" s="21">
        <v>-0.98010647264229478</v>
      </c>
      <c r="F18" s="21">
        <v>3.2593023554628711</v>
      </c>
      <c r="G18" s="21">
        <v>8.0719944199999993</v>
      </c>
      <c r="H18" s="24">
        <v>7.43380917</v>
      </c>
      <c r="I18" s="21">
        <v>-7.9061656487121272</v>
      </c>
      <c r="J18" s="21">
        <v>3.355005479402124</v>
      </c>
      <c r="K18" s="16"/>
    </row>
    <row r="19" spans="1:11" ht="15.6" x14ac:dyDescent="0.3">
      <c r="A19" s="14"/>
      <c r="B19" s="156" t="s">
        <v>325</v>
      </c>
      <c r="C19" s="21">
        <v>16.460921280000001</v>
      </c>
      <c r="D19" s="24">
        <v>16.762658680000001</v>
      </c>
      <c r="E19" s="21">
        <v>1.8330529310446986</v>
      </c>
      <c r="F19" s="21">
        <v>1.6414176583053928</v>
      </c>
      <c r="G19" s="21">
        <v>4.0504441099999999</v>
      </c>
      <c r="H19" s="24">
        <v>3.5125997999999998</v>
      </c>
      <c r="I19" s="21">
        <v>-13.278650325581209</v>
      </c>
      <c r="J19" s="21">
        <v>1.5852964888452745</v>
      </c>
      <c r="K19" s="16"/>
    </row>
    <row r="20" spans="1:11" ht="15.6" x14ac:dyDescent="0.3">
      <c r="A20" s="14"/>
      <c r="B20" s="156" t="s">
        <v>324</v>
      </c>
      <c r="C20" s="21">
        <v>15.324211550000001</v>
      </c>
      <c r="D20" s="24">
        <v>15.776913</v>
      </c>
      <c r="E20" s="21">
        <v>2.9541581863635757</v>
      </c>
      <c r="F20" s="21">
        <v>1.5448923757330784</v>
      </c>
      <c r="G20" s="21">
        <v>3.4724688100000001</v>
      </c>
      <c r="H20" s="24">
        <v>3.1428916400000002</v>
      </c>
      <c r="I20" s="21">
        <v>-9.4911484604522585</v>
      </c>
      <c r="J20" s="21">
        <v>1.4184408601609462</v>
      </c>
      <c r="K20" s="16"/>
    </row>
    <row r="21" spans="1:11" ht="15.6" x14ac:dyDescent="0.3">
      <c r="A21" s="14"/>
      <c r="B21" s="156" t="s">
        <v>243</v>
      </c>
      <c r="C21" s="21">
        <v>17.64347111</v>
      </c>
      <c r="D21" s="24">
        <v>15.092860529999999</v>
      </c>
      <c r="E21" s="21">
        <v>-14.456398993701193</v>
      </c>
      <c r="F21" s="21">
        <v>1.4779092184129876</v>
      </c>
      <c r="G21" s="21">
        <v>2.90069438</v>
      </c>
      <c r="H21" s="24">
        <v>3.60737139</v>
      </c>
      <c r="I21" s="21">
        <v>24.362339406469967</v>
      </c>
      <c r="J21" s="21">
        <v>1.6280685316123682</v>
      </c>
      <c r="K21" s="16"/>
    </row>
    <row r="22" spans="1:11" ht="15.6" x14ac:dyDescent="0.3">
      <c r="A22" s="14"/>
      <c r="B22" s="156" t="s">
        <v>291</v>
      </c>
      <c r="C22" s="21">
        <v>13.898394710000002</v>
      </c>
      <c r="D22" s="24">
        <v>14.06445952</v>
      </c>
      <c r="E22" s="21">
        <v>1.194848854598396</v>
      </c>
      <c r="F22" s="21">
        <v>1.3772070798168505</v>
      </c>
      <c r="G22" s="21">
        <v>3.2470706000000003</v>
      </c>
      <c r="H22" s="24">
        <v>3.2538679100000003</v>
      </c>
      <c r="I22" s="21">
        <v>0.20933668642746373</v>
      </c>
      <c r="J22" s="21">
        <v>1.4685263527286294</v>
      </c>
      <c r="K22" s="16"/>
    </row>
    <row r="23" spans="1:11" x14ac:dyDescent="0.25">
      <c r="A23" s="14"/>
      <c r="B23" s="156" t="s">
        <v>279</v>
      </c>
      <c r="C23" s="21">
        <v>12.996892240000001</v>
      </c>
      <c r="D23" s="24">
        <v>13.33447486</v>
      </c>
      <c r="E23" s="21">
        <v>2.5974103175298691</v>
      </c>
      <c r="F23" s="21">
        <v>1.3057261927994663</v>
      </c>
      <c r="G23" s="21">
        <v>2.5043435400000003</v>
      </c>
      <c r="H23" s="24">
        <v>3.8171435200000001</v>
      </c>
      <c r="I23" s="21">
        <v>52.420922250946433</v>
      </c>
      <c r="J23" s="21">
        <v>1.7227422889662787</v>
      </c>
      <c r="K23" s="16"/>
    </row>
    <row r="24" spans="1:11" ht="15.6" x14ac:dyDescent="0.3">
      <c r="A24" s="14"/>
      <c r="B24" s="156" t="s">
        <v>248</v>
      </c>
      <c r="C24" s="21">
        <v>14.027284960000001</v>
      </c>
      <c r="D24" s="24">
        <v>10.722136529999998</v>
      </c>
      <c r="E24" s="21">
        <v>-23.562281934279618</v>
      </c>
      <c r="F24" s="21">
        <v>1.0499231995997012</v>
      </c>
      <c r="G24" s="21">
        <v>2.45153189</v>
      </c>
      <c r="H24" s="24">
        <v>2.1504285699999999</v>
      </c>
      <c r="I24" s="21">
        <v>-12.282251812763489</v>
      </c>
      <c r="J24" s="21">
        <v>0.9705252677898476</v>
      </c>
      <c r="K24" s="16"/>
    </row>
    <row r="25" spans="1:11" ht="15.6" x14ac:dyDescent="0.3">
      <c r="A25" s="14"/>
      <c r="B25" s="156" t="s">
        <v>280</v>
      </c>
      <c r="C25" s="21">
        <v>13.952471989999999</v>
      </c>
      <c r="D25" s="24">
        <v>9.9898402599999994</v>
      </c>
      <c r="E25" s="21">
        <v>-28.400929475723679</v>
      </c>
      <c r="F25" s="21">
        <v>0.97821595723227672</v>
      </c>
      <c r="G25" s="21">
        <v>4.0384353500000003</v>
      </c>
      <c r="H25" s="24">
        <v>1.9755070700000001</v>
      </c>
      <c r="I25" s="21">
        <v>-51.082364856973626</v>
      </c>
      <c r="J25" s="21">
        <v>0.89158019702671976</v>
      </c>
      <c r="K25" s="16"/>
    </row>
    <row r="26" spans="1:11" ht="15.6" x14ac:dyDescent="0.3">
      <c r="A26" s="14"/>
      <c r="B26" s="156" t="s">
        <v>326</v>
      </c>
      <c r="C26" s="21">
        <v>2.0205925800000002</v>
      </c>
      <c r="D26" s="24">
        <v>9.8071318499999993</v>
      </c>
      <c r="E26" s="21">
        <v>385.35919348966428</v>
      </c>
      <c r="F26" s="21">
        <v>0.96032495221809477</v>
      </c>
      <c r="G26" s="21">
        <v>1.97226547</v>
      </c>
      <c r="H26" s="24">
        <v>1.3358949599999999</v>
      </c>
      <c r="I26" s="21">
        <v>-32.265966203829556</v>
      </c>
      <c r="J26" s="21">
        <v>0.60291229008044089</v>
      </c>
      <c r="K26" s="16"/>
    </row>
    <row r="27" spans="1:11" ht="15.6" x14ac:dyDescent="0.3">
      <c r="A27" s="14"/>
      <c r="B27" s="156" t="s">
        <v>245</v>
      </c>
      <c r="C27" s="21">
        <v>10.506182880000001</v>
      </c>
      <c r="D27" s="24">
        <v>9.1964843399999996</v>
      </c>
      <c r="E27" s="21">
        <v>-12.46597889032749</v>
      </c>
      <c r="F27" s="21">
        <v>0.9005296879316409</v>
      </c>
      <c r="G27" s="21">
        <v>2.1116090099999996</v>
      </c>
      <c r="H27" s="24">
        <v>1.8100621100000001</v>
      </c>
      <c r="I27" s="21">
        <v>-14.280432531399345</v>
      </c>
      <c r="J27" s="21">
        <v>0.81691205117499288</v>
      </c>
      <c r="K27" s="16"/>
    </row>
    <row r="28" spans="1:11" x14ac:dyDescent="0.25">
      <c r="A28" s="14"/>
      <c r="B28" s="156" t="s">
        <v>346</v>
      </c>
      <c r="C28" s="21">
        <v>8.1017965099999998</v>
      </c>
      <c r="D28" s="24">
        <v>8.7975235299999994</v>
      </c>
      <c r="E28" s="21">
        <v>8.5873178762422278</v>
      </c>
      <c r="F28" s="21">
        <v>0.86146301414157223</v>
      </c>
      <c r="G28" s="21">
        <v>2.44297312</v>
      </c>
      <c r="H28" s="24">
        <v>1.8189088100000002</v>
      </c>
      <c r="I28" s="21">
        <v>-25.545279433938262</v>
      </c>
      <c r="J28" s="21">
        <v>0.82090471850016533</v>
      </c>
      <c r="K28" s="16"/>
    </row>
    <row r="29" spans="1:11" x14ac:dyDescent="0.25">
      <c r="A29" s="14"/>
      <c r="B29" s="156" t="s">
        <v>347</v>
      </c>
      <c r="C29" s="21">
        <v>17.632482809999999</v>
      </c>
      <c r="D29" s="24">
        <v>8.7203846800000004</v>
      </c>
      <c r="E29" s="21">
        <v>-50.543637138529554</v>
      </c>
      <c r="F29" s="21">
        <v>0.85390949456281717</v>
      </c>
      <c r="G29" s="21">
        <v>4.0248007100000001</v>
      </c>
      <c r="H29" s="24">
        <v>4.0262989300000003</v>
      </c>
      <c r="I29" s="21">
        <v>3.7224700251070608E-2</v>
      </c>
      <c r="J29" s="21">
        <v>1.8171377100148121</v>
      </c>
      <c r="K29" s="16"/>
    </row>
    <row r="30" spans="1:11" x14ac:dyDescent="0.25">
      <c r="A30" s="14"/>
      <c r="B30" s="156" t="s">
        <v>348</v>
      </c>
      <c r="C30" s="21">
        <v>6.2247673099999998</v>
      </c>
      <c r="D30" s="24">
        <v>7.9978851200000003</v>
      </c>
      <c r="E30" s="21">
        <v>28.484885003677363</v>
      </c>
      <c r="F30" s="21">
        <v>0.78316155662879283</v>
      </c>
      <c r="G30" s="21">
        <v>1.0925103700000001</v>
      </c>
      <c r="H30" s="24">
        <v>0.44584836</v>
      </c>
      <c r="I30" s="21">
        <v>-59.190468828227225</v>
      </c>
      <c r="J30" s="21">
        <v>0.2012190058387591</v>
      </c>
      <c r="K30" s="16"/>
    </row>
    <row r="31" spans="1:11" x14ac:dyDescent="0.25">
      <c r="A31" s="14"/>
      <c r="B31" s="156" t="s">
        <v>349</v>
      </c>
      <c r="C31" s="21">
        <v>8.838614810000001</v>
      </c>
      <c r="D31" s="24">
        <v>7.4950843899999997</v>
      </c>
      <c r="E31" s="21">
        <v>-15.200689801301582</v>
      </c>
      <c r="F31" s="21">
        <v>0.73392676562183046</v>
      </c>
      <c r="G31" s="21">
        <v>1.7200006299999999</v>
      </c>
      <c r="H31" s="24">
        <v>2.0535991</v>
      </c>
      <c r="I31" s="21">
        <v>19.395252779645801</v>
      </c>
      <c r="J31" s="21">
        <v>0.92682446851070721</v>
      </c>
      <c r="K31" s="16"/>
    </row>
    <row r="32" spans="1:11" x14ac:dyDescent="0.25">
      <c r="A32" s="14"/>
      <c r="B32" s="156" t="s">
        <v>350</v>
      </c>
      <c r="C32" s="21">
        <v>5.7890249499999999</v>
      </c>
      <c r="D32" s="24">
        <v>7.2834425300000003</v>
      </c>
      <c r="E32" s="21">
        <v>25.814668150635622</v>
      </c>
      <c r="F32" s="21">
        <v>0.71320256590671716</v>
      </c>
      <c r="G32" s="21">
        <v>0.42318298999999998</v>
      </c>
      <c r="H32" s="24">
        <v>0.86078275999999998</v>
      </c>
      <c r="I32" s="21">
        <v>103.40674846122715</v>
      </c>
      <c r="J32" s="21">
        <v>0.38848601172457642</v>
      </c>
      <c r="K32" s="16"/>
    </row>
    <row r="33" spans="1:11" s="138" customFormat="1" x14ac:dyDescent="0.25">
      <c r="A33" s="97"/>
      <c r="B33" s="156" t="s">
        <v>351</v>
      </c>
      <c r="C33" s="21">
        <v>6.7227839500000002</v>
      </c>
      <c r="D33" s="24">
        <v>6.9503143200000004</v>
      </c>
      <c r="E33" s="21">
        <v>3.3844664902551225</v>
      </c>
      <c r="F33" s="21">
        <v>0.68058229147339755</v>
      </c>
      <c r="G33" s="21">
        <v>0.99192992000000002</v>
      </c>
      <c r="H33" s="24">
        <v>1.4203305500000001</v>
      </c>
      <c r="I33" s="21">
        <v>43.188598444535288</v>
      </c>
      <c r="J33" s="21">
        <v>0.64101951890866649</v>
      </c>
      <c r="K33" s="99"/>
    </row>
    <row r="34" spans="1:11" x14ac:dyDescent="0.25">
      <c r="A34" s="14"/>
      <c r="B34" s="156" t="s">
        <v>2</v>
      </c>
      <c r="C34" s="21">
        <v>765.04770593999399</v>
      </c>
      <c r="D34" s="24">
        <v>555.63095958000622</v>
      </c>
      <c r="E34" s="21">
        <v>-27.373031084732546</v>
      </c>
      <c r="F34" s="21">
        <v>54.407984196680673</v>
      </c>
      <c r="G34" s="21">
        <v>157.35559965999977</v>
      </c>
      <c r="H34" s="24">
        <v>117.99396494999893</v>
      </c>
      <c r="I34" s="21">
        <v>-25.014448036835056</v>
      </c>
      <c r="J34" s="21">
        <v>53.252698568213134</v>
      </c>
      <c r="K34" s="16"/>
    </row>
    <row r="35" spans="1:11" s="138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1.4257812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6" t="s">
        <v>103</v>
      </c>
      <c r="D7" s="206"/>
      <c r="E7" s="206"/>
      <c r="F7" s="206"/>
      <c r="G7" s="206"/>
      <c r="H7" s="206"/>
      <c r="I7" s="206"/>
      <c r="J7" s="206"/>
      <c r="K7" s="99"/>
    </row>
    <row r="8" spans="1:14" x14ac:dyDescent="0.25">
      <c r="A8" s="97"/>
      <c r="B8" s="112"/>
      <c r="C8" s="206" t="s">
        <v>55</v>
      </c>
      <c r="D8" s="206"/>
      <c r="E8" s="206"/>
      <c r="F8" s="206"/>
      <c r="G8" s="206"/>
      <c r="H8" s="206"/>
      <c r="I8" s="206"/>
      <c r="J8" s="206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7"/>
      <c r="F11" s="207"/>
      <c r="G11" s="127">
        <v>2015</v>
      </c>
      <c r="H11" s="127">
        <v>2016</v>
      </c>
      <c r="I11" s="207"/>
      <c r="J11" s="207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380.61311046000054</v>
      </c>
      <c r="D13" s="24">
        <v>369.13380752999461</v>
      </c>
      <c r="E13" s="24">
        <v>-3.0160030263099213</v>
      </c>
      <c r="F13" s="22">
        <v>100</v>
      </c>
      <c r="G13" s="24">
        <v>78.851813140000075</v>
      </c>
      <c r="H13" s="24">
        <v>73.35210497999995</v>
      </c>
      <c r="I13" s="24">
        <v>-6.974738995837015</v>
      </c>
      <c r="J13" s="22">
        <v>100</v>
      </c>
      <c r="K13" s="99"/>
    </row>
    <row r="14" spans="1:14" x14ac:dyDescent="0.25">
      <c r="A14" s="97"/>
      <c r="B14" s="193" t="s">
        <v>322</v>
      </c>
      <c r="C14" s="145">
        <v>0</v>
      </c>
      <c r="D14" s="24">
        <v>92.091759339999911</v>
      </c>
      <c r="E14" s="145" t="s">
        <v>98</v>
      </c>
      <c r="F14" s="145">
        <v>24.948069632586236</v>
      </c>
      <c r="G14" s="145">
        <v>0</v>
      </c>
      <c r="H14" s="24">
        <v>22.146826519999998</v>
      </c>
      <c r="I14" s="145" t="s">
        <v>98</v>
      </c>
      <c r="J14" s="145">
        <v>30.192489398959321</v>
      </c>
      <c r="K14" s="99"/>
    </row>
    <row r="15" spans="1:14" x14ac:dyDescent="0.25">
      <c r="A15" s="97"/>
      <c r="B15" s="196" t="s">
        <v>254</v>
      </c>
      <c r="C15" s="145">
        <v>73.259519409999882</v>
      </c>
      <c r="D15" s="24">
        <v>63.008920989999993</v>
      </c>
      <c r="E15" s="145">
        <v>-13.992172624873501</v>
      </c>
      <c r="F15" s="145">
        <v>17.06939860415795</v>
      </c>
      <c r="G15" s="145">
        <v>12.909026610000003</v>
      </c>
      <c r="H15" s="24">
        <v>12.554197840000004</v>
      </c>
      <c r="I15" s="145">
        <v>-2.7486872614014946</v>
      </c>
      <c r="J15" s="145">
        <v>17.114979649763303</v>
      </c>
      <c r="K15" s="99"/>
    </row>
    <row r="16" spans="1:14" x14ac:dyDescent="0.25">
      <c r="A16" s="97"/>
      <c r="B16" s="196" t="s">
        <v>323</v>
      </c>
      <c r="C16" s="145">
        <v>37.513531969999974</v>
      </c>
      <c r="D16" s="24">
        <v>19.364878130000008</v>
      </c>
      <c r="E16" s="145">
        <v>-48.378952572404174</v>
      </c>
      <c r="F16" s="145">
        <v>5.2460321257425013</v>
      </c>
      <c r="G16" s="145">
        <v>3.7838061300000012</v>
      </c>
      <c r="H16" s="24">
        <v>2.0078909399999998</v>
      </c>
      <c r="I16" s="145">
        <v>-46.934624264166537</v>
      </c>
      <c r="J16" s="145">
        <v>2.737332405862746</v>
      </c>
      <c r="K16" s="99"/>
    </row>
    <row r="17" spans="1:11" x14ac:dyDescent="0.25">
      <c r="A17" s="97"/>
      <c r="B17" s="196" t="s">
        <v>262</v>
      </c>
      <c r="C17" s="145">
        <v>17.677506540000039</v>
      </c>
      <c r="D17" s="24">
        <v>17.228911950000008</v>
      </c>
      <c r="E17" s="145">
        <v>-2.5376576101667214</v>
      </c>
      <c r="F17" s="145">
        <v>4.6673893310625694</v>
      </c>
      <c r="G17" s="145">
        <v>4.1954479800000035</v>
      </c>
      <c r="H17" s="24">
        <v>3.8790620000000033</v>
      </c>
      <c r="I17" s="145">
        <v>-7.5411727545719671</v>
      </c>
      <c r="J17" s="145">
        <v>5.2882763228917034</v>
      </c>
      <c r="K17" s="99"/>
    </row>
    <row r="18" spans="1:11" x14ac:dyDescent="0.25">
      <c r="A18" s="97"/>
      <c r="B18" s="196" t="s">
        <v>291</v>
      </c>
      <c r="C18" s="145">
        <v>11.963840080000004</v>
      </c>
      <c r="D18" s="24">
        <v>12.637189229999997</v>
      </c>
      <c r="E18" s="145">
        <v>5.6282025294339455</v>
      </c>
      <c r="F18" s="145">
        <v>3.4234711024059048</v>
      </c>
      <c r="G18" s="145">
        <v>2.8827644700000006</v>
      </c>
      <c r="H18" s="24">
        <v>2.9375329199999993</v>
      </c>
      <c r="I18" s="145">
        <v>1.8998586450595045</v>
      </c>
      <c r="J18" s="145">
        <v>4.0047015975900644</v>
      </c>
      <c r="K18" s="99"/>
    </row>
    <row r="19" spans="1:11" x14ac:dyDescent="0.25">
      <c r="A19" s="97"/>
      <c r="B19" s="196" t="s">
        <v>324</v>
      </c>
      <c r="C19" s="145">
        <v>11.397785620000009</v>
      </c>
      <c r="D19" s="24">
        <v>12.358727069999999</v>
      </c>
      <c r="E19" s="145">
        <v>8.4309486249135812</v>
      </c>
      <c r="F19" s="145">
        <v>3.3480344573954444</v>
      </c>
      <c r="G19" s="145">
        <v>2.6150854000000003</v>
      </c>
      <c r="H19" s="24">
        <v>2.5826583099999993</v>
      </c>
      <c r="I19" s="145">
        <v>-1.2400011869593608</v>
      </c>
      <c r="J19" s="145">
        <v>3.5209055155324882</v>
      </c>
      <c r="K19" s="99"/>
    </row>
    <row r="20" spans="1:11" x14ac:dyDescent="0.25">
      <c r="A20" s="97"/>
      <c r="B20" s="196" t="s">
        <v>325</v>
      </c>
      <c r="C20" s="145">
        <v>10.036767149999999</v>
      </c>
      <c r="D20" s="24">
        <v>10.769443030000005</v>
      </c>
      <c r="E20" s="145">
        <v>7.2999190780270951</v>
      </c>
      <c r="F20" s="145">
        <v>2.9174903003499386</v>
      </c>
      <c r="G20" s="145">
        <v>2.5815345200000022</v>
      </c>
      <c r="H20" s="24">
        <v>2.6348936799999998</v>
      </c>
      <c r="I20" s="145">
        <v>2.0669551224903771</v>
      </c>
      <c r="J20" s="145">
        <v>3.5921173369440798</v>
      </c>
      <c r="K20" s="99"/>
    </row>
    <row r="21" spans="1:11" x14ac:dyDescent="0.25">
      <c r="A21" s="97"/>
      <c r="B21" s="196" t="s">
        <v>326</v>
      </c>
      <c r="C21" s="145">
        <v>2.758E-2</v>
      </c>
      <c r="D21" s="24">
        <v>7.7027713800000015</v>
      </c>
      <c r="E21" s="145">
        <v>27828.830239303847</v>
      </c>
      <c r="F21" s="145">
        <v>2.0867152297813036</v>
      </c>
      <c r="G21" s="145">
        <v>1.456E-2</v>
      </c>
      <c r="H21" s="24">
        <v>1.0224319800000001</v>
      </c>
      <c r="I21" s="145">
        <v>6922.1976648351656</v>
      </c>
      <c r="J21" s="145">
        <v>1.3938686289626923</v>
      </c>
      <c r="K21" s="99"/>
    </row>
    <row r="22" spans="1:11" x14ac:dyDescent="0.25">
      <c r="A22" s="97"/>
      <c r="B22" s="196" t="s">
        <v>327</v>
      </c>
      <c r="C22" s="145">
        <v>4.8246356800000001</v>
      </c>
      <c r="D22" s="24">
        <v>6.6804691699999994</v>
      </c>
      <c r="E22" s="145">
        <v>38.465774684151889</v>
      </c>
      <c r="F22" s="145">
        <v>1.8097689872139837</v>
      </c>
      <c r="G22" s="145">
        <v>0.42005829</v>
      </c>
      <c r="H22" s="24">
        <v>0.76848619000000007</v>
      </c>
      <c r="I22" s="145">
        <v>82.947511879839354</v>
      </c>
      <c r="J22" s="145">
        <v>1.0476675348437978</v>
      </c>
      <c r="K22" s="99"/>
    </row>
    <row r="23" spans="1:11" x14ac:dyDescent="0.25">
      <c r="A23" s="97"/>
      <c r="B23" s="196" t="s">
        <v>279</v>
      </c>
      <c r="C23" s="145">
        <v>6.7429851200000011</v>
      </c>
      <c r="D23" s="24">
        <v>6.4575021400000008</v>
      </c>
      <c r="E23" s="145">
        <v>-4.233777398577443</v>
      </c>
      <c r="F23" s="145">
        <v>1.7493662212110672</v>
      </c>
      <c r="G23" s="145">
        <v>1.5960727399999994</v>
      </c>
      <c r="H23" s="24">
        <v>1.7208997299999997</v>
      </c>
      <c r="I23" s="145">
        <v>7.8208835268999355</v>
      </c>
      <c r="J23" s="145">
        <v>2.3460809072476065</v>
      </c>
      <c r="K23" s="99"/>
    </row>
    <row r="24" spans="1:11" x14ac:dyDescent="0.25">
      <c r="A24" s="97"/>
      <c r="B24" s="196" t="s">
        <v>328</v>
      </c>
      <c r="C24" s="145">
        <v>5.9971056100000011</v>
      </c>
      <c r="D24" s="24">
        <v>5.971584280000001</v>
      </c>
      <c r="E24" s="145">
        <v>-0.42556078981573764</v>
      </c>
      <c r="F24" s="145">
        <v>1.6177288988938703</v>
      </c>
      <c r="G24" s="145">
        <v>1.4498239000000002</v>
      </c>
      <c r="H24" s="24">
        <v>1.81847168</v>
      </c>
      <c r="I24" s="145">
        <v>25.427072901750325</v>
      </c>
      <c r="J24" s="145">
        <v>2.4790995166339416</v>
      </c>
      <c r="K24" s="99"/>
    </row>
    <row r="25" spans="1:11" x14ac:dyDescent="0.25">
      <c r="A25" s="97"/>
      <c r="B25" s="196" t="s">
        <v>329</v>
      </c>
      <c r="C25" s="145">
        <v>2.7604127900000002</v>
      </c>
      <c r="D25" s="24">
        <v>5.0652219399999998</v>
      </c>
      <c r="E25" s="145">
        <v>83.495090239746332</v>
      </c>
      <c r="F25" s="145">
        <v>1.37219128583567</v>
      </c>
      <c r="G25" s="145">
        <v>2.0541906600000002</v>
      </c>
      <c r="H25" s="24">
        <v>1.61444513</v>
      </c>
      <c r="I25" s="145">
        <v>-21.407240260745809</v>
      </c>
      <c r="J25" s="145">
        <v>2.200952693096117</v>
      </c>
      <c r="K25" s="99"/>
    </row>
    <row r="26" spans="1:11" x14ac:dyDescent="0.25">
      <c r="A26" s="97"/>
      <c r="B26" s="196" t="s">
        <v>330</v>
      </c>
      <c r="C26" s="145">
        <v>1.5030842499999999</v>
      </c>
      <c r="D26" s="24">
        <v>4.9771973799999998</v>
      </c>
      <c r="E26" s="145">
        <v>231.13229547844708</v>
      </c>
      <c r="F26" s="145">
        <v>1.3483450387013303</v>
      </c>
      <c r="G26" s="145">
        <v>0.41408200000000001</v>
      </c>
      <c r="H26" s="24">
        <v>0</v>
      </c>
      <c r="I26" s="145" t="s">
        <v>98</v>
      </c>
      <c r="J26" s="145">
        <v>0</v>
      </c>
      <c r="K26" s="99"/>
    </row>
    <row r="27" spans="1:11" x14ac:dyDescent="0.25">
      <c r="A27" s="97"/>
      <c r="B27" s="196" t="s">
        <v>331</v>
      </c>
      <c r="C27" s="145">
        <v>6.4944672200000007</v>
      </c>
      <c r="D27" s="24">
        <v>3.8591624499999995</v>
      </c>
      <c r="E27" s="145">
        <v>-40.577689912491401</v>
      </c>
      <c r="F27" s="145">
        <v>1.0454643739686229</v>
      </c>
      <c r="G27" s="145">
        <v>3.3967350000000001</v>
      </c>
      <c r="H27" s="24">
        <v>1.1999999999999999E-3</v>
      </c>
      <c r="I27" s="145">
        <v>-99.964671957041091</v>
      </c>
      <c r="J27" s="145">
        <v>1.6359448721031109E-3</v>
      </c>
      <c r="K27" s="99"/>
    </row>
    <row r="28" spans="1:11" x14ac:dyDescent="0.25">
      <c r="A28" s="97"/>
      <c r="B28" s="196" t="s">
        <v>332</v>
      </c>
      <c r="C28" s="145">
        <v>0.34100000000000003</v>
      </c>
      <c r="D28" s="24">
        <v>3.6990812000000002</v>
      </c>
      <c r="E28" s="145">
        <v>984.77454545454532</v>
      </c>
      <c r="F28" s="145">
        <v>1.0020976471247285</v>
      </c>
      <c r="G28" s="145">
        <v>0</v>
      </c>
      <c r="H28" s="24">
        <v>0</v>
      </c>
      <c r="I28" s="145" t="s">
        <v>98</v>
      </c>
      <c r="J28" s="145">
        <v>0</v>
      </c>
      <c r="K28" s="99"/>
    </row>
    <row r="29" spans="1:11" x14ac:dyDescent="0.25">
      <c r="A29" s="97"/>
      <c r="B29" s="196" t="s">
        <v>333</v>
      </c>
      <c r="C29" s="145">
        <v>1.2392799000000001</v>
      </c>
      <c r="D29" s="24">
        <v>3.6830796200000013</v>
      </c>
      <c r="E29" s="145">
        <v>197.19513888670357</v>
      </c>
      <c r="F29" s="145">
        <v>0.99776274751012228</v>
      </c>
      <c r="G29" s="145">
        <v>0.19183169999999997</v>
      </c>
      <c r="H29" s="24">
        <v>1.852649E-2</v>
      </c>
      <c r="I29" s="145">
        <v>-90.342320898996363</v>
      </c>
      <c r="J29" s="145">
        <v>2.5256930261307972E-2</v>
      </c>
      <c r="K29" s="99"/>
    </row>
    <row r="30" spans="1:11" x14ac:dyDescent="0.25">
      <c r="A30" s="97"/>
      <c r="B30" s="196" t="s">
        <v>334</v>
      </c>
      <c r="C30" s="145">
        <v>0.36650779999999999</v>
      </c>
      <c r="D30" s="24">
        <v>3.1420572599999996</v>
      </c>
      <c r="E30" s="145">
        <v>757.29615031385401</v>
      </c>
      <c r="F30" s="145">
        <v>0.85119736960009718</v>
      </c>
      <c r="G30" s="145">
        <v>0.1999078</v>
      </c>
      <c r="H30" s="24">
        <v>0.54133529999999996</v>
      </c>
      <c r="I30" s="145">
        <v>170.79248533573974</v>
      </c>
      <c r="J30" s="145">
        <v>0.73799559010283267</v>
      </c>
      <c r="K30" s="99"/>
    </row>
    <row r="31" spans="1:11" x14ac:dyDescent="0.25">
      <c r="A31" s="97"/>
      <c r="B31" s="196" t="s">
        <v>335</v>
      </c>
      <c r="C31" s="145">
        <v>1.9687676500000002</v>
      </c>
      <c r="D31" s="24">
        <v>2.6420100900000003</v>
      </c>
      <c r="E31" s="145">
        <v>34.196134825762712</v>
      </c>
      <c r="F31" s="145">
        <v>0.71573235398800994</v>
      </c>
      <c r="G31" s="145">
        <v>1.9199999999999998E-2</v>
      </c>
      <c r="H31" s="24">
        <v>0.84661227000000006</v>
      </c>
      <c r="I31" s="145">
        <v>4309.4389062500004</v>
      </c>
      <c r="J31" s="145">
        <v>1.1541758348050621</v>
      </c>
      <c r="K31" s="99"/>
    </row>
    <row r="32" spans="1:11" x14ac:dyDescent="0.25">
      <c r="A32" s="97"/>
      <c r="B32" s="196" t="s">
        <v>329</v>
      </c>
      <c r="C32" s="145">
        <v>1.27646649</v>
      </c>
      <c r="D32" s="24">
        <v>2.083129</v>
      </c>
      <c r="E32" s="145">
        <v>63.19496174161219</v>
      </c>
      <c r="F32" s="145">
        <v>0.56432896621931106</v>
      </c>
      <c r="G32" s="145">
        <v>0.73147083999999996</v>
      </c>
      <c r="H32" s="24">
        <v>0.26479157000000003</v>
      </c>
      <c r="I32" s="145">
        <v>-63.800119496219423</v>
      </c>
      <c r="J32" s="145">
        <v>0.3609870092646934</v>
      </c>
      <c r="K32" s="99"/>
    </row>
    <row r="33" spans="1:11" x14ac:dyDescent="0.25">
      <c r="A33" s="97"/>
      <c r="B33" s="196" t="s">
        <v>336</v>
      </c>
      <c r="C33" s="145">
        <v>0</v>
      </c>
      <c r="D33" s="24">
        <v>1.8</v>
      </c>
      <c r="E33" s="145" t="s">
        <v>98</v>
      </c>
      <c r="F33" s="145">
        <v>0.48762805337295956</v>
      </c>
      <c r="G33" s="145">
        <v>0</v>
      </c>
      <c r="H33" s="24">
        <v>0</v>
      </c>
      <c r="I33" s="145" t="s">
        <v>98</v>
      </c>
      <c r="J33" s="145">
        <v>0</v>
      </c>
      <c r="K33" s="99"/>
    </row>
    <row r="34" spans="1:11" x14ac:dyDescent="0.25">
      <c r="A34" s="97"/>
      <c r="B34" s="196" t="s">
        <v>337</v>
      </c>
      <c r="C34" s="145">
        <v>1.5629483699999995</v>
      </c>
      <c r="D34" s="24">
        <v>1.7809545</v>
      </c>
      <c r="E34" s="145">
        <v>13.948389734716615</v>
      </c>
      <c r="F34" s="145">
        <v>0.48246854221156249</v>
      </c>
      <c r="G34" s="145">
        <v>0.31563642000000003</v>
      </c>
      <c r="H34" s="24">
        <v>0.45068281999999998</v>
      </c>
      <c r="I34" s="145">
        <v>42.785430147763037</v>
      </c>
      <c r="J34" s="145">
        <v>0.61441020693664117</v>
      </c>
      <c r="K34" s="99"/>
    </row>
    <row r="35" spans="1:11" x14ac:dyDescent="0.25">
      <c r="A35" s="97"/>
      <c r="B35" s="196" t="s">
        <v>338</v>
      </c>
      <c r="C35" s="145">
        <v>1.40235406</v>
      </c>
      <c r="D35" s="24">
        <v>1.7198538499999996</v>
      </c>
      <c r="E35" s="145">
        <v>22.640487096389883</v>
      </c>
      <c r="F35" s="145">
        <v>0.46591610275638323</v>
      </c>
      <c r="G35" s="145">
        <v>0.14952950000000001</v>
      </c>
      <c r="H35" s="24">
        <v>0.2510056</v>
      </c>
      <c r="I35" s="145">
        <v>67.863598821637197</v>
      </c>
      <c r="J35" s="145">
        <v>0.34219277015763722</v>
      </c>
      <c r="K35" s="99"/>
    </row>
    <row r="36" spans="1:11" x14ac:dyDescent="0.25">
      <c r="A36" s="97"/>
      <c r="B36" s="196" t="s">
        <v>339</v>
      </c>
      <c r="C36" s="145">
        <v>1.04582982</v>
      </c>
      <c r="D36" s="24">
        <v>1.6923419900000003</v>
      </c>
      <c r="E36" s="145">
        <v>61.81810440249258</v>
      </c>
      <c r="F36" s="145">
        <v>0.45846301679167822</v>
      </c>
      <c r="G36" s="145">
        <v>0.23460201999999999</v>
      </c>
      <c r="H36" s="24">
        <v>0.58574921999999996</v>
      </c>
      <c r="I36" s="145">
        <v>149.67782459844125</v>
      </c>
      <c r="J36" s="145">
        <v>0.7985445273311641</v>
      </c>
      <c r="K36" s="99"/>
    </row>
    <row r="37" spans="1:11" x14ac:dyDescent="0.25">
      <c r="A37" s="97"/>
      <c r="B37" s="196" t="s">
        <v>248</v>
      </c>
      <c r="C37" s="145">
        <v>4.1241780099999996</v>
      </c>
      <c r="D37" s="24">
        <v>1.5816956600000001</v>
      </c>
      <c r="E37" s="145">
        <v>-61.648220417139555</v>
      </c>
      <c r="F37" s="145">
        <v>0.42848843095236583</v>
      </c>
      <c r="G37" s="145">
        <v>0.55697125000000003</v>
      </c>
      <c r="H37" s="24">
        <v>0.11515056000000001</v>
      </c>
      <c r="I37" s="145">
        <v>-79.325582783671507</v>
      </c>
      <c r="J37" s="145">
        <v>0.15698330679316802</v>
      </c>
      <c r="K37" s="99"/>
    </row>
    <row r="38" spans="1:11" x14ac:dyDescent="0.25">
      <c r="A38" s="97"/>
      <c r="B38" s="196" t="s">
        <v>340</v>
      </c>
      <c r="C38" s="145">
        <v>2.08832518</v>
      </c>
      <c r="D38" s="24">
        <v>1.5788640900000002</v>
      </c>
      <c r="E38" s="145">
        <v>-24.395678167324487</v>
      </c>
      <c r="F38" s="145">
        <v>0.42772134597064959</v>
      </c>
      <c r="G38" s="145">
        <v>0.46420602999999988</v>
      </c>
      <c r="H38" s="24">
        <v>0.4451483699999999</v>
      </c>
      <c r="I38" s="145">
        <v>-4.1054313749435689</v>
      </c>
      <c r="J38" s="145">
        <v>0.60686516102213184</v>
      </c>
      <c r="K38" s="99"/>
    </row>
    <row r="39" spans="1:11" x14ac:dyDescent="0.25">
      <c r="A39" s="97"/>
      <c r="B39" s="196" t="s">
        <v>341</v>
      </c>
      <c r="C39" s="145">
        <v>2.17442351</v>
      </c>
      <c r="D39" s="24">
        <v>1.4628491100000003</v>
      </c>
      <c r="E39" s="145">
        <v>-32.724738153700315</v>
      </c>
      <c r="F39" s="145">
        <v>0.39629236882648144</v>
      </c>
      <c r="G39" s="145">
        <v>0.50298503999999988</v>
      </c>
      <c r="H39" s="24">
        <v>0.29216944</v>
      </c>
      <c r="I39" s="145">
        <v>-41.912896653944209</v>
      </c>
      <c r="J39" s="145">
        <v>0.39831091429436466</v>
      </c>
      <c r="K39" s="99"/>
    </row>
    <row r="40" spans="1:11" x14ac:dyDescent="0.25">
      <c r="A40" s="97"/>
      <c r="B40" s="196" t="s">
        <v>342</v>
      </c>
      <c r="C40" s="145">
        <v>0.79264339999999989</v>
      </c>
      <c r="D40" s="24">
        <v>1.3675238699999999</v>
      </c>
      <c r="E40" s="145">
        <v>72.526998900135936</v>
      </c>
      <c r="F40" s="145">
        <v>0.3704683348161979</v>
      </c>
      <c r="G40" s="145">
        <v>1.1673299999999999E-2</v>
      </c>
      <c r="H40" s="24">
        <v>5.0709999999999998E-2</v>
      </c>
      <c r="I40" s="145">
        <v>334.410149657766</v>
      </c>
      <c r="J40" s="145">
        <v>6.9132303720290639E-2</v>
      </c>
      <c r="K40" s="99"/>
    </row>
    <row r="41" spans="1:11" x14ac:dyDescent="0.25">
      <c r="A41" s="97"/>
      <c r="B41" s="196" t="s">
        <v>243</v>
      </c>
      <c r="C41" s="145">
        <v>2.4719880400000003</v>
      </c>
      <c r="D41" s="24">
        <v>1.2077198200000001</v>
      </c>
      <c r="E41" s="145">
        <v>-51.143783850993074</v>
      </c>
      <c r="F41" s="145">
        <v>0.32717670269252286</v>
      </c>
      <c r="G41" s="145">
        <v>0.70958628000000012</v>
      </c>
      <c r="H41" s="24">
        <v>0.21220311999999997</v>
      </c>
      <c r="I41" s="145">
        <v>-70.094810739576317</v>
      </c>
      <c r="J41" s="145">
        <v>0.28929383834023426</v>
      </c>
      <c r="K41" s="99"/>
    </row>
    <row r="42" spans="1:11" x14ac:dyDescent="0.25">
      <c r="A42" s="97"/>
      <c r="B42" s="196" t="s">
        <v>343</v>
      </c>
      <c r="C42" s="145">
        <v>5.0256419999999996E-2</v>
      </c>
      <c r="D42" s="24">
        <v>1.12972457</v>
      </c>
      <c r="E42" s="145">
        <v>2147.9209024439069</v>
      </c>
      <c r="F42" s="145">
        <v>0.3060474405092799</v>
      </c>
      <c r="G42" s="145">
        <v>0</v>
      </c>
      <c r="H42" s="24">
        <v>0</v>
      </c>
      <c r="I42" s="145" t="s">
        <v>98</v>
      </c>
      <c r="J42" s="145">
        <v>0</v>
      </c>
      <c r="K42" s="99"/>
    </row>
    <row r="43" spans="1:11" x14ac:dyDescent="0.25">
      <c r="A43" s="97"/>
      <c r="B43" s="196" t="s">
        <v>344</v>
      </c>
      <c r="C43" s="145">
        <v>0.11064959999999999</v>
      </c>
      <c r="D43" s="24">
        <v>1.1288889600000001</v>
      </c>
      <c r="E43" s="145">
        <v>920.23772340794744</v>
      </c>
      <c r="F43" s="145">
        <v>0.30582107002168046</v>
      </c>
      <c r="G43" s="145">
        <v>0</v>
      </c>
      <c r="H43" s="24">
        <v>0.18458495999999999</v>
      </c>
      <c r="I43" s="145" t="s">
        <v>98</v>
      </c>
      <c r="J43" s="145">
        <v>0.25164234898279825</v>
      </c>
      <c r="K43" s="99"/>
    </row>
    <row r="44" spans="1:11" s="138" customFormat="1" x14ac:dyDescent="0.25">
      <c r="A44" s="97"/>
      <c r="B44" s="196" t="s">
        <v>46</v>
      </c>
      <c r="C44" s="21">
        <v>169.39827077000064</v>
      </c>
      <c r="D44" s="24">
        <v>69.260295459994722</v>
      </c>
      <c r="E44" s="145">
        <v>-59.113930062466565</v>
      </c>
      <c r="F44" s="145">
        <v>18.762923917329587</v>
      </c>
      <c r="G44" s="21">
        <v>36.451025260000073</v>
      </c>
      <c r="H44" s="24">
        <v>13.404438339999949</v>
      </c>
      <c r="I44" s="145">
        <v>-63.226169238346628</v>
      </c>
      <c r="J44" s="145">
        <v>18.274101804787712</v>
      </c>
      <c r="K44" s="99"/>
    </row>
    <row r="45" spans="1:11" x14ac:dyDescent="0.25">
      <c r="A45" s="97"/>
      <c r="B45" s="198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0.7109375" style="91" customWidth="1"/>
    <col min="3" max="4" width="12.85546875" style="91" customWidth="1"/>
    <col min="5" max="5" width="10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6" t="s">
        <v>105</v>
      </c>
      <c r="D7" s="206"/>
      <c r="E7" s="206"/>
      <c r="F7" s="206"/>
      <c r="G7" s="206"/>
      <c r="H7" s="206"/>
      <c r="I7" s="206"/>
      <c r="J7" s="206"/>
      <c r="K7" s="99"/>
    </row>
    <row r="8" spans="1:14" x14ac:dyDescent="0.25">
      <c r="A8" s="97"/>
      <c r="B8" s="112"/>
      <c r="C8" s="206" t="s">
        <v>55</v>
      </c>
      <c r="D8" s="206"/>
      <c r="E8" s="206"/>
      <c r="F8" s="206"/>
      <c r="G8" s="206"/>
      <c r="H8" s="206"/>
      <c r="I8" s="206"/>
      <c r="J8" s="206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7"/>
      <c r="F11" s="207"/>
      <c r="G11" s="127">
        <v>2015</v>
      </c>
      <c r="H11" s="127">
        <v>2016</v>
      </c>
      <c r="I11" s="207"/>
      <c r="J11" s="207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160.19375849000028</v>
      </c>
      <c r="D13" s="24">
        <v>111.16872397999987</v>
      </c>
      <c r="E13" s="24">
        <v>-30.603585915028443</v>
      </c>
      <c r="F13" s="22">
        <v>100</v>
      </c>
      <c r="G13" s="24">
        <v>30.875198070000021</v>
      </c>
      <c r="H13" s="24">
        <v>26.330892379999955</v>
      </c>
      <c r="I13" s="24">
        <v>-14.718304574750418</v>
      </c>
      <c r="J13" s="22">
        <v>100</v>
      </c>
      <c r="K13" s="99"/>
    </row>
    <row r="14" spans="1:14" x14ac:dyDescent="0.25">
      <c r="A14" s="97"/>
      <c r="B14" s="192" t="s">
        <v>238</v>
      </c>
      <c r="C14" s="21">
        <v>10.762139659999997</v>
      </c>
      <c r="D14" s="24">
        <v>10.142765559999997</v>
      </c>
      <c r="E14" s="21">
        <v>-5.7551204460024596</v>
      </c>
      <c r="F14" s="21">
        <v>9.1237581910400998</v>
      </c>
      <c r="G14" s="21">
        <v>2.8697391599999991</v>
      </c>
      <c r="H14" s="24">
        <v>2.2581094099999994</v>
      </c>
      <c r="I14" s="21">
        <v>-21.313078154461952</v>
      </c>
      <c r="J14" s="21">
        <v>8.5758939629223576</v>
      </c>
      <c r="K14" s="99"/>
    </row>
    <row r="15" spans="1:14" x14ac:dyDescent="0.25">
      <c r="A15" s="97"/>
      <c r="B15" s="192" t="s">
        <v>305</v>
      </c>
      <c r="C15" s="21">
        <v>0</v>
      </c>
      <c r="D15" s="24">
        <v>5.2605990000000009</v>
      </c>
      <c r="E15" s="21" t="s">
        <v>98</v>
      </c>
      <c r="F15" s="21">
        <v>4.7320854388383768</v>
      </c>
      <c r="G15" s="21">
        <v>0</v>
      </c>
      <c r="H15" s="24">
        <v>3.8515310000000005</v>
      </c>
      <c r="I15" s="21" t="s">
        <v>98</v>
      </c>
      <c r="J15" s="21">
        <v>14.62742296924768</v>
      </c>
      <c r="K15" s="99"/>
    </row>
    <row r="16" spans="1:14" x14ac:dyDescent="0.25">
      <c r="A16" s="97"/>
      <c r="B16" s="192" t="s">
        <v>280</v>
      </c>
      <c r="C16" s="21">
        <v>7.4059582100000005</v>
      </c>
      <c r="D16" s="24">
        <v>4.3657991600000026</v>
      </c>
      <c r="E16" s="21">
        <v>-41.050178299615304</v>
      </c>
      <c r="F16" s="21">
        <v>3.9271829375188694</v>
      </c>
      <c r="G16" s="21">
        <v>2.74885505</v>
      </c>
      <c r="H16" s="24">
        <v>0.83756108999999968</v>
      </c>
      <c r="I16" s="21">
        <v>-69.530547272763627</v>
      </c>
      <c r="J16" s="21">
        <v>3.1809065865013459</v>
      </c>
      <c r="K16" s="99"/>
    </row>
    <row r="17" spans="1:11" x14ac:dyDescent="0.25">
      <c r="A17" s="97"/>
      <c r="B17" s="192" t="s">
        <v>306</v>
      </c>
      <c r="C17" s="21">
        <v>0.64266983</v>
      </c>
      <c r="D17" s="24">
        <v>3.7340370300000001</v>
      </c>
      <c r="E17" s="21">
        <v>481.01949954613553</v>
      </c>
      <c r="F17" s="21">
        <v>3.3588916885218389</v>
      </c>
      <c r="G17" s="21">
        <v>0.23758731</v>
      </c>
      <c r="H17" s="24">
        <v>9.7062579999999996E-2</v>
      </c>
      <c r="I17" s="21">
        <v>-59.146563846360309</v>
      </c>
      <c r="J17" s="21">
        <v>0.36862624554922191</v>
      </c>
      <c r="K17" s="99"/>
    </row>
    <row r="18" spans="1:11" x14ac:dyDescent="0.25">
      <c r="A18" s="97"/>
      <c r="B18" s="192" t="s">
        <v>307</v>
      </c>
      <c r="C18" s="21">
        <v>1.5181193399999999</v>
      </c>
      <c r="D18" s="24">
        <v>3.0328654499999983</v>
      </c>
      <c r="E18" s="21">
        <v>99.777802053427394</v>
      </c>
      <c r="F18" s="21">
        <v>2.7281643086464089</v>
      </c>
      <c r="G18" s="21">
        <v>0.48979677999999993</v>
      </c>
      <c r="H18" s="24">
        <v>1.1532961200000003</v>
      </c>
      <c r="I18" s="21">
        <v>135.46421027921016</v>
      </c>
      <c r="J18" s="21">
        <v>4.380011521660407</v>
      </c>
      <c r="K18" s="99"/>
    </row>
    <row r="19" spans="1:11" x14ac:dyDescent="0.25">
      <c r="A19" s="97"/>
      <c r="B19" s="192" t="s">
        <v>308</v>
      </c>
      <c r="C19" s="21">
        <v>0</v>
      </c>
      <c r="D19" s="24">
        <v>2.6046569900000001</v>
      </c>
      <c r="E19" s="21" t="s">
        <v>98</v>
      </c>
      <c r="F19" s="21">
        <v>2.3429764206600039</v>
      </c>
      <c r="G19" s="21">
        <v>0</v>
      </c>
      <c r="H19" s="24">
        <v>0</v>
      </c>
      <c r="I19" s="21" t="s">
        <v>98</v>
      </c>
      <c r="J19" s="21">
        <v>0</v>
      </c>
      <c r="K19" s="99"/>
    </row>
    <row r="20" spans="1:11" x14ac:dyDescent="0.25">
      <c r="A20" s="97"/>
      <c r="B20" s="192" t="s">
        <v>309</v>
      </c>
      <c r="C20" s="21">
        <v>1.9213467899999999</v>
      </c>
      <c r="D20" s="24">
        <v>2.4575808999999995</v>
      </c>
      <c r="E20" s="21">
        <v>27.909282842167158</v>
      </c>
      <c r="F20" s="21">
        <v>2.2106765392415024</v>
      </c>
      <c r="G20" s="21">
        <v>0.36531183000000006</v>
      </c>
      <c r="H20" s="24">
        <v>0.45332489000000004</v>
      </c>
      <c r="I20" s="21">
        <v>24.092584135586282</v>
      </c>
      <c r="J20" s="21">
        <v>1.7216465110932972</v>
      </c>
      <c r="K20" s="99"/>
    </row>
    <row r="21" spans="1:11" x14ac:dyDescent="0.25">
      <c r="A21" s="97"/>
      <c r="B21" s="192" t="s">
        <v>310</v>
      </c>
      <c r="C21" s="21">
        <v>3.7193000000000005</v>
      </c>
      <c r="D21" s="24">
        <v>2.3930499999999997</v>
      </c>
      <c r="E21" s="21">
        <v>-35.658591670475644</v>
      </c>
      <c r="F21" s="21">
        <v>2.1526288278981491</v>
      </c>
      <c r="G21" s="21">
        <v>0</v>
      </c>
      <c r="H21" s="24">
        <v>0.64790000000000003</v>
      </c>
      <c r="I21" s="21" t="s">
        <v>98</v>
      </c>
      <c r="J21" s="21">
        <v>2.4606078314767741</v>
      </c>
      <c r="K21" s="99"/>
    </row>
    <row r="22" spans="1:11" x14ac:dyDescent="0.25">
      <c r="A22" s="97"/>
      <c r="B22" s="192" t="s">
        <v>311</v>
      </c>
      <c r="C22" s="21">
        <v>0</v>
      </c>
      <c r="D22" s="24">
        <v>2.0193057200000002</v>
      </c>
      <c r="E22" s="21" t="s">
        <v>98</v>
      </c>
      <c r="F22" s="21">
        <v>1.8164332985987039</v>
      </c>
      <c r="G22" s="21">
        <v>0</v>
      </c>
      <c r="H22" s="24">
        <v>0</v>
      </c>
      <c r="I22" s="21" t="s">
        <v>98</v>
      </c>
      <c r="J22" s="21">
        <v>0</v>
      </c>
      <c r="K22" s="99"/>
    </row>
    <row r="23" spans="1:11" x14ac:dyDescent="0.25">
      <c r="A23" s="97"/>
      <c r="B23" s="192" t="s">
        <v>312</v>
      </c>
      <c r="C23" s="21">
        <v>1.9660715999999991</v>
      </c>
      <c r="D23" s="24">
        <v>1.5597649999999998</v>
      </c>
      <c r="E23" s="21">
        <v>-20.665910641301132</v>
      </c>
      <c r="F23" s="21">
        <v>1.4030609906799092</v>
      </c>
      <c r="G23" s="21">
        <v>0.29732599999999998</v>
      </c>
      <c r="H23" s="24">
        <v>0.42255000000000004</v>
      </c>
      <c r="I23" s="21">
        <v>42.116733820789335</v>
      </c>
      <c r="J23" s="21">
        <v>1.604769006313491</v>
      </c>
      <c r="K23" s="99"/>
    </row>
    <row r="24" spans="1:11" x14ac:dyDescent="0.25">
      <c r="A24" s="97"/>
      <c r="B24" s="192" t="s">
        <v>266</v>
      </c>
      <c r="C24" s="21">
        <v>1.4836643599999999</v>
      </c>
      <c r="D24" s="24">
        <v>1.4523707699999997</v>
      </c>
      <c r="E24" s="21">
        <v>-2.1092095249898857</v>
      </c>
      <c r="F24" s="21">
        <v>1.3064562747534032</v>
      </c>
      <c r="G24" s="21">
        <v>0.37109564</v>
      </c>
      <c r="H24" s="24">
        <v>0.27098487999999998</v>
      </c>
      <c r="I24" s="21">
        <v>-26.97707793063805</v>
      </c>
      <c r="J24" s="21">
        <v>1.0291519029785363</v>
      </c>
      <c r="K24" s="99"/>
    </row>
    <row r="25" spans="1:11" x14ac:dyDescent="0.25">
      <c r="A25" s="97"/>
      <c r="B25" s="192" t="s">
        <v>255</v>
      </c>
      <c r="C25" s="21">
        <v>1.7549558000000001</v>
      </c>
      <c r="D25" s="24">
        <v>1.4198964099999998</v>
      </c>
      <c r="E25" s="21">
        <v>-19.092183974092126</v>
      </c>
      <c r="F25" s="21">
        <v>1.2772444975220283</v>
      </c>
      <c r="G25" s="21">
        <v>0.33364180000000004</v>
      </c>
      <c r="H25" s="24">
        <v>0.69433804000000021</v>
      </c>
      <c r="I25" s="21">
        <v>108.10882809048512</v>
      </c>
      <c r="J25" s="21">
        <v>2.6369711667174474</v>
      </c>
      <c r="K25" s="99"/>
    </row>
    <row r="26" spans="1:11" x14ac:dyDescent="0.25">
      <c r="A26" s="97"/>
      <c r="B26" s="192" t="s">
        <v>282</v>
      </c>
      <c r="C26" s="21">
        <v>1.1969820899999999</v>
      </c>
      <c r="D26" s="24">
        <v>1.4112187500000002</v>
      </c>
      <c r="E26" s="21">
        <v>17.89806729689667</v>
      </c>
      <c r="F26" s="21">
        <v>1.2694386509769506</v>
      </c>
      <c r="G26" s="21">
        <v>0.24226694999999998</v>
      </c>
      <c r="H26" s="24">
        <v>0.23590950999999999</v>
      </c>
      <c r="I26" s="21">
        <v>-2.6241466283370429</v>
      </c>
      <c r="J26" s="21">
        <v>0.89594194756266121</v>
      </c>
      <c r="K26" s="99"/>
    </row>
    <row r="27" spans="1:11" x14ac:dyDescent="0.25">
      <c r="A27" s="97"/>
      <c r="B27" s="192" t="s">
        <v>313</v>
      </c>
      <c r="C27" s="21">
        <v>2.3772035299999996</v>
      </c>
      <c r="D27" s="24">
        <v>1.38825931</v>
      </c>
      <c r="E27" s="21">
        <v>-41.60115898868785</v>
      </c>
      <c r="F27" s="21">
        <v>1.2487858637738425</v>
      </c>
      <c r="G27" s="21">
        <v>0.46196385000000001</v>
      </c>
      <c r="H27" s="24">
        <v>0.29400369999999998</v>
      </c>
      <c r="I27" s="21">
        <v>-36.35785570667489</v>
      </c>
      <c r="J27" s="21">
        <v>1.1165732469565488</v>
      </c>
      <c r="K27" s="99"/>
    </row>
    <row r="28" spans="1:11" x14ac:dyDescent="0.25">
      <c r="A28" s="97"/>
      <c r="B28" s="192" t="s">
        <v>268</v>
      </c>
      <c r="C28" s="21">
        <v>1.6530236400000002</v>
      </c>
      <c r="D28" s="24">
        <v>1.3109728800000007</v>
      </c>
      <c r="E28" s="21">
        <v>-20.692430024775664</v>
      </c>
      <c r="F28" s="21">
        <v>1.1792641248952853</v>
      </c>
      <c r="G28" s="21">
        <v>0.48836165999999998</v>
      </c>
      <c r="H28" s="24">
        <v>0.31097184999999999</v>
      </c>
      <c r="I28" s="21">
        <v>-36.323451353654576</v>
      </c>
      <c r="J28" s="21">
        <v>1.1810152330279682</v>
      </c>
      <c r="K28" s="99"/>
    </row>
    <row r="29" spans="1:11" x14ac:dyDescent="0.25">
      <c r="A29" s="97"/>
      <c r="B29" s="192" t="s">
        <v>245</v>
      </c>
      <c r="C29" s="21">
        <v>1.6875651400000009</v>
      </c>
      <c r="D29" s="24">
        <v>1.2679088200000002</v>
      </c>
      <c r="E29" s="21">
        <v>-24.867562741904024</v>
      </c>
      <c r="F29" s="21">
        <v>1.1405265569370995</v>
      </c>
      <c r="G29" s="21">
        <v>0.55295477000000004</v>
      </c>
      <c r="H29" s="24">
        <v>0.17957173999999998</v>
      </c>
      <c r="I29" s="21">
        <v>-67.52505815258634</v>
      </c>
      <c r="J29" s="21">
        <v>0.68198121586033489</v>
      </c>
      <c r="K29" s="99"/>
    </row>
    <row r="30" spans="1:11" x14ac:dyDescent="0.25">
      <c r="A30" s="97"/>
      <c r="B30" s="192" t="s">
        <v>243</v>
      </c>
      <c r="C30" s="21">
        <v>1.3999001699999996</v>
      </c>
      <c r="D30" s="24">
        <v>1.2005410400000003</v>
      </c>
      <c r="E30" s="21">
        <v>-14.24095333883696</v>
      </c>
      <c r="F30" s="21">
        <v>1.0799269767780972</v>
      </c>
      <c r="G30" s="21">
        <v>0.17449192999999996</v>
      </c>
      <c r="H30" s="24">
        <v>0.20017792999999998</v>
      </c>
      <c r="I30" s="21">
        <v>14.720451541799108</v>
      </c>
      <c r="J30" s="21">
        <v>0.7602398244278582</v>
      </c>
      <c r="K30" s="99"/>
    </row>
    <row r="31" spans="1:11" x14ac:dyDescent="0.25">
      <c r="A31" s="97"/>
      <c r="B31" s="192" t="s">
        <v>314</v>
      </c>
      <c r="C31" s="21">
        <v>2.35083581</v>
      </c>
      <c r="D31" s="24">
        <v>1.15602381</v>
      </c>
      <c r="E31" s="21">
        <v>-50.824987220183615</v>
      </c>
      <c r="F31" s="21">
        <v>1.039882233610937</v>
      </c>
      <c r="G31" s="21">
        <v>0.7115731099999999</v>
      </c>
      <c r="H31" s="24">
        <v>0.37662063000000001</v>
      </c>
      <c r="I31" s="21">
        <v>-47.072110411816979</v>
      </c>
      <c r="J31" s="21">
        <v>1.4303375083712246</v>
      </c>
      <c r="K31" s="99"/>
    </row>
    <row r="32" spans="1:11" x14ac:dyDescent="0.25">
      <c r="A32" s="97"/>
      <c r="B32" s="192" t="s">
        <v>315</v>
      </c>
      <c r="C32" s="21">
        <v>3.39800163</v>
      </c>
      <c r="D32" s="24">
        <v>1.15465478</v>
      </c>
      <c r="E32" s="21">
        <v>-66.019593110083349</v>
      </c>
      <c r="F32" s="21">
        <v>1.0386507451571825</v>
      </c>
      <c r="G32" s="21">
        <v>0.80066358999999998</v>
      </c>
      <c r="H32" s="24">
        <v>0.42587214000000001</v>
      </c>
      <c r="I32" s="21">
        <v>-46.810102854808221</v>
      </c>
      <c r="J32" s="21">
        <v>1.617385897348006</v>
      </c>
      <c r="K32" s="99"/>
    </row>
    <row r="33" spans="1:11" x14ac:dyDescent="0.25">
      <c r="A33" s="97"/>
      <c r="B33" s="192" t="s">
        <v>248</v>
      </c>
      <c r="C33" s="21">
        <v>1.32145135</v>
      </c>
      <c r="D33" s="24">
        <v>1.0862553599999998</v>
      </c>
      <c r="E33" s="21">
        <v>-17.798308655101092</v>
      </c>
      <c r="F33" s="21">
        <v>0.97712317017817507</v>
      </c>
      <c r="G33" s="21">
        <v>0.24140750000000008</v>
      </c>
      <c r="H33" s="24">
        <v>0.16296912999999996</v>
      </c>
      <c r="I33" s="21">
        <v>-32.492101529571407</v>
      </c>
      <c r="J33" s="21">
        <v>0.61892748505472506</v>
      </c>
      <c r="K33" s="99"/>
    </row>
    <row r="34" spans="1:11" x14ac:dyDescent="0.25">
      <c r="A34" s="97"/>
      <c r="B34" s="192" t="s">
        <v>316</v>
      </c>
      <c r="C34" s="21">
        <v>6.1874759999999993</v>
      </c>
      <c r="D34" s="24">
        <v>1.0352220000000001</v>
      </c>
      <c r="E34" s="21">
        <v>-83.269074498228363</v>
      </c>
      <c r="F34" s="21">
        <v>0.93121694927994736</v>
      </c>
      <c r="G34" s="21">
        <v>0</v>
      </c>
      <c r="H34" s="24">
        <v>0</v>
      </c>
      <c r="I34" s="21" t="s">
        <v>98</v>
      </c>
      <c r="J34" s="21">
        <v>0</v>
      </c>
      <c r="K34" s="99"/>
    </row>
    <row r="35" spans="1:11" x14ac:dyDescent="0.25">
      <c r="A35" s="97"/>
      <c r="B35" s="192" t="s">
        <v>244</v>
      </c>
      <c r="C35" s="21">
        <v>2.0920882000000005</v>
      </c>
      <c r="D35" s="24">
        <v>0.96187684999999989</v>
      </c>
      <c r="E35" s="21">
        <v>-54.023121491722968</v>
      </c>
      <c r="F35" s="21">
        <v>0.86524052410014984</v>
      </c>
      <c r="G35" s="21">
        <v>0.17212564999999999</v>
      </c>
      <c r="H35" s="24">
        <v>0.24059640000000002</v>
      </c>
      <c r="I35" s="21">
        <v>39.77951572005685</v>
      </c>
      <c r="J35" s="21">
        <v>0.91374191397610505</v>
      </c>
      <c r="K35" s="99"/>
    </row>
    <row r="36" spans="1:11" x14ac:dyDescent="0.25">
      <c r="A36" s="97"/>
      <c r="B36" s="192" t="s">
        <v>317</v>
      </c>
      <c r="C36" s="21">
        <v>0.23436566</v>
      </c>
      <c r="D36" s="24">
        <v>0.96059667000000026</v>
      </c>
      <c r="E36" s="21">
        <v>309.8709128291236</v>
      </c>
      <c r="F36" s="21">
        <v>0.86408895920476636</v>
      </c>
      <c r="G36" s="21">
        <v>0.15449366</v>
      </c>
      <c r="H36" s="24">
        <v>0.12792365</v>
      </c>
      <c r="I36" s="21">
        <v>-17.198123211010731</v>
      </c>
      <c r="J36" s="21">
        <v>0.48583104649034387</v>
      </c>
      <c r="K36" s="99"/>
    </row>
    <row r="37" spans="1:11" x14ac:dyDescent="0.25">
      <c r="A37" s="97"/>
      <c r="B37" s="192" t="s">
        <v>249</v>
      </c>
      <c r="C37" s="21">
        <v>0.95197808999999989</v>
      </c>
      <c r="D37" s="24">
        <v>0.94703200999999992</v>
      </c>
      <c r="E37" s="21">
        <v>-0.51955817596599507</v>
      </c>
      <c r="F37" s="21">
        <v>0.85188709206591096</v>
      </c>
      <c r="G37" s="21">
        <v>0.25904743999999996</v>
      </c>
      <c r="H37" s="24">
        <v>0.17624206999999997</v>
      </c>
      <c r="I37" s="21">
        <v>-31.96533036574305</v>
      </c>
      <c r="J37" s="21">
        <v>0.66933572723827406</v>
      </c>
      <c r="K37" s="99"/>
    </row>
    <row r="38" spans="1:11" x14ac:dyDescent="0.25">
      <c r="A38" s="97"/>
      <c r="B38" s="192" t="s">
        <v>318</v>
      </c>
      <c r="C38" s="21">
        <v>0.93438238000000018</v>
      </c>
      <c r="D38" s="24">
        <v>0.90496262000000005</v>
      </c>
      <c r="E38" s="21">
        <v>-3.1485782084204272</v>
      </c>
      <c r="F38" s="21">
        <v>0.81404426317136636</v>
      </c>
      <c r="G38" s="21">
        <v>0.11541019999999999</v>
      </c>
      <c r="H38" s="24">
        <v>0.29343144000000004</v>
      </c>
      <c r="I38" s="21">
        <v>154.25087210662497</v>
      </c>
      <c r="J38" s="21">
        <v>1.1143999062594647</v>
      </c>
      <c r="K38" s="99"/>
    </row>
    <row r="39" spans="1:11" x14ac:dyDescent="0.25">
      <c r="A39" s="97"/>
      <c r="B39" s="192" t="s">
        <v>319</v>
      </c>
      <c r="C39" s="21">
        <v>0.74764441000000004</v>
      </c>
      <c r="D39" s="24">
        <v>0.90347243999999982</v>
      </c>
      <c r="E39" s="21">
        <v>20.842532615204036</v>
      </c>
      <c r="F39" s="21">
        <v>0.81270379622468436</v>
      </c>
      <c r="G39" s="21">
        <v>0.15679016000000001</v>
      </c>
      <c r="H39" s="24">
        <v>0.25430214000000001</v>
      </c>
      <c r="I39" s="21">
        <v>62.192665662181845</v>
      </c>
      <c r="J39" s="21">
        <v>0.96579385282497754</v>
      </c>
      <c r="K39" s="99"/>
    </row>
    <row r="40" spans="1:11" x14ac:dyDescent="0.25">
      <c r="A40" s="97"/>
      <c r="B40" s="192" t="s">
        <v>320</v>
      </c>
      <c r="C40" s="21">
        <v>0.79118750999999998</v>
      </c>
      <c r="D40" s="24">
        <v>0.77469609000000006</v>
      </c>
      <c r="E40" s="21">
        <v>-2.0843883139661679</v>
      </c>
      <c r="F40" s="21">
        <v>0.69686514539770561</v>
      </c>
      <c r="G40" s="21">
        <v>0</v>
      </c>
      <c r="H40" s="24">
        <v>0.42388820000000005</v>
      </c>
      <c r="I40" s="21" t="s">
        <v>98</v>
      </c>
      <c r="J40" s="21">
        <v>1.6098512495610329</v>
      </c>
      <c r="K40" s="99"/>
    </row>
    <row r="41" spans="1:11" x14ac:dyDescent="0.25">
      <c r="A41" s="97"/>
      <c r="B41" s="192" t="s">
        <v>321</v>
      </c>
      <c r="C41" s="21">
        <v>2.5329999999999998E-2</v>
      </c>
      <c r="D41" s="24">
        <v>0.75388343999999996</v>
      </c>
      <c r="E41" s="21">
        <v>2876.2472956968022</v>
      </c>
      <c r="F41" s="21">
        <v>0.67814346788367341</v>
      </c>
      <c r="G41" s="21">
        <v>0</v>
      </c>
      <c r="H41" s="24">
        <v>0.13445137000000001</v>
      </c>
      <c r="I41" s="21" t="s">
        <v>98</v>
      </c>
      <c r="J41" s="21">
        <v>0.51062215461457239</v>
      </c>
      <c r="K41" s="99"/>
    </row>
    <row r="42" spans="1:11" x14ac:dyDescent="0.25">
      <c r="A42" s="97"/>
      <c r="B42" s="192" t="s">
        <v>268</v>
      </c>
      <c r="C42" s="21">
        <v>0.88355228999999957</v>
      </c>
      <c r="D42" s="24">
        <v>0.72606298000000014</v>
      </c>
      <c r="E42" s="21">
        <v>-17.824560219293815</v>
      </c>
      <c r="F42" s="21">
        <v>0.65311802996913471</v>
      </c>
      <c r="G42" s="21">
        <v>0.13034094999999998</v>
      </c>
      <c r="H42" s="24">
        <v>0.11892155</v>
      </c>
      <c r="I42" s="21">
        <v>-8.7611759773117974</v>
      </c>
      <c r="J42" s="21">
        <v>0.45164268754646819</v>
      </c>
      <c r="K42" s="99"/>
    </row>
    <row r="43" spans="1:11" x14ac:dyDescent="0.25">
      <c r="A43" s="97"/>
      <c r="B43" s="192" t="s">
        <v>264</v>
      </c>
      <c r="C43" s="21">
        <v>0.72035514000000012</v>
      </c>
      <c r="D43" s="24">
        <v>0.70324177000000043</v>
      </c>
      <c r="E43" s="21">
        <v>-2.3756851377502053</v>
      </c>
      <c r="F43" s="21">
        <v>0.63258958529245979</v>
      </c>
      <c r="G43" s="21">
        <v>0.15835665999999998</v>
      </c>
      <c r="H43" s="24">
        <v>8.0006299999999989E-2</v>
      </c>
      <c r="I43" s="21">
        <v>-49.477148608716547</v>
      </c>
      <c r="J43" s="21">
        <v>0.30384955756672355</v>
      </c>
      <c r="K43" s="99"/>
    </row>
    <row r="44" spans="1:11" s="138" customFormat="1" x14ac:dyDescent="0.25">
      <c r="A44" s="97"/>
      <c r="B44" s="192" t="s">
        <v>46</v>
      </c>
      <c r="C44" s="21">
        <v>100.06620986000027</v>
      </c>
      <c r="D44" s="24">
        <v>52.079150369999851</v>
      </c>
      <c r="E44" s="21">
        <v>-47.955308347480852</v>
      </c>
      <c r="F44" s="21">
        <v>46.846944451183319</v>
      </c>
      <c r="G44" s="21">
        <v>18.341596420000023</v>
      </c>
      <c r="H44" s="24">
        <v>11.608374619999955</v>
      </c>
      <c r="I44" s="21">
        <v>-36.710118605913912</v>
      </c>
      <c r="J44" s="21">
        <v>44.08652184085215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4.425781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6" t="s">
        <v>129</v>
      </c>
      <c r="D7" s="206"/>
      <c r="E7" s="206"/>
      <c r="F7" s="206"/>
      <c r="G7" s="206"/>
      <c r="H7" s="206"/>
      <c r="I7" s="206"/>
      <c r="J7" s="206"/>
      <c r="K7" s="99"/>
    </row>
    <row r="8" spans="1:14" x14ac:dyDescent="0.25">
      <c r="A8" s="97"/>
      <c r="B8" s="112"/>
      <c r="C8" s="206" t="s">
        <v>55</v>
      </c>
      <c r="D8" s="206"/>
      <c r="E8" s="206"/>
      <c r="F8" s="206"/>
      <c r="G8" s="206"/>
      <c r="H8" s="206"/>
      <c r="I8" s="206"/>
      <c r="J8" s="206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7"/>
      <c r="F11" s="207"/>
      <c r="G11" s="127">
        <v>2015</v>
      </c>
      <c r="H11" s="127">
        <v>2016</v>
      </c>
      <c r="I11" s="207"/>
      <c r="J11" s="207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58.190824699999901</v>
      </c>
      <c r="D13" s="24">
        <v>59.828154690000005</v>
      </c>
      <c r="E13" s="24">
        <v>2.8137253569463727</v>
      </c>
      <c r="F13" s="22">
        <v>100</v>
      </c>
      <c r="G13" s="24">
        <v>12.309401409999991</v>
      </c>
      <c r="H13" s="24">
        <v>14.307444099999982</v>
      </c>
      <c r="I13" s="24">
        <v>16.23184282849699</v>
      </c>
      <c r="J13" s="22">
        <v>100</v>
      </c>
      <c r="K13" s="99"/>
    </row>
    <row r="14" spans="1:14" x14ac:dyDescent="0.25">
      <c r="A14" s="97"/>
      <c r="B14" s="193" t="s">
        <v>280</v>
      </c>
      <c r="C14" s="194">
        <v>4.8573060100000029</v>
      </c>
      <c r="D14" s="195">
        <v>4.4000834499999941</v>
      </c>
      <c r="E14" s="194">
        <v>-9.4130894586155307</v>
      </c>
      <c r="F14" s="194">
        <v>7.3545364599644714</v>
      </c>
      <c r="G14" s="194">
        <v>0.97463230000000001</v>
      </c>
      <c r="H14" s="195">
        <v>0.92929309999999998</v>
      </c>
      <c r="I14" s="21">
        <v>-4.6519287325076375</v>
      </c>
      <c r="J14" s="21">
        <v>6.4951719783409896</v>
      </c>
      <c r="K14" s="99"/>
    </row>
    <row r="15" spans="1:14" x14ac:dyDescent="0.25">
      <c r="A15" s="97"/>
      <c r="B15" s="193" t="s">
        <v>243</v>
      </c>
      <c r="C15" s="194">
        <v>2.2051866499999995</v>
      </c>
      <c r="D15" s="195">
        <v>4.0008547600000002</v>
      </c>
      <c r="E15" s="194">
        <v>81.429302594408554</v>
      </c>
      <c r="F15" s="194">
        <v>6.6872441256636712</v>
      </c>
      <c r="G15" s="194">
        <v>0.38646364</v>
      </c>
      <c r="H15" s="195">
        <v>1.0460073999999999</v>
      </c>
      <c r="I15" s="21">
        <v>170.66127100598644</v>
      </c>
      <c r="J15" s="21">
        <v>7.3109312375366979</v>
      </c>
      <c r="K15" s="99"/>
    </row>
    <row r="16" spans="1:14" x14ac:dyDescent="0.25">
      <c r="A16" s="97"/>
      <c r="B16" s="193" t="s">
        <v>238</v>
      </c>
      <c r="C16" s="194">
        <v>4.6598816700000016</v>
      </c>
      <c r="D16" s="195">
        <v>3.880937080000002</v>
      </c>
      <c r="E16" s="194">
        <v>-16.715973605398425</v>
      </c>
      <c r="F16" s="194">
        <v>6.4868072567323933</v>
      </c>
      <c r="G16" s="194">
        <v>0.98428241000000005</v>
      </c>
      <c r="H16" s="195">
        <v>1.0749915299999999</v>
      </c>
      <c r="I16" s="21">
        <v>9.2157615617655786</v>
      </c>
      <c r="J16" s="21">
        <v>7.5135120045655199</v>
      </c>
      <c r="K16" s="99"/>
    </row>
    <row r="17" spans="1:11" x14ac:dyDescent="0.25">
      <c r="A17" s="97"/>
      <c r="B17" s="193" t="s">
        <v>285</v>
      </c>
      <c r="C17" s="194">
        <v>3.7552322799999991</v>
      </c>
      <c r="D17" s="195">
        <v>3.0753959199999978</v>
      </c>
      <c r="E17" s="194">
        <v>-18.103709952131155</v>
      </c>
      <c r="F17" s="194">
        <v>5.1403823767174215</v>
      </c>
      <c r="G17" s="194">
        <v>0.77388608000000003</v>
      </c>
      <c r="H17" s="195">
        <v>0.40060413</v>
      </c>
      <c r="I17" s="21">
        <v>-48.234741475127706</v>
      </c>
      <c r="J17" s="21">
        <v>2.7999699121662163</v>
      </c>
      <c r="K17" s="99"/>
    </row>
    <row r="18" spans="1:11" x14ac:dyDescent="0.25">
      <c r="A18" s="97"/>
      <c r="B18" s="193" t="s">
        <v>286</v>
      </c>
      <c r="C18" s="194">
        <v>1.67901495</v>
      </c>
      <c r="D18" s="195">
        <v>2.3437749699999997</v>
      </c>
      <c r="E18" s="194">
        <v>39.592263308912145</v>
      </c>
      <c r="F18" s="194">
        <v>3.9175117169237224</v>
      </c>
      <c r="G18" s="194">
        <v>0.13178213999999999</v>
      </c>
      <c r="H18" s="195">
        <v>0.36503971999999996</v>
      </c>
      <c r="I18" s="21">
        <v>177.002422331281</v>
      </c>
      <c r="J18" s="21">
        <v>2.5513971429739879</v>
      </c>
      <c r="K18" s="99"/>
    </row>
    <row r="19" spans="1:11" x14ac:dyDescent="0.25">
      <c r="A19" s="97"/>
      <c r="B19" s="193" t="s">
        <v>287</v>
      </c>
      <c r="C19" s="194">
        <v>0</v>
      </c>
      <c r="D19" s="195">
        <v>2.0988900000000004</v>
      </c>
      <c r="E19" s="194" t="s">
        <v>98</v>
      </c>
      <c r="F19" s="194">
        <v>3.5081977889430376</v>
      </c>
      <c r="G19" s="194">
        <v>0</v>
      </c>
      <c r="H19" s="195">
        <v>0</v>
      </c>
      <c r="I19" s="21" t="s">
        <v>98</v>
      </c>
      <c r="J19" s="21">
        <v>0</v>
      </c>
      <c r="K19" s="99"/>
    </row>
    <row r="20" spans="1:11" x14ac:dyDescent="0.25">
      <c r="A20" s="97"/>
      <c r="B20" s="193" t="s">
        <v>245</v>
      </c>
      <c r="C20" s="194">
        <v>1.9379738900000003</v>
      </c>
      <c r="D20" s="195">
        <v>1.9639917999999996</v>
      </c>
      <c r="E20" s="194">
        <v>1.3425315033526841</v>
      </c>
      <c r="F20" s="194">
        <v>3.2827216720563031</v>
      </c>
      <c r="G20" s="194">
        <v>0.39056726000000003</v>
      </c>
      <c r="H20" s="195">
        <v>0.56024098</v>
      </c>
      <c r="I20" s="21">
        <v>43.442893805282083</v>
      </c>
      <c r="J20" s="21">
        <v>3.915730692947462</v>
      </c>
      <c r="K20" s="99"/>
    </row>
    <row r="21" spans="1:11" x14ac:dyDescent="0.25">
      <c r="A21" s="97"/>
      <c r="B21" s="193" t="s">
        <v>288</v>
      </c>
      <c r="C21" s="194">
        <v>1.5315794200000012</v>
      </c>
      <c r="D21" s="195">
        <v>1.7068635599999995</v>
      </c>
      <c r="E21" s="194">
        <v>11.444665402986299</v>
      </c>
      <c r="F21" s="194">
        <v>2.8529436831941828</v>
      </c>
      <c r="G21" s="194">
        <v>0.33811206999999993</v>
      </c>
      <c r="H21" s="195">
        <v>0.20556641</v>
      </c>
      <c r="I21" s="21">
        <v>-39.201694278468068</v>
      </c>
      <c r="J21" s="21">
        <v>1.4367794035274284</v>
      </c>
      <c r="K21" s="99"/>
    </row>
    <row r="22" spans="1:11" x14ac:dyDescent="0.25">
      <c r="A22" s="97"/>
      <c r="B22" s="193" t="s">
        <v>289</v>
      </c>
      <c r="C22" s="194">
        <v>2.4987140000000005</v>
      </c>
      <c r="D22" s="195">
        <v>1.44466114</v>
      </c>
      <c r="E22" s="194">
        <v>-42.183813753794965</v>
      </c>
      <c r="F22" s="194">
        <v>2.4146844365926405</v>
      </c>
      <c r="G22" s="194">
        <v>0.16031731999999999</v>
      </c>
      <c r="H22" s="195">
        <v>0.21889391</v>
      </c>
      <c r="I22" s="21">
        <v>36.537904950007906</v>
      </c>
      <c r="J22" s="21">
        <v>1.5299302130420365</v>
      </c>
      <c r="K22" s="99"/>
    </row>
    <row r="23" spans="1:11" x14ac:dyDescent="0.25">
      <c r="A23" s="97"/>
      <c r="B23" s="193" t="s">
        <v>290</v>
      </c>
      <c r="C23" s="194">
        <v>0</v>
      </c>
      <c r="D23" s="195">
        <v>1.2906219999999999</v>
      </c>
      <c r="E23" s="194" t="s">
        <v>98</v>
      </c>
      <c r="F23" s="194">
        <v>2.1572151216887212</v>
      </c>
      <c r="G23" s="194">
        <v>0</v>
      </c>
      <c r="H23" s="195">
        <v>1.1796219999999999</v>
      </c>
      <c r="I23" s="21" t="s">
        <v>98</v>
      </c>
      <c r="J23" s="21">
        <v>8.2448129222465489</v>
      </c>
      <c r="K23" s="99"/>
    </row>
    <row r="24" spans="1:11" x14ac:dyDescent="0.25">
      <c r="A24" s="97"/>
      <c r="B24" s="193" t="s">
        <v>268</v>
      </c>
      <c r="C24" s="194">
        <v>2.0308702000000003</v>
      </c>
      <c r="D24" s="195">
        <v>1.259868</v>
      </c>
      <c r="E24" s="194">
        <v>-37.964129859210118</v>
      </c>
      <c r="F24" s="194">
        <v>2.1058112297262297</v>
      </c>
      <c r="G24" s="194">
        <v>0.40492800000000001</v>
      </c>
      <c r="H24" s="195">
        <v>0.45206999999999997</v>
      </c>
      <c r="I24" s="21">
        <v>11.64206970128021</v>
      </c>
      <c r="J24" s="21">
        <v>3.1596838459777774</v>
      </c>
      <c r="K24" s="99"/>
    </row>
    <row r="25" spans="1:11" x14ac:dyDescent="0.25">
      <c r="A25" s="97"/>
      <c r="B25" s="193" t="s">
        <v>291</v>
      </c>
      <c r="C25" s="194">
        <v>1.0376039000000001</v>
      </c>
      <c r="D25" s="195">
        <v>1.1657671999999997</v>
      </c>
      <c r="E25" s="194">
        <v>12.351852185597956</v>
      </c>
      <c r="F25" s="194">
        <v>1.948526084483853</v>
      </c>
      <c r="G25" s="194">
        <v>0.13373449999999998</v>
      </c>
      <c r="H25" s="195">
        <v>0.30115999999999998</v>
      </c>
      <c r="I25" s="21">
        <v>125.19245220941495</v>
      </c>
      <c r="J25" s="21">
        <v>2.1049182362348029</v>
      </c>
      <c r="K25" s="99"/>
    </row>
    <row r="26" spans="1:11" x14ac:dyDescent="0.25">
      <c r="A26" s="97"/>
      <c r="B26" s="193" t="s">
        <v>292</v>
      </c>
      <c r="C26" s="194">
        <v>4.2265059999999993E-2</v>
      </c>
      <c r="D26" s="195">
        <v>1.1067077100000007</v>
      </c>
      <c r="E26" s="194">
        <v>2518.4931714281274</v>
      </c>
      <c r="F26" s="194">
        <v>1.8498108720458022</v>
      </c>
      <c r="G26" s="194">
        <v>2.324E-2</v>
      </c>
      <c r="H26" s="195">
        <v>0.98303888999999989</v>
      </c>
      <c r="I26" s="21">
        <v>4129.9435886402744</v>
      </c>
      <c r="J26" s="21">
        <v>6.8708211133252037</v>
      </c>
      <c r="K26" s="99"/>
    </row>
    <row r="27" spans="1:11" x14ac:dyDescent="0.25">
      <c r="A27" s="97"/>
      <c r="B27" s="193" t="s">
        <v>293</v>
      </c>
      <c r="C27" s="194">
        <v>6.1400000000000003E-2</v>
      </c>
      <c r="D27" s="195">
        <v>0.80528230999999995</v>
      </c>
      <c r="E27" s="194">
        <v>1211.5347068403908</v>
      </c>
      <c r="F27" s="194">
        <v>1.345992224183707</v>
      </c>
      <c r="G27" s="194">
        <v>6.1400000000000003E-2</v>
      </c>
      <c r="H27" s="195">
        <v>0.20107919000000002</v>
      </c>
      <c r="I27" s="21">
        <v>227.49053745928342</v>
      </c>
      <c r="J27" s="21">
        <v>1.4054165691271181</v>
      </c>
      <c r="K27" s="99"/>
    </row>
    <row r="28" spans="1:11" x14ac:dyDescent="0.25">
      <c r="A28" s="97"/>
      <c r="B28" s="193" t="s">
        <v>277</v>
      </c>
      <c r="C28" s="194">
        <v>0.94603927000000021</v>
      </c>
      <c r="D28" s="195">
        <v>0.68832348999999993</v>
      </c>
      <c r="E28" s="194">
        <v>-27.241552034092642</v>
      </c>
      <c r="F28" s="194">
        <v>1.1505009532160115</v>
      </c>
      <c r="G28" s="194">
        <v>0.16413572000000001</v>
      </c>
      <c r="H28" s="195">
        <v>0.13741527999999997</v>
      </c>
      <c r="I28" s="21">
        <v>-16.279478958023297</v>
      </c>
      <c r="J28" s="21">
        <v>0.96044603801737127</v>
      </c>
      <c r="K28" s="99"/>
    </row>
    <row r="29" spans="1:11" x14ac:dyDescent="0.25">
      <c r="A29" s="97"/>
      <c r="B29" s="193" t="s">
        <v>294</v>
      </c>
      <c r="C29" s="194">
        <v>0.45934719000000007</v>
      </c>
      <c r="D29" s="195">
        <v>0.66086070999999991</v>
      </c>
      <c r="E29" s="194">
        <v>43.869544515990142</v>
      </c>
      <c r="F29" s="194">
        <v>1.1045981836214975</v>
      </c>
      <c r="G29" s="194">
        <v>0</v>
      </c>
      <c r="H29" s="195">
        <v>0</v>
      </c>
      <c r="I29" s="21" t="s">
        <v>98</v>
      </c>
      <c r="J29" s="21">
        <v>0</v>
      </c>
      <c r="K29" s="99"/>
    </row>
    <row r="30" spans="1:11" x14ac:dyDescent="0.25">
      <c r="A30" s="97"/>
      <c r="B30" s="193" t="s">
        <v>295</v>
      </c>
      <c r="C30" s="194">
        <v>0</v>
      </c>
      <c r="D30" s="195">
        <v>0.62902577999999987</v>
      </c>
      <c r="E30" s="194" t="s">
        <v>98</v>
      </c>
      <c r="F30" s="194">
        <v>1.0513875670398014</v>
      </c>
      <c r="G30" s="194">
        <v>0</v>
      </c>
      <c r="H30" s="195">
        <v>0</v>
      </c>
      <c r="I30" s="21" t="s">
        <v>98</v>
      </c>
      <c r="J30" s="21">
        <v>0</v>
      </c>
      <c r="K30" s="99"/>
    </row>
    <row r="31" spans="1:11" x14ac:dyDescent="0.25">
      <c r="A31" s="97"/>
      <c r="B31" s="193" t="s">
        <v>296</v>
      </c>
      <c r="C31" s="194">
        <v>0</v>
      </c>
      <c r="D31" s="195">
        <v>0.60891686000000012</v>
      </c>
      <c r="E31" s="194" t="s">
        <v>98</v>
      </c>
      <c r="F31" s="194">
        <v>1.0177764351167222</v>
      </c>
      <c r="G31" s="194">
        <v>0</v>
      </c>
      <c r="H31" s="195">
        <v>0.50551896000000007</v>
      </c>
      <c r="I31" s="21" t="s">
        <v>98</v>
      </c>
      <c r="J31" s="21">
        <v>3.5332583266916324</v>
      </c>
      <c r="K31" s="99"/>
    </row>
    <row r="32" spans="1:11" x14ac:dyDescent="0.25">
      <c r="A32" s="97"/>
      <c r="B32" s="193" t="s">
        <v>279</v>
      </c>
      <c r="C32" s="194">
        <v>0.3756131399999999</v>
      </c>
      <c r="D32" s="195">
        <v>0.57915098999999992</v>
      </c>
      <c r="E32" s="194">
        <v>54.188160190562051</v>
      </c>
      <c r="F32" s="194">
        <v>0.96802415685537135</v>
      </c>
      <c r="G32" s="194">
        <v>8.7426680000000007E-2</v>
      </c>
      <c r="H32" s="195">
        <v>0.17044735</v>
      </c>
      <c r="I32" s="21">
        <v>94.96033705042899</v>
      </c>
      <c r="J32" s="21">
        <v>1.1913193496244394</v>
      </c>
      <c r="K32" s="99"/>
    </row>
    <row r="33" spans="1:11" x14ac:dyDescent="0.25">
      <c r="A33" s="97"/>
      <c r="B33" s="193" t="s">
        <v>297</v>
      </c>
      <c r="C33" s="194">
        <v>0.78789029999999982</v>
      </c>
      <c r="D33" s="195">
        <v>0.55783179999999999</v>
      </c>
      <c r="E33" s="194">
        <v>-29.199306045524342</v>
      </c>
      <c r="F33" s="194">
        <v>0.93239011447103681</v>
      </c>
      <c r="G33" s="194">
        <v>0.16645699999999999</v>
      </c>
      <c r="H33" s="195">
        <v>0.16153679999999998</v>
      </c>
      <c r="I33" s="21">
        <v>-2.9558384447635255</v>
      </c>
      <c r="J33" s="21">
        <v>1.129040231581266</v>
      </c>
      <c r="K33" s="99"/>
    </row>
    <row r="34" spans="1:11" x14ac:dyDescent="0.25">
      <c r="A34" s="97"/>
      <c r="B34" s="193" t="s">
        <v>274</v>
      </c>
      <c r="C34" s="194">
        <v>1.3134216900000002</v>
      </c>
      <c r="D34" s="195">
        <v>0.55424487</v>
      </c>
      <c r="E34" s="194">
        <v>-57.801452936261477</v>
      </c>
      <c r="F34" s="194">
        <v>0.92639472648257926</v>
      </c>
      <c r="G34" s="194">
        <v>0.18020581000000002</v>
      </c>
      <c r="H34" s="195">
        <v>6.7902890000000007E-2</v>
      </c>
      <c r="I34" s="21">
        <v>-62.319255966275456</v>
      </c>
      <c r="J34" s="21">
        <v>0.47459832465814139</v>
      </c>
      <c r="K34" s="99"/>
    </row>
    <row r="35" spans="1:11" x14ac:dyDescent="0.25">
      <c r="A35" s="97"/>
      <c r="B35" s="193" t="s">
        <v>298</v>
      </c>
      <c r="C35" s="194">
        <v>0</v>
      </c>
      <c r="D35" s="195">
        <v>0.55129548000000006</v>
      </c>
      <c r="E35" s="194" t="s">
        <v>98</v>
      </c>
      <c r="F35" s="194">
        <v>0.92146495718703236</v>
      </c>
      <c r="G35" s="194">
        <v>0</v>
      </c>
      <c r="H35" s="195">
        <v>0</v>
      </c>
      <c r="I35" s="21" t="s">
        <v>98</v>
      </c>
      <c r="J35" s="21">
        <v>0</v>
      </c>
      <c r="K35" s="99"/>
    </row>
    <row r="36" spans="1:11" x14ac:dyDescent="0.25">
      <c r="A36" s="97"/>
      <c r="B36" s="193" t="s">
        <v>299</v>
      </c>
      <c r="C36" s="194">
        <v>0</v>
      </c>
      <c r="D36" s="195">
        <v>0.50551896000000007</v>
      </c>
      <c r="E36" s="194" t="s">
        <v>98</v>
      </c>
      <c r="F36" s="194">
        <v>0.84495161620703507</v>
      </c>
      <c r="G36" s="194">
        <v>0</v>
      </c>
      <c r="H36" s="195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93" t="s">
        <v>300</v>
      </c>
      <c r="C37" s="194">
        <v>0.29158197999999996</v>
      </c>
      <c r="D37" s="195">
        <v>0.50039378000000001</v>
      </c>
      <c r="E37" s="194">
        <v>71.613410403482433</v>
      </c>
      <c r="F37" s="194">
        <v>0.83638511432083085</v>
      </c>
      <c r="G37" s="194">
        <v>0.24646463999999998</v>
      </c>
      <c r="H37" s="195">
        <v>0.24599520000000002</v>
      </c>
      <c r="I37" s="21">
        <v>-0.19046951319262595</v>
      </c>
      <c r="J37" s="21">
        <v>1.71935111736694</v>
      </c>
      <c r="K37" s="99"/>
    </row>
    <row r="38" spans="1:11" x14ac:dyDescent="0.25">
      <c r="A38" s="97"/>
      <c r="B38" s="193" t="s">
        <v>301</v>
      </c>
      <c r="C38" s="194">
        <v>0.29664372000000006</v>
      </c>
      <c r="D38" s="195">
        <v>0.49531212000000002</v>
      </c>
      <c r="E38" s="194">
        <v>66.972056580196579</v>
      </c>
      <c r="F38" s="194">
        <v>0.82789135410654591</v>
      </c>
      <c r="G38" s="194">
        <v>5.5034799999999995E-2</v>
      </c>
      <c r="H38" s="195">
        <v>0.12759610000000002</v>
      </c>
      <c r="I38" s="21">
        <v>131.84621366844257</v>
      </c>
      <c r="J38" s="21">
        <v>0.89181617001739799</v>
      </c>
      <c r="K38" s="99"/>
    </row>
    <row r="39" spans="1:11" x14ac:dyDescent="0.25">
      <c r="A39" s="97"/>
      <c r="B39" s="193" t="s">
        <v>302</v>
      </c>
      <c r="C39" s="194">
        <v>0.47473669000000002</v>
      </c>
      <c r="D39" s="195">
        <v>0.48722516999999999</v>
      </c>
      <c r="E39" s="194">
        <v>2.6306119293202146</v>
      </c>
      <c r="F39" s="194">
        <v>0.81437439032602721</v>
      </c>
      <c r="G39" s="194">
        <v>9.2417670000000007E-2</v>
      </c>
      <c r="H39" s="195">
        <v>3.857E-2</v>
      </c>
      <c r="I39" s="21">
        <v>-58.265556792332028</v>
      </c>
      <c r="J39" s="21">
        <v>0.26957994544951636</v>
      </c>
      <c r="K39" s="99"/>
    </row>
    <row r="40" spans="1:11" x14ac:dyDescent="0.25">
      <c r="A40" s="97"/>
      <c r="B40" s="193" t="s">
        <v>255</v>
      </c>
      <c r="C40" s="194">
        <v>0.46376243000000006</v>
      </c>
      <c r="D40" s="195">
        <v>0.47357571999999992</v>
      </c>
      <c r="E40" s="194">
        <v>2.1160165992747393</v>
      </c>
      <c r="F40" s="194">
        <v>0.79155996445793086</v>
      </c>
      <c r="G40" s="194">
        <v>0.10151869000000001</v>
      </c>
      <c r="H40" s="195">
        <v>0.10136022</v>
      </c>
      <c r="I40" s="21">
        <v>-0.15609933500915218</v>
      </c>
      <c r="J40" s="21">
        <v>0.70844393514003057</v>
      </c>
      <c r="K40" s="99"/>
    </row>
    <row r="41" spans="1:11" x14ac:dyDescent="0.25">
      <c r="A41" s="97"/>
      <c r="B41" s="193" t="s">
        <v>303</v>
      </c>
      <c r="C41" s="194">
        <v>0.26060000000000016</v>
      </c>
      <c r="D41" s="195">
        <v>0.45692234000000009</v>
      </c>
      <c r="E41" s="194">
        <v>75.334742900997625</v>
      </c>
      <c r="F41" s="194">
        <v>0.76372460820084842</v>
      </c>
      <c r="G41" s="194">
        <v>5.6000000000000001E-2</v>
      </c>
      <c r="H41" s="195">
        <v>7.7923340000000008E-2</v>
      </c>
      <c r="I41" s="21">
        <v>39.148821428571438</v>
      </c>
      <c r="J41" s="21">
        <v>0.54463494286865743</v>
      </c>
      <c r="K41" s="99"/>
    </row>
    <row r="42" spans="1:11" x14ac:dyDescent="0.25">
      <c r="A42" s="97"/>
      <c r="B42" s="193" t="s">
        <v>282</v>
      </c>
      <c r="C42" s="194">
        <v>0.28848548999999984</v>
      </c>
      <c r="D42" s="195">
        <v>0.43502076000000006</v>
      </c>
      <c r="E42" s="194">
        <v>50.794676016461104</v>
      </c>
      <c r="F42" s="194">
        <v>0.72711712780389626</v>
      </c>
      <c r="G42" s="194">
        <v>0.12951319</v>
      </c>
      <c r="H42" s="195">
        <v>6.5813549999999998E-2</v>
      </c>
      <c r="I42" s="21">
        <v>-49.183901655113274</v>
      </c>
      <c r="J42" s="21">
        <v>0.45999515734609853</v>
      </c>
      <c r="K42" s="99"/>
    </row>
    <row r="43" spans="1:11" x14ac:dyDescent="0.25">
      <c r="A43" s="97"/>
      <c r="B43" s="193" t="s">
        <v>304</v>
      </c>
      <c r="C43" s="194">
        <v>0</v>
      </c>
      <c r="D43" s="195">
        <v>0.41429586999999996</v>
      </c>
      <c r="E43" s="194" t="s">
        <v>98</v>
      </c>
      <c r="F43" s="194">
        <v>0.69247643044763274</v>
      </c>
      <c r="G43" s="194">
        <v>0</v>
      </c>
      <c r="H43" s="195">
        <v>0</v>
      </c>
      <c r="I43" s="21" t="s">
        <v>98</v>
      </c>
      <c r="J43" s="21">
        <v>0</v>
      </c>
      <c r="K43" s="99"/>
    </row>
    <row r="44" spans="1:11" x14ac:dyDescent="0.25">
      <c r="A44" s="97"/>
      <c r="B44" s="193" t="s">
        <v>46</v>
      </c>
      <c r="C44" s="194">
        <v>25.935674769999899</v>
      </c>
      <c r="D44" s="195">
        <v>20.686540090000001</v>
      </c>
      <c r="E44" s="194">
        <v>-20.23905191035027</v>
      </c>
      <c r="F44" s="194">
        <v>34.576597251223021</v>
      </c>
      <c r="G44" s="194">
        <v>6.2668814899999905</v>
      </c>
      <c r="H44" s="195">
        <v>4.6897571499999842</v>
      </c>
      <c r="I44" s="21">
        <v>-25.166015066929383</v>
      </c>
      <c r="J44" s="21">
        <v>32.778441189226733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4.1406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6" t="s">
        <v>107</v>
      </c>
      <c r="D7" s="206"/>
      <c r="E7" s="206"/>
      <c r="F7" s="206"/>
      <c r="G7" s="206"/>
      <c r="H7" s="206"/>
      <c r="I7" s="206"/>
      <c r="J7" s="206"/>
      <c r="K7" s="99"/>
    </row>
    <row r="8" spans="1:14" x14ac:dyDescent="0.25">
      <c r="A8" s="97"/>
      <c r="B8" s="112"/>
      <c r="C8" s="206" t="s">
        <v>55</v>
      </c>
      <c r="D8" s="206"/>
      <c r="E8" s="206"/>
      <c r="F8" s="206"/>
      <c r="G8" s="206"/>
      <c r="H8" s="206"/>
      <c r="I8" s="206"/>
      <c r="J8" s="206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7"/>
      <c r="F11" s="207"/>
      <c r="G11" s="127">
        <v>2015</v>
      </c>
      <c r="H11" s="127">
        <v>2016</v>
      </c>
      <c r="I11" s="207"/>
      <c r="J11" s="207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69.128464520000009</v>
      </c>
      <c r="D13" s="24">
        <v>57.704781699999799</v>
      </c>
      <c r="E13" s="24">
        <v>-16.525295186753564</v>
      </c>
      <c r="F13" s="22">
        <v>100</v>
      </c>
      <c r="G13" s="24">
        <v>13.66926908000001</v>
      </c>
      <c r="H13" s="24">
        <v>13.503982889999994</v>
      </c>
      <c r="I13" s="24">
        <v>-1.2091808935259851</v>
      </c>
      <c r="J13" s="22">
        <v>100</v>
      </c>
      <c r="K13" s="99"/>
    </row>
    <row r="14" spans="1:14" x14ac:dyDescent="0.25">
      <c r="A14" s="97"/>
      <c r="B14" s="192" t="s">
        <v>266</v>
      </c>
      <c r="C14" s="194">
        <v>3.3065153199999986</v>
      </c>
      <c r="D14" s="195">
        <v>4.2587911299999988</v>
      </c>
      <c r="E14" s="194">
        <v>28.799981788682615</v>
      </c>
      <c r="F14" s="194">
        <v>7.3803088834837647</v>
      </c>
      <c r="G14" s="194">
        <v>0.39506538999999996</v>
      </c>
      <c r="H14" s="195">
        <v>1.0115455600000001</v>
      </c>
      <c r="I14" s="194">
        <v>156.04509673702375</v>
      </c>
      <c r="J14" s="194">
        <v>7.4907200952473998</v>
      </c>
      <c r="K14" s="99"/>
    </row>
    <row r="15" spans="1:14" x14ac:dyDescent="0.25">
      <c r="A15" s="97"/>
      <c r="B15" s="192" t="s">
        <v>243</v>
      </c>
      <c r="C15" s="194">
        <v>3.7701114900000023</v>
      </c>
      <c r="D15" s="195">
        <v>3.9570779000000038</v>
      </c>
      <c r="E15" s="194">
        <v>4.9591745627660888</v>
      </c>
      <c r="F15" s="194">
        <v>6.8574523348383405</v>
      </c>
      <c r="G15" s="194">
        <v>0.34391970999999999</v>
      </c>
      <c r="H15" s="195">
        <v>1.0181911300000008</v>
      </c>
      <c r="I15" s="194">
        <v>196.05489316096504</v>
      </c>
      <c r="J15" s="194">
        <v>7.5399320207521479</v>
      </c>
      <c r="K15" s="99"/>
    </row>
    <row r="16" spans="1:14" x14ac:dyDescent="0.25">
      <c r="A16" s="97"/>
      <c r="B16" s="192" t="s">
        <v>238</v>
      </c>
      <c r="C16" s="194">
        <v>3.4223065300000002</v>
      </c>
      <c r="D16" s="195">
        <v>3.2830325100000026</v>
      </c>
      <c r="E16" s="194">
        <v>-4.069595133548642</v>
      </c>
      <c r="F16" s="194">
        <v>5.689359552676402</v>
      </c>
      <c r="G16" s="194">
        <v>0.73736477</v>
      </c>
      <c r="H16" s="195">
        <v>0.69073991999999984</v>
      </c>
      <c r="I16" s="194">
        <v>-6.3231729934697274</v>
      </c>
      <c r="J16" s="194">
        <v>5.1150829027746214</v>
      </c>
      <c r="K16" s="99"/>
    </row>
    <row r="17" spans="1:11" x14ac:dyDescent="0.25">
      <c r="A17" s="97"/>
      <c r="B17" s="192" t="s">
        <v>268</v>
      </c>
      <c r="C17" s="194">
        <v>3.641262910000004</v>
      </c>
      <c r="D17" s="195">
        <v>3.2138816800000005</v>
      </c>
      <c r="E17" s="194">
        <v>-11.737170332476843</v>
      </c>
      <c r="F17" s="194">
        <v>5.5695240243842941</v>
      </c>
      <c r="G17" s="194">
        <v>1.0703729899999994</v>
      </c>
      <c r="H17" s="195">
        <v>0.68742242999999981</v>
      </c>
      <c r="I17" s="194">
        <v>-35.777300396939182</v>
      </c>
      <c r="J17" s="194">
        <v>5.090516150676196</v>
      </c>
      <c r="K17" s="99"/>
    </row>
    <row r="18" spans="1:11" x14ac:dyDescent="0.25">
      <c r="A18" s="97"/>
      <c r="B18" s="192" t="s">
        <v>269</v>
      </c>
      <c r="C18" s="194">
        <v>1.1070074800000003</v>
      </c>
      <c r="D18" s="195">
        <v>2.0228362899999999</v>
      </c>
      <c r="E18" s="194">
        <v>82.730137469351092</v>
      </c>
      <c r="F18" s="194">
        <v>3.5054916254886499</v>
      </c>
      <c r="G18" s="194">
        <v>0.22033531999999997</v>
      </c>
      <c r="H18" s="195">
        <v>0.27866022000000001</v>
      </c>
      <c r="I18" s="194">
        <v>26.470971608183412</v>
      </c>
      <c r="J18" s="194">
        <v>2.0635409735771675</v>
      </c>
      <c r="K18" s="99"/>
    </row>
    <row r="19" spans="1:11" x14ac:dyDescent="0.25">
      <c r="A19" s="97"/>
      <c r="B19" s="192" t="s">
        <v>491</v>
      </c>
      <c r="C19" s="194">
        <v>0.75048603999999997</v>
      </c>
      <c r="D19" s="195">
        <v>1.5456240700000001</v>
      </c>
      <c r="E19" s="194">
        <v>105.94974291593755</v>
      </c>
      <c r="F19" s="194">
        <v>2.6785025858611049</v>
      </c>
      <c r="G19" s="194">
        <v>0.70921902999999997</v>
      </c>
      <c r="H19" s="195">
        <v>0.75007010000000007</v>
      </c>
      <c r="I19" s="194">
        <v>5.7600075959608921</v>
      </c>
      <c r="J19" s="194">
        <v>5.5544360957050971</v>
      </c>
      <c r="K19" s="99"/>
    </row>
    <row r="20" spans="1:11" x14ac:dyDescent="0.25">
      <c r="A20" s="97"/>
      <c r="B20" s="192" t="s">
        <v>270</v>
      </c>
      <c r="C20" s="194">
        <v>0</v>
      </c>
      <c r="D20" s="195">
        <v>1.4987519999999996</v>
      </c>
      <c r="E20" s="194" t="s">
        <v>98</v>
      </c>
      <c r="F20" s="194">
        <v>2.5972752271931823</v>
      </c>
      <c r="G20" s="194">
        <v>0</v>
      </c>
      <c r="H20" s="195">
        <v>0.62892599999999999</v>
      </c>
      <c r="I20" s="194" t="s">
        <v>98</v>
      </c>
      <c r="J20" s="194">
        <v>4.6573370621324912</v>
      </c>
      <c r="K20" s="99"/>
    </row>
    <row r="21" spans="1:11" x14ac:dyDescent="0.25">
      <c r="A21" s="97"/>
      <c r="B21" s="192" t="s">
        <v>248</v>
      </c>
      <c r="C21" s="194">
        <v>1.4801101399999999</v>
      </c>
      <c r="D21" s="195">
        <v>1.4471900600000012</v>
      </c>
      <c r="E21" s="194">
        <v>-2.2241642098336456</v>
      </c>
      <c r="F21" s="194">
        <v>2.5079205177896133</v>
      </c>
      <c r="G21" s="194">
        <v>0.33215610999999989</v>
      </c>
      <c r="H21" s="195">
        <v>0.42396498999999993</v>
      </c>
      <c r="I21" s="194">
        <v>27.640280348899825</v>
      </c>
      <c r="J21" s="194">
        <v>3.1395551479405057</v>
      </c>
      <c r="K21" s="99"/>
    </row>
    <row r="22" spans="1:11" x14ac:dyDescent="0.25">
      <c r="A22" s="97"/>
      <c r="B22" s="192" t="s">
        <v>271</v>
      </c>
      <c r="C22" s="194">
        <v>1.6268531599999994</v>
      </c>
      <c r="D22" s="195">
        <v>1.36406271</v>
      </c>
      <c r="E22" s="194">
        <v>-16.15329867878177</v>
      </c>
      <c r="F22" s="194">
        <v>2.36386425841033</v>
      </c>
      <c r="G22" s="194">
        <v>0.33654221999999995</v>
      </c>
      <c r="H22" s="195">
        <v>0.47024379999999999</v>
      </c>
      <c r="I22" s="194">
        <v>39.728025803122136</v>
      </c>
      <c r="J22" s="194">
        <v>3.4822600400969566</v>
      </c>
      <c r="K22" s="99"/>
    </row>
    <row r="23" spans="1:11" x14ac:dyDescent="0.25">
      <c r="A23" s="97"/>
      <c r="B23" s="192" t="s">
        <v>272</v>
      </c>
      <c r="C23" s="194">
        <v>0.9364831600000002</v>
      </c>
      <c r="D23" s="195">
        <v>1.3543583799999996</v>
      </c>
      <c r="E23" s="194">
        <v>44.621754864230482</v>
      </c>
      <c r="F23" s="194">
        <v>2.3470470558941638</v>
      </c>
      <c r="G23" s="194">
        <v>0.23496118000000002</v>
      </c>
      <c r="H23" s="195">
        <v>0.20422023999999997</v>
      </c>
      <c r="I23" s="194">
        <v>-13.083412332198897</v>
      </c>
      <c r="J23" s="194">
        <v>1.5122963474074724</v>
      </c>
      <c r="K23" s="99"/>
    </row>
    <row r="24" spans="1:11" x14ac:dyDescent="0.25">
      <c r="A24" s="97"/>
      <c r="B24" s="192" t="s">
        <v>245</v>
      </c>
      <c r="C24" s="194">
        <v>1.5347261000000005</v>
      </c>
      <c r="D24" s="195">
        <v>1.0870974899999999</v>
      </c>
      <c r="E24" s="194">
        <v>-29.16667736347225</v>
      </c>
      <c r="F24" s="194">
        <v>1.8838949875102009</v>
      </c>
      <c r="G24" s="194">
        <v>0.20457938999999997</v>
      </c>
      <c r="H24" s="195">
        <v>0.11657955000000002</v>
      </c>
      <c r="I24" s="194">
        <v>-43.015007523485117</v>
      </c>
      <c r="J24" s="194">
        <v>0.86329752451278519</v>
      </c>
      <c r="K24" s="99"/>
    </row>
    <row r="25" spans="1:11" x14ac:dyDescent="0.25">
      <c r="A25" s="97"/>
      <c r="B25" s="192" t="s">
        <v>273</v>
      </c>
      <c r="C25" s="194">
        <v>1.5634941400000002</v>
      </c>
      <c r="D25" s="195">
        <v>0.9913387600000001</v>
      </c>
      <c r="E25" s="194">
        <v>-36.594660981588333</v>
      </c>
      <c r="F25" s="194">
        <v>1.7179490690283707</v>
      </c>
      <c r="G25" s="194">
        <v>0.32997724</v>
      </c>
      <c r="H25" s="195">
        <v>0.23033870999999997</v>
      </c>
      <c r="I25" s="194">
        <v>-30.195576519156297</v>
      </c>
      <c r="J25" s="194">
        <v>1.7057094331078499</v>
      </c>
      <c r="K25" s="99"/>
    </row>
    <row r="26" spans="1:11" x14ac:dyDescent="0.25">
      <c r="A26" s="97"/>
      <c r="B26" s="192" t="s">
        <v>249</v>
      </c>
      <c r="C26" s="194">
        <v>1.0876128199999999</v>
      </c>
      <c r="D26" s="195">
        <v>0.92837422000000014</v>
      </c>
      <c r="E26" s="194">
        <v>-14.641110979180972</v>
      </c>
      <c r="F26" s="194">
        <v>1.6088341254395617</v>
      </c>
      <c r="G26" s="194">
        <v>0.26660977999999991</v>
      </c>
      <c r="H26" s="195">
        <v>0.26439474000000002</v>
      </c>
      <c r="I26" s="194">
        <v>-0.83081723408642283</v>
      </c>
      <c r="J26" s="194">
        <v>1.9579019179281569</v>
      </c>
      <c r="K26" s="99"/>
    </row>
    <row r="27" spans="1:11" x14ac:dyDescent="0.25">
      <c r="A27" s="97"/>
      <c r="B27" s="192" t="s">
        <v>274</v>
      </c>
      <c r="C27" s="194">
        <v>1.2962802399999995</v>
      </c>
      <c r="D27" s="195">
        <v>0.68347617999999977</v>
      </c>
      <c r="E27" s="194">
        <v>-47.274041606929075</v>
      </c>
      <c r="F27" s="194">
        <v>1.1844359511717937</v>
      </c>
      <c r="G27" s="194">
        <v>0.26401803999999995</v>
      </c>
      <c r="H27" s="195">
        <v>1.845977E-2</v>
      </c>
      <c r="I27" s="194">
        <v>-93.008140655843064</v>
      </c>
      <c r="J27" s="194">
        <v>0.13669870696940736</v>
      </c>
      <c r="K27" s="99"/>
    </row>
    <row r="28" spans="1:11" x14ac:dyDescent="0.25">
      <c r="A28" s="97"/>
      <c r="B28" s="192" t="s">
        <v>275</v>
      </c>
      <c r="C28" s="194">
        <v>1.5459856399999998</v>
      </c>
      <c r="D28" s="195">
        <v>0.65785238999999995</v>
      </c>
      <c r="E28" s="194">
        <v>-57.447703718645151</v>
      </c>
      <c r="F28" s="194">
        <v>1.140030982908999</v>
      </c>
      <c r="G28" s="194">
        <v>0.51083608000000003</v>
      </c>
      <c r="H28" s="195">
        <v>0.15071176999999999</v>
      </c>
      <c r="I28" s="194">
        <v>-70.497038893572281</v>
      </c>
      <c r="J28" s="194">
        <v>1.1160542132470079</v>
      </c>
      <c r="K28" s="99"/>
    </row>
    <row r="29" spans="1:11" x14ac:dyDescent="0.25">
      <c r="A29" s="97"/>
      <c r="B29" s="192" t="s">
        <v>276</v>
      </c>
      <c r="C29" s="194">
        <v>0.7487229299999999</v>
      </c>
      <c r="D29" s="195">
        <v>0.60964474999999996</v>
      </c>
      <c r="E29" s="194">
        <v>-18.5753867588909</v>
      </c>
      <c r="F29" s="194">
        <v>1.0564891366706308</v>
      </c>
      <c r="G29" s="194">
        <v>0.16716511999999997</v>
      </c>
      <c r="H29" s="195">
        <v>9.7137580000000001E-2</v>
      </c>
      <c r="I29" s="194">
        <v>-41.891239033597429</v>
      </c>
      <c r="J29" s="194">
        <v>0.71932540785380128</v>
      </c>
      <c r="K29" s="99"/>
    </row>
    <row r="30" spans="1:11" x14ac:dyDescent="0.25">
      <c r="A30" s="97"/>
      <c r="B30" s="192" t="s">
        <v>252</v>
      </c>
      <c r="C30" s="194">
        <v>0.50361827999999997</v>
      </c>
      <c r="D30" s="195">
        <v>0.57353700000000007</v>
      </c>
      <c r="E30" s="194">
        <v>13.88327683419277</v>
      </c>
      <c r="F30" s="194">
        <v>0.99391589934738811</v>
      </c>
      <c r="G30" s="194">
        <v>0.18065750999999999</v>
      </c>
      <c r="H30" s="195">
        <v>0.12059021</v>
      </c>
      <c r="I30" s="194">
        <v>-33.249268187079515</v>
      </c>
      <c r="J30" s="194">
        <v>0.89299735479744857</v>
      </c>
      <c r="K30" s="99"/>
    </row>
    <row r="31" spans="1:11" x14ac:dyDescent="0.25">
      <c r="A31" s="97"/>
      <c r="B31" s="192" t="s">
        <v>277</v>
      </c>
      <c r="C31" s="194">
        <v>0.67766803999999992</v>
      </c>
      <c r="D31" s="195">
        <v>0.55097734999999992</v>
      </c>
      <c r="E31" s="194">
        <v>-18.695095905659066</v>
      </c>
      <c r="F31" s="194">
        <v>0.95482095897089558</v>
      </c>
      <c r="G31" s="194">
        <v>4.4010450000000007E-2</v>
      </c>
      <c r="H31" s="195">
        <v>8.2311930000000005E-2</v>
      </c>
      <c r="I31" s="194">
        <v>87.028148996431526</v>
      </c>
      <c r="J31" s="194">
        <v>0.60953816863137367</v>
      </c>
      <c r="K31" s="99"/>
    </row>
    <row r="32" spans="1:11" x14ac:dyDescent="0.25">
      <c r="A32" s="97"/>
      <c r="B32" s="192" t="s">
        <v>278</v>
      </c>
      <c r="C32" s="194">
        <v>0</v>
      </c>
      <c r="D32" s="195">
        <v>0.54009785999999993</v>
      </c>
      <c r="E32" s="194" t="s">
        <v>98</v>
      </c>
      <c r="F32" s="194">
        <v>0.93596725277968051</v>
      </c>
      <c r="G32" s="194">
        <v>0</v>
      </c>
      <c r="H32" s="195">
        <v>0</v>
      </c>
      <c r="I32" s="194" t="s">
        <v>98</v>
      </c>
      <c r="J32" s="194">
        <v>0</v>
      </c>
      <c r="K32" s="99"/>
    </row>
    <row r="33" spans="1:11" x14ac:dyDescent="0.25">
      <c r="A33" s="97"/>
      <c r="B33" s="192" t="s">
        <v>279</v>
      </c>
      <c r="C33" s="194">
        <v>0.64554648000000003</v>
      </c>
      <c r="D33" s="195">
        <v>0.49100464999999999</v>
      </c>
      <c r="E33" s="194">
        <v>-23.939690601364603</v>
      </c>
      <c r="F33" s="194">
        <v>0.85089075035873796</v>
      </c>
      <c r="G33" s="194">
        <v>6.9310299999999991E-2</v>
      </c>
      <c r="H33" s="195">
        <v>6.3686010000000001E-2</v>
      </c>
      <c r="I33" s="194">
        <v>-8.1146525119642927</v>
      </c>
      <c r="J33" s="194">
        <v>0.47160908391820416</v>
      </c>
      <c r="K33" s="99"/>
    </row>
    <row r="34" spans="1:11" x14ac:dyDescent="0.25">
      <c r="A34" s="97"/>
      <c r="B34" s="192" t="s">
        <v>280</v>
      </c>
      <c r="C34" s="194">
        <v>0.74502217000000004</v>
      </c>
      <c r="D34" s="195">
        <v>0.47532973000000001</v>
      </c>
      <c r="E34" s="194">
        <v>-36.199250285397554</v>
      </c>
      <c r="F34" s="194">
        <v>0.82372676231786468</v>
      </c>
      <c r="G34" s="194">
        <v>0.15439710000000004</v>
      </c>
      <c r="H34" s="195">
        <v>0.12395313999999998</v>
      </c>
      <c r="I34" s="194">
        <v>-19.717961023879372</v>
      </c>
      <c r="J34" s="194">
        <v>0.91790060021321629</v>
      </c>
      <c r="K34" s="99"/>
    </row>
    <row r="35" spans="1:11" x14ac:dyDescent="0.25">
      <c r="A35" s="97"/>
      <c r="B35" s="192" t="s">
        <v>281</v>
      </c>
      <c r="C35" s="194">
        <v>0.35446849999999996</v>
      </c>
      <c r="D35" s="195">
        <v>0.47500207999999994</v>
      </c>
      <c r="E35" s="194">
        <v>34.00403138783841</v>
      </c>
      <c r="F35" s="194">
        <v>0.82315895841956133</v>
      </c>
      <c r="G35" s="194">
        <v>3.2575510000000002E-2</v>
      </c>
      <c r="H35" s="195">
        <v>5.26661E-2</v>
      </c>
      <c r="I35" s="194">
        <v>61.67390779146664</v>
      </c>
      <c r="J35" s="194">
        <v>0.39000419675442899</v>
      </c>
      <c r="K35" s="99"/>
    </row>
    <row r="36" spans="1:11" x14ac:dyDescent="0.25">
      <c r="A36" s="97"/>
      <c r="B36" s="192" t="s">
        <v>255</v>
      </c>
      <c r="C36" s="194">
        <v>0.78521229000000015</v>
      </c>
      <c r="D36" s="195">
        <v>0.46343762999999999</v>
      </c>
      <c r="E36" s="194">
        <v>-40.979320382262493</v>
      </c>
      <c r="F36" s="194">
        <v>0.80311824487848582</v>
      </c>
      <c r="G36" s="194">
        <v>9.5160299999999989E-2</v>
      </c>
      <c r="H36" s="195">
        <v>0.10124606999999999</v>
      </c>
      <c r="I36" s="194">
        <v>6.3952824864990987</v>
      </c>
      <c r="J36" s="194">
        <v>0.74974969107058786</v>
      </c>
      <c r="K36" s="99"/>
    </row>
    <row r="37" spans="1:11" x14ac:dyDescent="0.25">
      <c r="A37" s="97"/>
      <c r="B37" s="192" t="s">
        <v>263</v>
      </c>
      <c r="C37" s="194">
        <v>0.53301064999999992</v>
      </c>
      <c r="D37" s="195">
        <v>0.43851710999999993</v>
      </c>
      <c r="E37" s="194">
        <v>-17.72826490427537</v>
      </c>
      <c r="F37" s="194">
        <v>0.75993201443824454</v>
      </c>
      <c r="G37" s="194">
        <v>0.11345736999999999</v>
      </c>
      <c r="H37" s="195">
        <v>2.7595370000000001E-2</v>
      </c>
      <c r="I37" s="194">
        <v>-75.677763374913411</v>
      </c>
      <c r="J37" s="194">
        <v>0.20434985903629216</v>
      </c>
      <c r="K37" s="99"/>
    </row>
    <row r="38" spans="1:11" x14ac:dyDescent="0.25">
      <c r="A38" s="97"/>
      <c r="B38" s="192" t="s">
        <v>282</v>
      </c>
      <c r="C38" s="194">
        <v>0.56811821000000007</v>
      </c>
      <c r="D38" s="195">
        <v>0.4218183499999999</v>
      </c>
      <c r="E38" s="194">
        <v>-25.751658268443844</v>
      </c>
      <c r="F38" s="194">
        <v>0.73099375402368327</v>
      </c>
      <c r="G38" s="194">
        <v>0.14575171000000001</v>
      </c>
      <c r="H38" s="195">
        <v>8.8581489999999999E-2</v>
      </c>
      <c r="I38" s="194">
        <v>-39.224390574903033</v>
      </c>
      <c r="J38" s="194">
        <v>0.65596565636643844</v>
      </c>
      <c r="K38" s="99"/>
    </row>
    <row r="39" spans="1:11" x14ac:dyDescent="0.25">
      <c r="A39" s="97"/>
      <c r="B39" s="192" t="s">
        <v>492</v>
      </c>
      <c r="C39" s="194">
        <v>0.26458925</v>
      </c>
      <c r="D39" s="195">
        <v>0.41234555000000006</v>
      </c>
      <c r="E39" s="194">
        <v>55.84365200022301</v>
      </c>
      <c r="F39" s="194">
        <v>0.71457778342137201</v>
      </c>
      <c r="G39" s="194">
        <v>6.816432E-2</v>
      </c>
      <c r="H39" s="195">
        <v>0.14434235000000001</v>
      </c>
      <c r="I39" s="194">
        <v>111.75645851084556</v>
      </c>
      <c r="J39" s="194">
        <v>1.0688872399778349</v>
      </c>
      <c r="K39" s="99"/>
    </row>
    <row r="40" spans="1:11" x14ac:dyDescent="0.25">
      <c r="A40" s="97"/>
      <c r="B40" s="192" t="s">
        <v>283</v>
      </c>
      <c r="C40" s="194">
        <v>0.39721206999999997</v>
      </c>
      <c r="D40" s="195">
        <v>0.38237028999999995</v>
      </c>
      <c r="E40" s="194">
        <v>-3.7364876651406975</v>
      </c>
      <c r="F40" s="194">
        <v>0.66263189762660746</v>
      </c>
      <c r="G40" s="194">
        <v>0.1189117</v>
      </c>
      <c r="H40" s="195">
        <v>0.15075868000000001</v>
      </c>
      <c r="I40" s="194">
        <v>26.782040791612616</v>
      </c>
      <c r="J40" s="194">
        <v>1.1164015922416508</v>
      </c>
      <c r="K40" s="99"/>
    </row>
    <row r="41" spans="1:11" x14ac:dyDescent="0.25">
      <c r="A41" s="97"/>
      <c r="B41" s="192" t="s">
        <v>264</v>
      </c>
      <c r="C41" s="194">
        <v>0.48018893000000001</v>
      </c>
      <c r="D41" s="195">
        <v>0.38206212999999978</v>
      </c>
      <c r="E41" s="194">
        <v>-20.435040016436911</v>
      </c>
      <c r="F41" s="194">
        <v>0.66209786909219193</v>
      </c>
      <c r="G41" s="194">
        <v>7.725275999999999E-2</v>
      </c>
      <c r="H41" s="195">
        <v>8.3684239999999965E-2</v>
      </c>
      <c r="I41" s="194">
        <v>8.3252430074989938</v>
      </c>
      <c r="J41" s="194">
        <v>0.61970042973003203</v>
      </c>
      <c r="K41" s="99"/>
    </row>
    <row r="42" spans="1:11" x14ac:dyDescent="0.25">
      <c r="A42" s="97"/>
      <c r="B42" s="192" t="s">
        <v>244</v>
      </c>
      <c r="C42" s="194">
        <v>0.24897598000000001</v>
      </c>
      <c r="D42" s="195">
        <v>0.37535669000000005</v>
      </c>
      <c r="E42" s="194">
        <v>50.760201847583851</v>
      </c>
      <c r="F42" s="194">
        <v>0.65047761891108813</v>
      </c>
      <c r="G42" s="194">
        <v>7.532237E-2</v>
      </c>
      <c r="H42" s="195">
        <v>5.6629080000000005E-2</v>
      </c>
      <c r="I42" s="194">
        <v>-24.817713515918307</v>
      </c>
      <c r="J42" s="194">
        <v>0.41935094602300715</v>
      </c>
      <c r="K42" s="99"/>
    </row>
    <row r="43" spans="1:11" x14ac:dyDescent="0.25">
      <c r="A43" s="97"/>
      <c r="B43" s="192" t="s">
        <v>284</v>
      </c>
      <c r="C43" s="194">
        <v>0.36838305999999993</v>
      </c>
      <c r="D43" s="195">
        <v>0.37494729000000004</v>
      </c>
      <c r="E43" s="194">
        <v>1.7819033263907658</v>
      </c>
      <c r="F43" s="194">
        <v>0.6497681456439881</v>
      </c>
      <c r="G43" s="194">
        <v>4.3030880000000001E-2</v>
      </c>
      <c r="H43" s="195">
        <v>8.0332130000000002E-2</v>
      </c>
      <c r="I43" s="194">
        <v>86.684841211706569</v>
      </c>
      <c r="J43" s="194">
        <v>0.59487730882336776</v>
      </c>
      <c r="K43" s="99"/>
    </row>
    <row r="44" spans="1:11" x14ac:dyDescent="0.25">
      <c r="A44" s="97"/>
      <c r="B44" s="192" t="s">
        <v>46</v>
      </c>
      <c r="C44" s="194">
        <v>34.738492510000007</v>
      </c>
      <c r="D44" s="195">
        <v>22.444587469999796</v>
      </c>
      <c r="E44" s="194">
        <v>-35.389863381265677</v>
      </c>
      <c r="F44" s="194">
        <v>38.895541771020817</v>
      </c>
      <c r="G44" s="194">
        <v>6.3281444300000125</v>
      </c>
      <c r="H44" s="195">
        <v>5.285999579999995</v>
      </c>
      <c r="I44" s="194">
        <v>-16.468411262225491</v>
      </c>
      <c r="J44" s="194">
        <v>39.144003832487059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7"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1.85546875" style="91" customWidth="1"/>
    <col min="2" max="2" width="35.5703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6" t="s">
        <v>167</v>
      </c>
      <c r="D7" s="206"/>
      <c r="E7" s="206"/>
      <c r="F7" s="206"/>
      <c r="G7" s="206"/>
      <c r="H7" s="206"/>
      <c r="I7" s="206"/>
      <c r="J7" s="206"/>
      <c r="K7" s="99"/>
    </row>
    <row r="8" spans="1:14" x14ac:dyDescent="0.25">
      <c r="A8" s="97"/>
      <c r="B8" s="112"/>
      <c r="C8" s="206" t="s">
        <v>55</v>
      </c>
      <c r="D8" s="206"/>
      <c r="E8" s="206"/>
      <c r="F8" s="206"/>
      <c r="G8" s="206"/>
      <c r="H8" s="206"/>
      <c r="I8" s="206"/>
      <c r="J8" s="206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7"/>
      <c r="F11" s="207"/>
      <c r="G11" s="127">
        <v>2015</v>
      </c>
      <c r="H11" s="127">
        <v>2016</v>
      </c>
      <c r="I11" s="207"/>
      <c r="J11" s="207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42.586802009999985</v>
      </c>
      <c r="D13" s="24">
        <v>43.596386950000046</v>
      </c>
      <c r="E13" s="24">
        <v>2.3706521559496263</v>
      </c>
      <c r="F13" s="22">
        <v>100</v>
      </c>
      <c r="G13" s="24">
        <v>10.647689460000002</v>
      </c>
      <c r="H13" s="24">
        <v>11.568926080000017</v>
      </c>
      <c r="I13" s="24">
        <v>8.6519861746607862</v>
      </c>
      <c r="J13" s="22">
        <v>100</v>
      </c>
      <c r="K13" s="99"/>
    </row>
    <row r="14" spans="1:14" x14ac:dyDescent="0.25">
      <c r="A14" s="97"/>
      <c r="B14" s="193" t="s">
        <v>238</v>
      </c>
      <c r="C14" s="21">
        <v>6.16280728</v>
      </c>
      <c r="D14" s="24">
        <v>5.9057888300000023</v>
      </c>
      <c r="E14" s="21">
        <v>-4.1704768350309003</v>
      </c>
      <c r="F14" s="21">
        <v>13.54650979856026</v>
      </c>
      <c r="G14" s="21">
        <v>1.4214817999999991</v>
      </c>
      <c r="H14" s="24">
        <v>1.24029243</v>
      </c>
      <c r="I14" s="21">
        <v>-12.746513532568571</v>
      </c>
      <c r="J14" s="21">
        <v>10.720895106626857</v>
      </c>
      <c r="K14" s="99"/>
    </row>
    <row r="15" spans="1:14" x14ac:dyDescent="0.25">
      <c r="A15" s="97"/>
      <c r="B15" s="193" t="s">
        <v>239</v>
      </c>
      <c r="C15" s="21">
        <v>1.3346512100000001</v>
      </c>
      <c r="D15" s="24">
        <v>3.4891889300000001</v>
      </c>
      <c r="E15" s="21">
        <v>161.43076961658019</v>
      </c>
      <c r="F15" s="21">
        <v>8.0033901295575056</v>
      </c>
      <c r="G15" s="21">
        <v>0.19103437999999998</v>
      </c>
      <c r="H15" s="24">
        <v>0.51956480000000005</v>
      </c>
      <c r="I15" s="21">
        <v>171.97450008736652</v>
      </c>
      <c r="J15" s="21">
        <v>4.4910374256622383</v>
      </c>
      <c r="K15" s="99"/>
    </row>
    <row r="16" spans="1:14" x14ac:dyDescent="0.25">
      <c r="A16" s="97"/>
      <c r="B16" s="193" t="s">
        <v>240</v>
      </c>
      <c r="C16" s="21">
        <v>2.8601170000000002E-2</v>
      </c>
      <c r="D16" s="24">
        <v>1.8053432400000011</v>
      </c>
      <c r="E16" s="21">
        <v>6212.1307275191921</v>
      </c>
      <c r="F16" s="21">
        <v>4.1410386646731041</v>
      </c>
      <c r="G16" s="21">
        <v>2.44371E-3</v>
      </c>
      <c r="H16" s="24">
        <v>0.25880444999999996</v>
      </c>
      <c r="I16" s="21">
        <v>10490.636777686386</v>
      </c>
      <c r="J16" s="21">
        <v>2.2370654649389858</v>
      </c>
      <c r="K16" s="99"/>
    </row>
    <row r="17" spans="1:11" x14ac:dyDescent="0.25">
      <c r="A17" s="97"/>
      <c r="B17" s="193" t="s">
        <v>241</v>
      </c>
      <c r="C17" s="21">
        <v>1.6380000000000001</v>
      </c>
      <c r="D17" s="24">
        <v>1.6379999999999999</v>
      </c>
      <c r="E17" s="21">
        <v>-1.1102230246251565E-14</v>
      </c>
      <c r="F17" s="21">
        <v>3.7571920853867873</v>
      </c>
      <c r="G17" s="21">
        <v>1.6380000000000001</v>
      </c>
      <c r="H17" s="24">
        <v>1.6379999999999999</v>
      </c>
      <c r="I17" s="21">
        <v>-1.1102230246251565E-14</v>
      </c>
      <c r="J17" s="21">
        <v>14.158617564613202</v>
      </c>
      <c r="K17" s="99"/>
    </row>
    <row r="18" spans="1:11" x14ac:dyDescent="0.25">
      <c r="A18" s="97"/>
      <c r="B18" s="193" t="s">
        <v>242</v>
      </c>
      <c r="C18" s="21">
        <v>1.3618956900000005</v>
      </c>
      <c r="D18" s="24">
        <v>1.6334886500000003</v>
      </c>
      <c r="E18" s="21">
        <v>19.942273258827893</v>
      </c>
      <c r="F18" s="21">
        <v>3.7468440948407502</v>
      </c>
      <c r="G18" s="21">
        <v>0.65468959999999998</v>
      </c>
      <c r="H18" s="24">
        <v>0.66655644999999986</v>
      </c>
      <c r="I18" s="21">
        <v>1.8125917992281915</v>
      </c>
      <c r="J18" s="21">
        <v>5.7616104156142978</v>
      </c>
      <c r="K18" s="99"/>
    </row>
    <row r="19" spans="1:11" x14ac:dyDescent="0.25">
      <c r="A19" s="97"/>
      <c r="B19" s="193" t="s">
        <v>243</v>
      </c>
      <c r="C19" s="21">
        <v>2.0183951700000002</v>
      </c>
      <c r="D19" s="24">
        <v>1.3308132400000001</v>
      </c>
      <c r="E19" s="21">
        <v>-34.065773651251853</v>
      </c>
      <c r="F19" s="21">
        <v>3.0525769062612627</v>
      </c>
      <c r="G19" s="21">
        <v>0.62519977999999998</v>
      </c>
      <c r="H19" s="24">
        <v>0.42298543</v>
      </c>
      <c r="I19" s="21">
        <v>-32.343957318730979</v>
      </c>
      <c r="J19" s="21">
        <v>3.6562203533415558</v>
      </c>
      <c r="K19" s="99"/>
    </row>
    <row r="20" spans="1:11" x14ac:dyDescent="0.25">
      <c r="A20" s="97"/>
      <c r="B20" s="193" t="s">
        <v>244</v>
      </c>
      <c r="C20" s="21">
        <v>0.71387195999999986</v>
      </c>
      <c r="D20" s="24">
        <v>1.1933520500000003</v>
      </c>
      <c r="E20" s="21">
        <v>67.16611897741447</v>
      </c>
      <c r="F20" s="21">
        <v>2.7372728188889495</v>
      </c>
      <c r="G20" s="21">
        <v>0.10964898000000002</v>
      </c>
      <c r="H20" s="24">
        <v>0.31691762000000001</v>
      </c>
      <c r="I20" s="21">
        <v>189.0292458716898</v>
      </c>
      <c r="J20" s="21">
        <v>2.739386679528335</v>
      </c>
      <c r="K20" s="99"/>
    </row>
    <row r="21" spans="1:11" x14ac:dyDescent="0.25">
      <c r="A21" s="97"/>
      <c r="B21" s="193" t="s">
        <v>245</v>
      </c>
      <c r="C21" s="21">
        <v>0.89178212999999995</v>
      </c>
      <c r="D21" s="24">
        <v>1.0448548800000002</v>
      </c>
      <c r="E21" s="21">
        <v>17.164814684052953</v>
      </c>
      <c r="F21" s="21">
        <v>2.3966547530609046</v>
      </c>
      <c r="G21" s="21">
        <v>0.13790855999999999</v>
      </c>
      <c r="H21" s="24">
        <v>0.26953865000000005</v>
      </c>
      <c r="I21" s="21">
        <v>95.44736744405138</v>
      </c>
      <c r="J21" s="21">
        <v>2.3298502223639384</v>
      </c>
      <c r="K21" s="99"/>
    </row>
    <row r="22" spans="1:11" x14ac:dyDescent="0.25">
      <c r="A22" s="97"/>
      <c r="B22" s="193" t="s">
        <v>246</v>
      </c>
      <c r="C22" s="21">
        <v>0.32333265</v>
      </c>
      <c r="D22" s="24">
        <v>1.0056499800000001</v>
      </c>
      <c r="E22" s="21">
        <v>211.02642433419575</v>
      </c>
      <c r="F22" s="21">
        <v>2.3067278055710507</v>
      </c>
      <c r="G22" s="21">
        <v>0.18674619000000001</v>
      </c>
      <c r="H22" s="24">
        <v>0</v>
      </c>
      <c r="I22" s="21" t="s">
        <v>98</v>
      </c>
      <c r="J22" s="21">
        <v>0</v>
      </c>
      <c r="K22" s="99"/>
    </row>
    <row r="23" spans="1:11" x14ac:dyDescent="0.25">
      <c r="A23" s="97"/>
      <c r="B23" s="193" t="s">
        <v>247</v>
      </c>
      <c r="C23" s="21">
        <v>0.86647300999999999</v>
      </c>
      <c r="D23" s="24">
        <v>0.90991337999999988</v>
      </c>
      <c r="E23" s="21">
        <v>5.013470644630913</v>
      </c>
      <c r="F23" s="21">
        <v>2.0871302501364712</v>
      </c>
      <c r="G23" s="21">
        <v>0.27968389999999999</v>
      </c>
      <c r="H23" s="24">
        <v>7.8158720000000015E-2</v>
      </c>
      <c r="I23" s="21">
        <v>-72.054623094143054</v>
      </c>
      <c r="J23" s="21">
        <v>0.67559183505475295</v>
      </c>
      <c r="K23" s="99"/>
    </row>
    <row r="24" spans="1:11" x14ac:dyDescent="0.25">
      <c r="A24" s="97"/>
      <c r="B24" s="193" t="s">
        <v>248</v>
      </c>
      <c r="C24" s="21">
        <v>0.86129179000000011</v>
      </c>
      <c r="D24" s="24">
        <v>0.84856561000000019</v>
      </c>
      <c r="E24" s="21">
        <v>-1.4775689432729777</v>
      </c>
      <c r="F24" s="21">
        <v>1.9464126946418878</v>
      </c>
      <c r="G24" s="21">
        <v>0.21198077000000001</v>
      </c>
      <c r="H24" s="24">
        <v>0.17902054999999997</v>
      </c>
      <c r="I24" s="21">
        <v>-15.548683967890121</v>
      </c>
      <c r="J24" s="21">
        <v>1.5474258264082514</v>
      </c>
      <c r="K24" s="99"/>
    </row>
    <row r="25" spans="1:11" x14ac:dyDescent="0.25">
      <c r="A25" s="97"/>
      <c r="B25" s="193" t="s">
        <v>249</v>
      </c>
      <c r="C25" s="21">
        <v>0.6128566900000002</v>
      </c>
      <c r="D25" s="24">
        <v>0.62182433999999998</v>
      </c>
      <c r="E25" s="21">
        <v>1.4632539949918311</v>
      </c>
      <c r="F25" s="21">
        <v>1.4263208112019918</v>
      </c>
      <c r="G25" s="21">
        <v>6.8343250000000008E-2</v>
      </c>
      <c r="H25" s="24">
        <v>0.11696171</v>
      </c>
      <c r="I25" s="21">
        <v>71.138642075113466</v>
      </c>
      <c r="J25" s="21">
        <v>1.0109988532314991</v>
      </c>
      <c r="K25" s="99"/>
    </row>
    <row r="26" spans="1:11" x14ac:dyDescent="0.25">
      <c r="A26" s="97"/>
      <c r="B26" s="193" t="s">
        <v>250</v>
      </c>
      <c r="C26" s="21">
        <v>0</v>
      </c>
      <c r="D26" s="24">
        <v>0.59168664999999998</v>
      </c>
      <c r="E26" s="21" t="s">
        <v>98</v>
      </c>
      <c r="F26" s="21">
        <v>1.3571919404206485</v>
      </c>
      <c r="G26" s="21">
        <v>0</v>
      </c>
      <c r="H26" s="24">
        <v>0.59168664999999998</v>
      </c>
      <c r="I26" s="21" t="s">
        <v>98</v>
      </c>
      <c r="J26" s="21">
        <v>5.1144474941618707</v>
      </c>
      <c r="K26" s="99"/>
    </row>
    <row r="27" spans="1:11" x14ac:dyDescent="0.25">
      <c r="A27" s="97"/>
      <c r="B27" s="193" t="s">
        <v>251</v>
      </c>
      <c r="C27" s="21">
        <v>0.19188281000000001</v>
      </c>
      <c r="D27" s="24">
        <v>0.57976364000000014</v>
      </c>
      <c r="E27" s="21">
        <v>202.1446475585802</v>
      </c>
      <c r="F27" s="21">
        <v>1.3298433208809739</v>
      </c>
      <c r="G27" s="21">
        <v>0.14948981</v>
      </c>
      <c r="H27" s="24">
        <v>4.0185999999999998E-3</v>
      </c>
      <c r="I27" s="21">
        <v>-97.311790014316017</v>
      </c>
      <c r="J27" s="21">
        <v>3.4736154178971072E-2</v>
      </c>
      <c r="K27" s="99"/>
    </row>
    <row r="28" spans="1:11" x14ac:dyDescent="0.25">
      <c r="A28" s="97"/>
      <c r="B28" s="193" t="s">
        <v>252</v>
      </c>
      <c r="C28" s="21">
        <v>0.7985638300000002</v>
      </c>
      <c r="D28" s="24">
        <v>0.57174039999999993</v>
      </c>
      <c r="E28" s="21">
        <v>-28.403919821913327</v>
      </c>
      <c r="F28" s="21">
        <v>1.3114398692160414</v>
      </c>
      <c r="G28" s="21">
        <v>0.17973110000000003</v>
      </c>
      <c r="H28" s="24">
        <v>0.17638879999999998</v>
      </c>
      <c r="I28" s="21">
        <v>-1.8596113861207408</v>
      </c>
      <c r="J28" s="21">
        <v>1.524677388205766</v>
      </c>
      <c r="K28" s="99"/>
    </row>
    <row r="29" spans="1:11" x14ac:dyDescent="0.25">
      <c r="A29" s="97"/>
      <c r="B29" s="193" t="s">
        <v>253</v>
      </c>
      <c r="C29" s="21">
        <v>1.5266099999999999E-2</v>
      </c>
      <c r="D29" s="24">
        <v>0.5452738399999999</v>
      </c>
      <c r="E29" s="21">
        <v>3471.7952849778262</v>
      </c>
      <c r="F29" s="21">
        <v>1.2507317191797687</v>
      </c>
      <c r="G29" s="21">
        <v>9.4000000000000004E-3</v>
      </c>
      <c r="H29" s="24">
        <v>0.32883671999999997</v>
      </c>
      <c r="I29" s="21">
        <v>3398.2629787234041</v>
      </c>
      <c r="J29" s="21">
        <v>2.8424135284992635</v>
      </c>
      <c r="K29" s="99"/>
    </row>
    <row r="30" spans="1:11" x14ac:dyDescent="0.25">
      <c r="A30" s="97"/>
      <c r="B30" s="193" t="s">
        <v>254</v>
      </c>
      <c r="C30" s="21">
        <v>0.42075008000000003</v>
      </c>
      <c r="D30" s="24">
        <v>0.54018070000000007</v>
      </c>
      <c r="E30" s="21">
        <v>28.385168696818795</v>
      </c>
      <c r="F30" s="21">
        <v>1.2390492373130007</v>
      </c>
      <c r="G30" s="21">
        <v>4.718470000000001E-2</v>
      </c>
      <c r="H30" s="24">
        <v>7.1455299999999985E-2</v>
      </c>
      <c r="I30" s="21">
        <v>51.437436287610105</v>
      </c>
      <c r="J30" s="21">
        <v>0.61764851383681652</v>
      </c>
      <c r="K30" s="99"/>
    </row>
    <row r="31" spans="1:11" x14ac:dyDescent="0.25">
      <c r="A31" s="97"/>
      <c r="B31" s="193" t="s">
        <v>255</v>
      </c>
      <c r="C31" s="21">
        <v>8.8970089999999974E-2</v>
      </c>
      <c r="D31" s="24">
        <v>0.47175549000000006</v>
      </c>
      <c r="E31" s="21">
        <v>430.24054488424167</v>
      </c>
      <c r="F31" s="21">
        <v>1.082097675986426</v>
      </c>
      <c r="G31" s="21">
        <v>2.375412E-2</v>
      </c>
      <c r="H31" s="24">
        <v>0.14657173000000001</v>
      </c>
      <c r="I31" s="21">
        <v>517.03708661907922</v>
      </c>
      <c r="J31" s="21">
        <v>1.2669432666994775</v>
      </c>
      <c r="K31" s="99"/>
    </row>
    <row r="32" spans="1:11" x14ac:dyDescent="0.25">
      <c r="A32" s="97"/>
      <c r="B32" s="193" t="s">
        <v>256</v>
      </c>
      <c r="C32" s="21">
        <v>0.7649710599999997</v>
      </c>
      <c r="D32" s="24">
        <v>0.44850932999999998</v>
      </c>
      <c r="E32" s="21">
        <v>-41.369111401416916</v>
      </c>
      <c r="F32" s="21">
        <v>1.0287763766166853</v>
      </c>
      <c r="G32" s="21">
        <v>0.18355090999999996</v>
      </c>
      <c r="H32" s="24">
        <v>9.8747650000000006E-2</v>
      </c>
      <c r="I32" s="21">
        <v>-46.201492545038306</v>
      </c>
      <c r="J32" s="21">
        <v>0.85355934783533394</v>
      </c>
      <c r="K32" s="99"/>
    </row>
    <row r="33" spans="1:11" x14ac:dyDescent="0.25">
      <c r="A33" s="97"/>
      <c r="B33" s="193" t="s">
        <v>257</v>
      </c>
      <c r="C33" s="21">
        <v>0.20376214999999998</v>
      </c>
      <c r="D33" s="24">
        <v>0.40721316999999985</v>
      </c>
      <c r="E33" s="21">
        <v>99.847307264867339</v>
      </c>
      <c r="F33" s="21">
        <v>0.93405256372970924</v>
      </c>
      <c r="G33" s="21">
        <v>6.0278560000000002E-2</v>
      </c>
      <c r="H33" s="24">
        <v>0.10858042999999999</v>
      </c>
      <c r="I33" s="21">
        <v>80.131094704319381</v>
      </c>
      <c r="J33" s="21">
        <v>0.93855237080052145</v>
      </c>
      <c r="K33" s="99"/>
    </row>
    <row r="34" spans="1:11" x14ac:dyDescent="0.25">
      <c r="A34" s="97"/>
      <c r="B34" s="193" t="s">
        <v>258</v>
      </c>
      <c r="C34" s="21">
        <v>0.21335220000000005</v>
      </c>
      <c r="D34" s="24">
        <v>0.37520968000000016</v>
      </c>
      <c r="E34" s="21">
        <v>75.863984528868272</v>
      </c>
      <c r="F34" s="21">
        <v>0.86064398049847979</v>
      </c>
      <c r="G34" s="21">
        <v>3.5788210000000001E-2</v>
      </c>
      <c r="H34" s="24">
        <v>0.13310192999999995</v>
      </c>
      <c r="I34" s="21">
        <v>271.91558337228923</v>
      </c>
      <c r="J34" s="21">
        <v>1.1505124078033677</v>
      </c>
      <c r="K34" s="99"/>
    </row>
    <row r="35" spans="1:11" x14ac:dyDescent="0.25">
      <c r="A35" s="97"/>
      <c r="B35" s="193" t="s">
        <v>259</v>
      </c>
      <c r="C35" s="21">
        <v>1.8117170000000002E-2</v>
      </c>
      <c r="D35" s="24">
        <v>0.36837285999999997</v>
      </c>
      <c r="E35" s="21">
        <v>1933.280363323852</v>
      </c>
      <c r="F35" s="21">
        <v>0.84496190113754266</v>
      </c>
      <c r="G35" s="21">
        <v>9.89517E-3</v>
      </c>
      <c r="H35" s="24">
        <v>9.1365450000000015E-2</v>
      </c>
      <c r="I35" s="21">
        <v>823.33380831254055</v>
      </c>
      <c r="J35" s="21">
        <v>0.78974875773430375</v>
      </c>
      <c r="K35" s="99"/>
    </row>
    <row r="36" spans="1:11" x14ac:dyDescent="0.25">
      <c r="A36" s="97"/>
      <c r="B36" s="193" t="s">
        <v>260</v>
      </c>
      <c r="C36" s="21">
        <v>0</v>
      </c>
      <c r="D36" s="24">
        <v>0.35408499999999998</v>
      </c>
      <c r="E36" s="21" t="s">
        <v>98</v>
      </c>
      <c r="F36" s="21">
        <v>0.81218886419669145</v>
      </c>
      <c r="G36" s="21">
        <v>0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93" t="s">
        <v>261</v>
      </c>
      <c r="C37" s="21">
        <v>0.23026300000000005</v>
      </c>
      <c r="D37" s="24">
        <v>0.33398406000000008</v>
      </c>
      <c r="E37" s="21">
        <v>45.04460551630094</v>
      </c>
      <c r="F37" s="21">
        <v>0.76608197001058986</v>
      </c>
      <c r="G37" s="21">
        <v>2.4E-2</v>
      </c>
      <c r="H37" s="24">
        <v>5.7292449999999995E-2</v>
      </c>
      <c r="I37" s="21">
        <v>138.71854166666665</v>
      </c>
      <c r="J37" s="21">
        <v>0.49522703839421461</v>
      </c>
      <c r="K37" s="99"/>
    </row>
    <row r="38" spans="1:11" x14ac:dyDescent="0.25">
      <c r="A38" s="97"/>
      <c r="B38" s="193" t="s">
        <v>262</v>
      </c>
      <c r="C38" s="21">
        <v>0.40024744999999989</v>
      </c>
      <c r="D38" s="24">
        <v>0.29628975000000007</v>
      </c>
      <c r="E38" s="21">
        <v>-25.973357231882389</v>
      </c>
      <c r="F38" s="21">
        <v>0.6796199656173566</v>
      </c>
      <c r="G38" s="21">
        <v>8.8500750000000017E-2</v>
      </c>
      <c r="H38" s="24">
        <v>2.6897500000000001E-2</v>
      </c>
      <c r="I38" s="21">
        <v>-69.607602195461624</v>
      </c>
      <c r="J38" s="21">
        <v>0.23249781193173605</v>
      </c>
      <c r="K38" s="99"/>
    </row>
    <row r="39" spans="1:11" x14ac:dyDescent="0.25">
      <c r="A39" s="97"/>
      <c r="B39" s="193" t="s">
        <v>263</v>
      </c>
      <c r="C39" s="21">
        <v>0.45331071999999989</v>
      </c>
      <c r="D39" s="24">
        <v>0.28495739000000009</v>
      </c>
      <c r="E39" s="21">
        <v>-37.138616532165805</v>
      </c>
      <c r="F39" s="21">
        <v>0.653626160183441</v>
      </c>
      <c r="G39" s="21">
        <v>0.12236002</v>
      </c>
      <c r="H39" s="24">
        <v>9.5826860000000014E-2</v>
      </c>
      <c r="I39" s="21">
        <v>-21.684501195733695</v>
      </c>
      <c r="J39" s="21">
        <v>0.82831249277028718</v>
      </c>
      <c r="K39" s="99"/>
    </row>
    <row r="40" spans="1:11" x14ac:dyDescent="0.25">
      <c r="A40" s="97"/>
      <c r="B40" s="193" t="s">
        <v>264</v>
      </c>
      <c r="C40" s="21">
        <v>0.23250785000000004</v>
      </c>
      <c r="D40" s="24">
        <v>0.28267935000000005</v>
      </c>
      <c r="E40" s="21">
        <v>21.578411223535031</v>
      </c>
      <c r="F40" s="21">
        <v>0.64840086478771786</v>
      </c>
      <c r="G40" s="21">
        <v>5.9946549999999994E-2</v>
      </c>
      <c r="H40" s="24">
        <v>9.8328779999999991E-2</v>
      </c>
      <c r="I40" s="21">
        <v>64.027421094291498</v>
      </c>
      <c r="J40" s="21">
        <v>0.84993870061965038</v>
      </c>
      <c r="K40" s="99"/>
    </row>
    <row r="41" spans="1:11" x14ac:dyDescent="0.25">
      <c r="A41" s="97"/>
      <c r="B41" s="193" t="s">
        <v>265</v>
      </c>
      <c r="C41" s="21">
        <v>0.20637057</v>
      </c>
      <c r="D41" s="24">
        <v>0.27457316000000004</v>
      </c>
      <c r="E41" s="21">
        <v>33.048602811922279</v>
      </c>
      <c r="F41" s="21">
        <v>0.62980714506205138</v>
      </c>
      <c r="G41" s="21">
        <v>6.7115799999999989E-2</v>
      </c>
      <c r="H41" s="24">
        <v>0.10487554999999998</v>
      </c>
      <c r="I41" s="21">
        <v>56.260597355615218</v>
      </c>
      <c r="J41" s="21">
        <v>0.90652796357049448</v>
      </c>
      <c r="K41" s="99"/>
    </row>
    <row r="42" spans="1:11" x14ac:dyDescent="0.25">
      <c r="A42" s="97"/>
      <c r="B42" s="193" t="s">
        <v>266</v>
      </c>
      <c r="C42" s="21">
        <v>0.34769241999999995</v>
      </c>
      <c r="D42" s="24">
        <v>0.25446284999999996</v>
      </c>
      <c r="E42" s="21">
        <v>-26.813805719434434</v>
      </c>
      <c r="F42" s="21">
        <v>0.58367875826920945</v>
      </c>
      <c r="G42" s="21">
        <v>0.12944462000000001</v>
      </c>
      <c r="H42" s="24">
        <v>4.8991819999999998E-2</v>
      </c>
      <c r="I42" s="21">
        <v>-62.152293390022706</v>
      </c>
      <c r="J42" s="21">
        <v>0.42347768203563391</v>
      </c>
      <c r="K42" s="99"/>
    </row>
    <row r="43" spans="1:11" x14ac:dyDescent="0.25">
      <c r="A43" s="97"/>
      <c r="B43" s="193" t="s">
        <v>267</v>
      </c>
      <c r="C43" s="21">
        <v>0.20436797000000004</v>
      </c>
      <c r="D43" s="24">
        <v>0.25085921999999994</v>
      </c>
      <c r="E43" s="21">
        <v>22.748794735300205</v>
      </c>
      <c r="F43" s="21">
        <v>0.57541286686831672</v>
      </c>
      <c r="G43" s="21">
        <v>7.1489120000000003E-2</v>
      </c>
      <c r="H43" s="24">
        <v>4.9831029999999998E-2</v>
      </c>
      <c r="I43" s="21">
        <v>-30.295644987656868</v>
      </c>
      <c r="J43" s="21">
        <v>0.43073168291866148</v>
      </c>
      <c r="K43" s="99"/>
    </row>
    <row r="44" spans="1:11" s="138" customFormat="1" x14ac:dyDescent="0.25">
      <c r="A44" s="97"/>
      <c r="B44" s="198" t="s">
        <v>46</v>
      </c>
      <c r="C44" s="21">
        <v>20.982447789999981</v>
      </c>
      <c r="D44" s="24">
        <v>14.938007280000047</v>
      </c>
      <c r="E44" s="21">
        <v>-28.807127607297812</v>
      </c>
      <c r="F44" s="21">
        <v>34.26432400724444</v>
      </c>
      <c r="G44" s="21">
        <v>3.8585991000000011</v>
      </c>
      <c r="H44" s="24">
        <v>3.6293280200000178</v>
      </c>
      <c r="I44" s="21">
        <v>-5.9418217352505742</v>
      </c>
      <c r="J44" s="21">
        <v>31.371347650619725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5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85546875" style="40" customWidth="1"/>
    <col min="13" max="13" width="12.7109375" style="40" bestFit="1" customWidth="1"/>
    <col min="14" max="14" width="11.42578125" style="41" hidden="1" customWidth="1"/>
    <col min="15" max="31" width="11.42578125" style="157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3" t="s">
        <v>44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43">
        <v>2016</v>
      </c>
      <c r="I11" s="207"/>
      <c r="J11" s="207"/>
      <c r="K11" s="207"/>
      <c r="L11" s="60"/>
      <c r="O11" s="158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197.22792100000001</v>
      </c>
      <c r="H13" s="145">
        <v>152.909548</v>
      </c>
      <c r="I13" s="145">
        <v>-22.470638424465271</v>
      </c>
      <c r="J13" s="145">
        <v>77.529361575534722</v>
      </c>
      <c r="K13" s="145">
        <v>-4.8997090005536315</v>
      </c>
      <c r="L13" s="60"/>
      <c r="M13" s="135"/>
      <c r="N13" s="40">
        <v>1</v>
      </c>
    </row>
    <row r="14" spans="1:15" ht="15.6" x14ac:dyDescent="0.3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145">
        <v>230.31420299999999</v>
      </c>
      <c r="I14" s="145">
        <v>-8.8368319267086655</v>
      </c>
      <c r="J14" s="145">
        <v>91.163168073291331</v>
      </c>
      <c r="K14" s="145">
        <v>1.7069086831789315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145">
        <v>203.54677599999999</v>
      </c>
      <c r="I15" s="145">
        <v>-22.367668684874818</v>
      </c>
      <c r="J15" s="145">
        <v>77.632331315125185</v>
      </c>
      <c r="K15" s="145">
        <v>3.3568871901414887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145">
        <v>212.886348</v>
      </c>
      <c r="I16" s="145">
        <v>-15.525710626903466</v>
      </c>
      <c r="J16" s="145">
        <v>84.474289373096539</v>
      </c>
      <c r="K16" s="145">
        <v>-3.0926690967420845</v>
      </c>
      <c r="L16" s="60"/>
      <c r="N16" s="40">
        <v>1</v>
      </c>
    </row>
    <row r="17" spans="1:31" x14ac:dyDescent="0.25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30">
        <v>221.57368199999999</v>
      </c>
      <c r="I17" s="30">
        <v>-9.0781793447817236</v>
      </c>
      <c r="J17" s="30">
        <v>90.921820655218283</v>
      </c>
      <c r="K17" s="30">
        <v>-18.924651856084161</v>
      </c>
      <c r="L17" s="60"/>
      <c r="N17" s="40">
        <v>1</v>
      </c>
    </row>
    <row r="18" spans="1:31" ht="15.6" x14ac:dyDescent="0.3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145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31" ht="15.6" x14ac:dyDescent="0.3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31" ht="15.6" x14ac:dyDescent="0.3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31" ht="15.6" x14ac:dyDescent="0.3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31" ht="15.6" x14ac:dyDescent="0.3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31" ht="15.6" x14ac:dyDescent="0.3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31" ht="15.6" x14ac:dyDescent="0.3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91" t="s">
        <v>98</v>
      </c>
      <c r="J24" s="191" t="s">
        <v>98</v>
      </c>
      <c r="K24" s="191" t="s">
        <v>98</v>
      </c>
      <c r="L24" s="60"/>
      <c r="N24" s="40" t="s">
        <v>98</v>
      </c>
    </row>
    <row r="25" spans="1:31" ht="15.6" x14ac:dyDescent="0.3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2713.9876199999999</v>
      </c>
      <c r="H25" s="30">
        <v>799.65687500000001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-12.578484851228279</v>
      </c>
      <c r="H26" s="70">
        <v>-70.535721345700168</v>
      </c>
      <c r="I26" s="48"/>
      <c r="J26" s="48"/>
      <c r="K26" s="48"/>
      <c r="L26" s="60"/>
    </row>
    <row r="27" spans="1:31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1469.2343599999999</v>
      </c>
      <c r="D28" s="70">
        <v>1392.401656</v>
      </c>
      <c r="E28" s="70">
        <v>1364.654317</v>
      </c>
      <c r="F28" s="70">
        <v>1270.1032600000001</v>
      </c>
      <c r="G28" s="70">
        <v>1207.7708729999999</v>
      </c>
      <c r="H28" s="30">
        <v>1021.230557</v>
      </c>
      <c r="I28" s="66">
        <v>-15.445008665977323</v>
      </c>
      <c r="J28" s="30">
        <v>84.554991334022674</v>
      </c>
      <c r="K28" s="30">
        <v>-4.9076629407281525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-5.2294382769539904</v>
      </c>
      <c r="E29" s="70">
        <v>-1.992768313685489</v>
      </c>
      <c r="F29" s="70">
        <v>-6.9285720070015326</v>
      </c>
      <c r="G29" s="70">
        <v>-4.9076629407281525</v>
      </c>
      <c r="H29" s="30">
        <v>-15.445008665977323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2" t="s">
        <v>135</v>
      </c>
      <c r="D31" s="212"/>
      <c r="E31" s="212"/>
      <c r="F31" s="212"/>
      <c r="G31" s="212"/>
      <c r="H31" s="212"/>
      <c r="I31" s="212"/>
      <c r="J31" s="212"/>
      <c r="K31" s="212"/>
      <c r="L31" s="60"/>
    </row>
    <row r="32" spans="1:31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157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57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</row>
    <row r="34" spans="1:31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57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</row>
    <row r="35" spans="1:31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57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</row>
    <row r="36" spans="1:31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57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7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</row>
    <row r="38" spans="1:31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57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</row>
    <row r="39" spans="1:31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57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</row>
    <row r="40" spans="1:31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57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</row>
    <row r="41" spans="1:31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57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</row>
    <row r="42" spans="1:31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7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</row>
    <row r="43" spans="1:31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7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</row>
    <row r="44" spans="1:31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7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</row>
    <row r="45" spans="1:31" s="149" customFormat="1" x14ac:dyDescent="0.25">
      <c r="A45" s="62"/>
      <c r="B45" s="165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7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</row>
    <row r="46" spans="1:31" s="149" customFormat="1" x14ac:dyDescent="0.25">
      <c r="A46" s="40"/>
      <c r="N46" s="140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</row>
    <row r="47" spans="1:31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38"/>
    </row>
    <row r="48" spans="1:31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38"/>
    </row>
    <row r="49" spans="1:15" x14ac:dyDescent="0.25">
      <c r="A49" s="41"/>
      <c r="B49" s="140" t="s">
        <v>1</v>
      </c>
      <c r="C49" s="140" t="s">
        <v>180</v>
      </c>
      <c r="D49" s="140" t="s">
        <v>54</v>
      </c>
      <c r="E49" s="140" t="s">
        <v>181</v>
      </c>
      <c r="F49" s="140" t="s">
        <v>182</v>
      </c>
      <c r="G49" s="140"/>
      <c r="H49" s="149"/>
      <c r="I49" s="149"/>
      <c r="J49" s="149"/>
      <c r="K49" s="149"/>
      <c r="L49" s="149"/>
      <c r="M49" s="149"/>
      <c r="N49" s="140"/>
      <c r="O49" s="138"/>
    </row>
    <row r="50" spans="1:15" x14ac:dyDescent="0.25">
      <c r="A50" s="41"/>
      <c r="B50" s="140">
        <v>2008</v>
      </c>
      <c r="C50" s="140">
        <v>3</v>
      </c>
      <c r="D50" s="140">
        <v>266.17807797999905</v>
      </c>
      <c r="E50" s="199">
        <v>39508</v>
      </c>
      <c r="F50" s="140"/>
      <c r="G50" s="41"/>
      <c r="H50" s="149"/>
      <c r="I50" s="149"/>
      <c r="J50" s="149"/>
      <c r="K50" s="149"/>
      <c r="L50" s="149"/>
      <c r="M50" s="149"/>
      <c r="N50" s="140"/>
      <c r="O50" s="138"/>
    </row>
    <row r="51" spans="1:15" x14ac:dyDescent="0.25">
      <c r="A51" s="41"/>
      <c r="B51" s="140">
        <v>2008</v>
      </c>
      <c r="C51" s="140">
        <v>4</v>
      </c>
      <c r="D51" s="140">
        <v>342.13096136999843</v>
      </c>
      <c r="E51" s="199">
        <v>39539</v>
      </c>
      <c r="F51" s="140"/>
      <c r="G51" s="41"/>
      <c r="H51" s="149"/>
      <c r="I51" s="149"/>
      <c r="J51" s="149"/>
      <c r="K51" s="149"/>
      <c r="L51" s="149"/>
      <c r="M51" s="149"/>
      <c r="N51" s="140"/>
      <c r="O51" s="138"/>
    </row>
    <row r="52" spans="1:15" x14ac:dyDescent="0.25">
      <c r="A52" s="41"/>
      <c r="B52" s="140">
        <v>2008</v>
      </c>
      <c r="C52" s="140">
        <v>5</v>
      </c>
      <c r="D52" s="140">
        <v>303.01887324000143</v>
      </c>
      <c r="E52" s="199">
        <v>39569</v>
      </c>
      <c r="F52" s="140"/>
      <c r="G52" s="41"/>
      <c r="H52" s="149"/>
      <c r="I52" s="149"/>
      <c r="J52" s="149"/>
      <c r="K52" s="149"/>
      <c r="L52" s="149"/>
      <c r="M52" s="149"/>
      <c r="N52" s="140"/>
      <c r="O52" s="138"/>
    </row>
    <row r="53" spans="1:15" x14ac:dyDescent="0.25">
      <c r="A53" s="41"/>
      <c r="B53" s="140">
        <v>2008</v>
      </c>
      <c r="C53" s="140">
        <v>6</v>
      </c>
      <c r="D53" s="140">
        <v>292.88103201000047</v>
      </c>
      <c r="E53" s="199">
        <v>39600</v>
      </c>
      <c r="F53" s="140"/>
      <c r="G53" s="41"/>
      <c r="H53" s="149"/>
      <c r="I53" s="149"/>
      <c r="J53" s="149"/>
      <c r="K53" s="149"/>
      <c r="L53" s="149"/>
      <c r="M53" s="149"/>
      <c r="N53" s="140"/>
      <c r="O53" s="138"/>
    </row>
    <row r="54" spans="1:15" x14ac:dyDescent="0.25">
      <c r="A54" s="41"/>
      <c r="B54" s="140">
        <v>2008</v>
      </c>
      <c r="C54" s="140">
        <v>7</v>
      </c>
      <c r="D54" s="140">
        <v>338.85190672000027</v>
      </c>
      <c r="E54" s="199">
        <v>39630</v>
      </c>
      <c r="F54" s="140"/>
      <c r="G54" s="41"/>
      <c r="H54" s="149"/>
      <c r="I54" s="149"/>
      <c r="J54" s="149"/>
      <c r="K54" s="149"/>
      <c r="L54" s="149"/>
      <c r="M54" s="149"/>
      <c r="N54" s="140"/>
      <c r="O54" s="138"/>
    </row>
    <row r="55" spans="1:15" x14ac:dyDescent="0.25">
      <c r="A55" s="41"/>
      <c r="B55" s="140">
        <v>2008</v>
      </c>
      <c r="C55" s="140">
        <v>8</v>
      </c>
      <c r="D55" s="140">
        <v>289.91516974999945</v>
      </c>
      <c r="E55" s="199">
        <v>39661</v>
      </c>
      <c r="F55" s="140"/>
      <c r="G55" s="41"/>
      <c r="H55" s="149"/>
      <c r="I55" s="149"/>
      <c r="J55" s="149"/>
      <c r="K55" s="149"/>
      <c r="L55" s="149"/>
      <c r="M55" s="149"/>
      <c r="N55" s="140"/>
      <c r="O55" s="138"/>
    </row>
    <row r="56" spans="1:15" x14ac:dyDescent="0.25">
      <c r="A56" s="41"/>
      <c r="B56" s="140">
        <v>2008</v>
      </c>
      <c r="C56" s="140">
        <v>9</v>
      </c>
      <c r="D56" s="140">
        <v>267.99837713000028</v>
      </c>
      <c r="E56" s="199">
        <v>39692</v>
      </c>
      <c r="F56" s="140"/>
      <c r="G56" s="41"/>
      <c r="H56" s="149"/>
      <c r="I56" s="149"/>
      <c r="J56" s="149"/>
      <c r="K56" s="149"/>
      <c r="L56" s="149"/>
      <c r="M56" s="149"/>
      <c r="N56" s="140"/>
      <c r="O56" s="138"/>
    </row>
    <row r="57" spans="1:15" x14ac:dyDescent="0.25">
      <c r="A57" s="41"/>
      <c r="B57" s="140">
        <v>2008</v>
      </c>
      <c r="C57" s="140">
        <v>10</v>
      </c>
      <c r="D57" s="140">
        <v>408.94665883000181</v>
      </c>
      <c r="E57" s="199">
        <v>39722</v>
      </c>
      <c r="F57" s="140"/>
      <c r="G57" s="41"/>
      <c r="H57" s="149"/>
      <c r="I57" s="149"/>
      <c r="J57" s="149"/>
      <c r="K57" s="149"/>
      <c r="L57" s="149"/>
      <c r="M57" s="149"/>
      <c r="N57" s="140"/>
      <c r="O57" s="138"/>
    </row>
    <row r="58" spans="1:15" x14ac:dyDescent="0.25">
      <c r="A58" s="41"/>
      <c r="B58" s="140">
        <v>2008</v>
      </c>
      <c r="C58" s="140">
        <v>11</v>
      </c>
      <c r="D58" s="140">
        <v>284.98122641000083</v>
      </c>
      <c r="E58" s="199">
        <v>39753</v>
      </c>
      <c r="F58" s="140"/>
      <c r="G58" s="41"/>
      <c r="H58" s="149"/>
      <c r="I58" s="149"/>
      <c r="J58" s="149"/>
      <c r="K58" s="149"/>
      <c r="L58" s="149"/>
      <c r="M58" s="149"/>
      <c r="N58" s="140"/>
      <c r="O58" s="138"/>
    </row>
    <row r="59" spans="1:15" x14ac:dyDescent="0.25">
      <c r="A59" s="41"/>
      <c r="B59" s="140">
        <v>2008</v>
      </c>
      <c r="C59" s="140">
        <v>12</v>
      </c>
      <c r="D59" s="140">
        <v>318.61222747000039</v>
      </c>
      <c r="E59" s="199">
        <v>39783</v>
      </c>
      <c r="F59" s="140"/>
      <c r="G59" s="41"/>
      <c r="H59" s="149"/>
      <c r="I59" s="149"/>
      <c r="J59" s="149"/>
      <c r="K59" s="149"/>
      <c r="L59" s="149"/>
      <c r="M59" s="149"/>
      <c r="N59" s="140"/>
      <c r="O59" s="138"/>
    </row>
    <row r="60" spans="1:15" x14ac:dyDescent="0.25">
      <c r="A60" s="41"/>
      <c r="B60" s="140">
        <v>2009</v>
      </c>
      <c r="C60" s="140">
        <v>1</v>
      </c>
      <c r="D60" s="140">
        <v>242.00093243000137</v>
      </c>
      <c r="E60" s="199">
        <v>39814</v>
      </c>
      <c r="F60" s="140"/>
      <c r="G60" s="41"/>
      <c r="H60" s="149"/>
      <c r="I60" s="149"/>
      <c r="J60" s="149"/>
      <c r="K60" s="149"/>
      <c r="L60" s="149"/>
      <c r="M60" s="149"/>
      <c r="N60" s="140"/>
      <c r="O60" s="138"/>
    </row>
    <row r="61" spans="1:15" x14ac:dyDescent="0.25">
      <c r="A61" s="41"/>
      <c r="B61" s="140">
        <v>2009</v>
      </c>
      <c r="C61" s="140">
        <v>2</v>
      </c>
      <c r="D61" s="140">
        <v>251.96966253000036</v>
      </c>
      <c r="E61" s="199">
        <v>39845</v>
      </c>
      <c r="F61" s="140"/>
      <c r="G61" s="41"/>
      <c r="H61" s="149"/>
      <c r="I61" s="149"/>
      <c r="J61" s="149"/>
      <c r="K61" s="149"/>
      <c r="L61" s="149"/>
      <c r="M61" s="149"/>
      <c r="N61" s="140"/>
      <c r="O61" s="138"/>
    </row>
    <row r="62" spans="1:15" x14ac:dyDescent="0.25">
      <c r="A62" s="41"/>
      <c r="B62" s="140">
        <v>2009</v>
      </c>
      <c r="C62" s="140">
        <v>3</v>
      </c>
      <c r="D62" s="140">
        <v>272.31894911999927</v>
      </c>
      <c r="E62" s="199">
        <v>39873</v>
      </c>
      <c r="F62" s="140"/>
      <c r="G62" s="41"/>
      <c r="H62" s="149"/>
      <c r="I62" s="149"/>
      <c r="J62" s="149"/>
      <c r="K62" s="149"/>
      <c r="L62" s="149"/>
      <c r="M62" s="149"/>
      <c r="N62" s="140"/>
      <c r="O62" s="138"/>
    </row>
    <row r="63" spans="1:15" x14ac:dyDescent="0.25">
      <c r="A63" s="41"/>
      <c r="B63" s="140">
        <v>2009</v>
      </c>
      <c r="C63" s="140">
        <v>4</v>
      </c>
      <c r="D63" s="140">
        <v>223.7643076500004</v>
      </c>
      <c r="E63" s="199">
        <v>39904</v>
      </c>
      <c r="F63" s="41"/>
      <c r="G63" s="41"/>
    </row>
    <row r="64" spans="1:15" x14ac:dyDescent="0.25">
      <c r="A64" s="41"/>
      <c r="B64" s="140">
        <v>2009</v>
      </c>
      <c r="C64" s="140">
        <v>5</v>
      </c>
      <c r="D64" s="140">
        <v>268.07267748999988</v>
      </c>
      <c r="E64" s="199">
        <v>39934</v>
      </c>
      <c r="F64" s="41"/>
      <c r="G64" s="41"/>
    </row>
    <row r="65" spans="1:7" x14ac:dyDescent="0.25">
      <c r="A65" s="41"/>
      <c r="B65" s="140">
        <v>2009</v>
      </c>
      <c r="C65" s="140">
        <v>6</v>
      </c>
      <c r="D65" s="140">
        <v>253.33715891000043</v>
      </c>
      <c r="E65" s="199">
        <v>39965</v>
      </c>
      <c r="F65" s="41"/>
      <c r="G65" s="41"/>
    </row>
    <row r="66" spans="1:7" x14ac:dyDescent="0.25">
      <c r="A66" s="41"/>
      <c r="B66" s="140">
        <v>2009</v>
      </c>
      <c r="C66" s="140">
        <v>7</v>
      </c>
      <c r="D66" s="140">
        <v>226.84204098000203</v>
      </c>
      <c r="E66" s="199">
        <v>39995</v>
      </c>
      <c r="F66" s="41"/>
      <c r="G66" s="41"/>
    </row>
    <row r="67" spans="1:7" x14ac:dyDescent="0.25">
      <c r="A67" s="41"/>
      <c r="B67" s="140">
        <v>2009</v>
      </c>
      <c r="C67" s="140">
        <v>8</v>
      </c>
      <c r="D67" s="140">
        <v>207.3703123999997</v>
      </c>
      <c r="E67" s="199">
        <v>40026</v>
      </c>
      <c r="F67" s="41"/>
      <c r="G67" s="41"/>
    </row>
    <row r="68" spans="1:7" x14ac:dyDescent="0.25">
      <c r="A68" s="41"/>
      <c r="B68" s="140">
        <v>2009</v>
      </c>
      <c r="C68" s="140">
        <v>9</v>
      </c>
      <c r="D68" s="140">
        <v>250.36220368999906</v>
      </c>
      <c r="E68" s="199">
        <v>40057</v>
      </c>
      <c r="F68" s="41"/>
      <c r="G68" s="41"/>
    </row>
    <row r="69" spans="1:7" x14ac:dyDescent="0.25">
      <c r="A69" s="41"/>
      <c r="B69" s="140">
        <v>2009</v>
      </c>
      <c r="C69" s="140">
        <v>10</v>
      </c>
      <c r="D69" s="140">
        <v>219.21742762000113</v>
      </c>
      <c r="E69" s="199">
        <v>40087</v>
      </c>
      <c r="F69" s="41"/>
      <c r="G69" s="41"/>
    </row>
    <row r="70" spans="1:7" x14ac:dyDescent="0.25">
      <c r="A70" s="41"/>
      <c r="B70" s="140">
        <v>2009</v>
      </c>
      <c r="C70" s="140">
        <v>11</v>
      </c>
      <c r="D70" s="140">
        <v>226.97804824000002</v>
      </c>
      <c r="E70" s="199">
        <v>40118</v>
      </c>
      <c r="F70" s="41"/>
      <c r="G70" s="41"/>
    </row>
    <row r="71" spans="1:7" x14ac:dyDescent="0.25">
      <c r="A71" s="41"/>
      <c r="B71" s="140">
        <v>2009</v>
      </c>
      <c r="C71" s="140">
        <v>12</v>
      </c>
      <c r="D71" s="140">
        <v>243.16203336000069</v>
      </c>
      <c r="E71" s="199">
        <v>40148</v>
      </c>
      <c r="F71" s="41"/>
      <c r="G71" s="41"/>
    </row>
    <row r="72" spans="1:7" x14ac:dyDescent="0.25">
      <c r="A72" s="41"/>
      <c r="B72" s="140">
        <v>2010</v>
      </c>
      <c r="C72" s="140">
        <v>1</v>
      </c>
      <c r="D72" s="140">
        <v>170.79666024000025</v>
      </c>
      <c r="E72" s="199">
        <v>40179</v>
      </c>
      <c r="F72" s="41"/>
      <c r="G72" s="41"/>
    </row>
    <row r="73" spans="1:7" x14ac:dyDescent="0.25">
      <c r="A73" s="41"/>
      <c r="B73" s="140">
        <v>2010</v>
      </c>
      <c r="C73" s="140">
        <v>2</v>
      </c>
      <c r="D73" s="140">
        <v>206.5191814000006</v>
      </c>
      <c r="E73" s="199">
        <v>40210</v>
      </c>
      <c r="F73" s="41"/>
      <c r="G73" s="41"/>
    </row>
    <row r="74" spans="1:7" x14ac:dyDescent="0.25">
      <c r="A74" s="41"/>
      <c r="B74" s="140">
        <v>2010</v>
      </c>
      <c r="C74" s="140">
        <v>3</v>
      </c>
      <c r="D74" s="140">
        <v>296.77774640000126</v>
      </c>
      <c r="E74" s="199">
        <v>40238</v>
      </c>
      <c r="F74" s="41"/>
      <c r="G74" s="41"/>
    </row>
    <row r="75" spans="1:7" x14ac:dyDescent="0.25">
      <c r="A75" s="41"/>
      <c r="B75" s="140">
        <v>2010</v>
      </c>
      <c r="C75" s="140">
        <v>4</v>
      </c>
      <c r="D75" s="140">
        <v>226.57357318000069</v>
      </c>
      <c r="E75" s="199">
        <v>40269</v>
      </c>
      <c r="F75" s="41"/>
      <c r="G75" s="41"/>
    </row>
    <row r="76" spans="1:7" x14ac:dyDescent="0.25">
      <c r="A76" s="41"/>
      <c r="B76" s="140">
        <v>2010</v>
      </c>
      <c r="C76" s="140">
        <v>5</v>
      </c>
      <c r="D76" s="140">
        <v>355.30443612999909</v>
      </c>
      <c r="E76" s="199">
        <v>40299</v>
      </c>
      <c r="F76" s="41"/>
      <c r="G76" s="41"/>
    </row>
    <row r="77" spans="1:7" x14ac:dyDescent="0.25">
      <c r="A77" s="41"/>
      <c r="B77" s="140">
        <v>2010</v>
      </c>
      <c r="C77" s="140">
        <v>6</v>
      </c>
      <c r="D77" s="140">
        <v>234.36356831000012</v>
      </c>
      <c r="E77" s="199">
        <v>40330</v>
      </c>
      <c r="F77" s="41"/>
      <c r="G77" s="41"/>
    </row>
    <row r="78" spans="1:7" x14ac:dyDescent="0.25">
      <c r="A78" s="41"/>
      <c r="B78" s="140">
        <v>2010</v>
      </c>
      <c r="C78" s="140">
        <v>7</v>
      </c>
      <c r="D78" s="140">
        <v>195.53588858000094</v>
      </c>
      <c r="E78" s="199">
        <v>40360</v>
      </c>
      <c r="F78" s="41"/>
      <c r="G78" s="41"/>
    </row>
    <row r="79" spans="1:7" x14ac:dyDescent="0.25">
      <c r="A79" s="41"/>
      <c r="B79" s="140">
        <v>2010</v>
      </c>
      <c r="C79" s="140">
        <v>8</v>
      </c>
      <c r="D79" s="140">
        <v>221.91504</v>
      </c>
      <c r="E79" s="199">
        <v>40391</v>
      </c>
      <c r="F79" s="41"/>
      <c r="G79" s="41"/>
    </row>
    <row r="80" spans="1:7" x14ac:dyDescent="0.25">
      <c r="A80" s="41"/>
      <c r="B80" s="140">
        <v>2010</v>
      </c>
      <c r="C80" s="140">
        <v>9</v>
      </c>
      <c r="D80" s="140">
        <v>268.68528800000001</v>
      </c>
      <c r="E80" s="199">
        <v>40422</v>
      </c>
      <c r="F80" s="41"/>
      <c r="G80" s="41"/>
    </row>
    <row r="81" spans="1:7" x14ac:dyDescent="0.25">
      <c r="A81" s="41"/>
      <c r="B81" s="140">
        <v>2010</v>
      </c>
      <c r="C81" s="140">
        <v>10</v>
      </c>
      <c r="D81" s="140">
        <v>251.29046686000029</v>
      </c>
      <c r="E81" s="199">
        <v>40452</v>
      </c>
      <c r="F81" s="41"/>
      <c r="G81" s="41"/>
    </row>
    <row r="82" spans="1:7" x14ac:dyDescent="0.25">
      <c r="A82" s="41"/>
      <c r="B82" s="140">
        <v>2010</v>
      </c>
      <c r="C82" s="140">
        <v>11</v>
      </c>
      <c r="D82" s="140">
        <v>236.18226994000131</v>
      </c>
      <c r="E82" s="199">
        <v>40483</v>
      </c>
      <c r="F82" s="41"/>
      <c r="G82" s="41"/>
    </row>
    <row r="83" spans="1:7" x14ac:dyDescent="0.25">
      <c r="A83" s="41"/>
      <c r="B83" s="140">
        <v>2010</v>
      </c>
      <c r="C83" s="140">
        <v>12</v>
      </c>
      <c r="D83" s="140">
        <v>281.09912179000099</v>
      </c>
      <c r="E83" s="199">
        <v>40513</v>
      </c>
      <c r="F83" s="41"/>
      <c r="G83" s="41"/>
    </row>
    <row r="84" spans="1:7" x14ac:dyDescent="0.25">
      <c r="A84" s="41"/>
      <c r="B84" s="140">
        <v>2011</v>
      </c>
      <c r="C84" s="140">
        <v>1</v>
      </c>
      <c r="D84" s="140">
        <v>227.82248410999861</v>
      </c>
      <c r="E84" s="199">
        <v>40544</v>
      </c>
      <c r="F84" s="41"/>
      <c r="G84" s="140"/>
    </row>
    <row r="85" spans="1:7" x14ac:dyDescent="0.25">
      <c r="A85" s="41"/>
      <c r="B85" s="140">
        <v>2011</v>
      </c>
      <c r="C85" s="140">
        <v>2</v>
      </c>
      <c r="D85" s="140">
        <v>249.22439267999945</v>
      </c>
      <c r="E85" s="199">
        <v>40575</v>
      </c>
      <c r="F85" s="41"/>
      <c r="G85" s="140"/>
    </row>
    <row r="86" spans="1:7" x14ac:dyDescent="0.25">
      <c r="A86" s="41"/>
      <c r="B86" s="140">
        <v>2011</v>
      </c>
      <c r="C86" s="140">
        <v>3</v>
      </c>
      <c r="D86" s="140">
        <v>386.71803983999939</v>
      </c>
      <c r="E86" s="199">
        <v>40603</v>
      </c>
      <c r="F86" s="41"/>
      <c r="G86" s="140"/>
    </row>
    <row r="87" spans="1:7" x14ac:dyDescent="0.25">
      <c r="A87" s="41"/>
      <c r="B87" s="140">
        <v>2011</v>
      </c>
      <c r="C87" s="140">
        <v>4</v>
      </c>
      <c r="D87" s="140">
        <v>340.13563530999744</v>
      </c>
      <c r="E87" s="199">
        <v>40634</v>
      </c>
      <c r="F87" s="41"/>
      <c r="G87" s="140"/>
    </row>
    <row r="88" spans="1:7" x14ac:dyDescent="0.25">
      <c r="A88" s="41"/>
      <c r="B88" s="140">
        <v>2011</v>
      </c>
      <c r="C88" s="140">
        <v>5</v>
      </c>
      <c r="D88" s="140">
        <v>265.33380799999998</v>
      </c>
      <c r="E88" s="199">
        <v>40664</v>
      </c>
      <c r="F88" s="200">
        <v>263.19216695166654</v>
      </c>
      <c r="G88" s="140"/>
    </row>
    <row r="89" spans="1:7" x14ac:dyDescent="0.25">
      <c r="A89" s="41"/>
      <c r="B89" s="140">
        <v>2011</v>
      </c>
      <c r="C89" s="140">
        <v>6</v>
      </c>
      <c r="D89" s="140">
        <v>297.64943198999902</v>
      </c>
      <c r="E89" s="199">
        <v>40695</v>
      </c>
      <c r="F89" s="200">
        <v>268.46598892499975</v>
      </c>
      <c r="G89" s="140"/>
    </row>
    <row r="90" spans="1:7" x14ac:dyDescent="0.25">
      <c r="A90" s="41"/>
      <c r="B90" s="140">
        <v>2011</v>
      </c>
      <c r="C90" s="140">
        <v>7</v>
      </c>
      <c r="D90" s="140">
        <v>285.16797737000019</v>
      </c>
      <c r="E90" s="199">
        <v>40725</v>
      </c>
      <c r="F90" s="200">
        <v>275.93532965749972</v>
      </c>
      <c r="G90" s="140"/>
    </row>
    <row r="91" spans="1:7" x14ac:dyDescent="0.25">
      <c r="A91" s="41"/>
      <c r="B91" s="140">
        <v>2011</v>
      </c>
      <c r="C91" s="140">
        <v>8</v>
      </c>
      <c r="D91" s="140">
        <v>321.34257675000043</v>
      </c>
      <c r="E91" s="199">
        <v>40756</v>
      </c>
      <c r="F91" s="200">
        <v>284.22095771999972</v>
      </c>
      <c r="G91" s="140"/>
    </row>
    <row r="92" spans="1:7" x14ac:dyDescent="0.25">
      <c r="A92" s="41"/>
      <c r="B92" s="140">
        <v>2011</v>
      </c>
      <c r="C92" s="140">
        <v>9</v>
      </c>
      <c r="D92" s="140">
        <v>257.45700755999951</v>
      </c>
      <c r="E92" s="199">
        <v>40787</v>
      </c>
      <c r="F92" s="200">
        <v>283.28526768333307</v>
      </c>
      <c r="G92" s="140"/>
    </row>
    <row r="93" spans="1:7" x14ac:dyDescent="0.25">
      <c r="A93" s="41"/>
      <c r="B93" s="140">
        <v>2011</v>
      </c>
      <c r="C93" s="140">
        <v>10</v>
      </c>
      <c r="D93" s="140">
        <v>264.35180292999974</v>
      </c>
      <c r="E93" s="199">
        <v>40817</v>
      </c>
      <c r="F93" s="200">
        <v>284.37371235583299</v>
      </c>
      <c r="G93" s="140"/>
    </row>
    <row r="94" spans="1:7" x14ac:dyDescent="0.25">
      <c r="A94" s="41"/>
      <c r="B94" s="140">
        <v>2011</v>
      </c>
      <c r="C94" s="140">
        <v>11</v>
      </c>
      <c r="D94" s="140">
        <v>343.74963731999867</v>
      </c>
      <c r="E94" s="199">
        <v>40848</v>
      </c>
      <c r="F94" s="200">
        <v>293.33765963749948</v>
      </c>
      <c r="G94" s="140"/>
    </row>
    <row r="95" spans="1:7" x14ac:dyDescent="0.25">
      <c r="A95" s="41"/>
      <c r="B95" s="140">
        <v>2011</v>
      </c>
      <c r="C95" s="140">
        <v>12</v>
      </c>
      <c r="D95" s="140">
        <v>503.35862089000057</v>
      </c>
      <c r="E95" s="199">
        <v>40878</v>
      </c>
      <c r="F95" s="200">
        <v>311.85928456249945</v>
      </c>
      <c r="G95" s="140"/>
    </row>
    <row r="96" spans="1:7" x14ac:dyDescent="0.25">
      <c r="A96" s="41"/>
      <c r="B96" s="140">
        <v>2012</v>
      </c>
      <c r="C96" s="140">
        <v>1</v>
      </c>
      <c r="D96" s="140">
        <v>256.65837228000032</v>
      </c>
      <c r="E96" s="199">
        <v>40909</v>
      </c>
      <c r="F96" s="200">
        <v>314.26227524333291</v>
      </c>
      <c r="G96" s="140"/>
    </row>
    <row r="97" spans="1:7" x14ac:dyDescent="0.25">
      <c r="A97" s="41"/>
      <c r="B97" s="140">
        <v>2012</v>
      </c>
      <c r="C97" s="140">
        <v>2</v>
      </c>
      <c r="D97" s="140">
        <v>275.85027193999969</v>
      </c>
      <c r="E97" s="199">
        <v>40940</v>
      </c>
      <c r="F97" s="200">
        <v>316.48109851499964</v>
      </c>
      <c r="G97" s="41"/>
    </row>
    <row r="98" spans="1:7" x14ac:dyDescent="0.25">
      <c r="A98" s="41"/>
      <c r="B98" s="140">
        <v>2012</v>
      </c>
      <c r="C98" s="140">
        <v>3</v>
      </c>
      <c r="D98" s="140">
        <v>322.71263122999949</v>
      </c>
      <c r="E98" s="199">
        <v>40969</v>
      </c>
      <c r="F98" s="200">
        <v>311.1473144641663</v>
      </c>
      <c r="G98" s="41"/>
    </row>
    <row r="99" spans="1:7" x14ac:dyDescent="0.25">
      <c r="A99" s="41"/>
      <c r="B99" s="140">
        <v>2012</v>
      </c>
      <c r="C99" s="140">
        <v>4</v>
      </c>
      <c r="D99" s="140">
        <v>230.51126010000027</v>
      </c>
      <c r="E99" s="199">
        <v>41000</v>
      </c>
      <c r="F99" s="200">
        <v>302.0119498633332</v>
      </c>
      <c r="G99" s="41"/>
    </row>
    <row r="100" spans="1:7" x14ac:dyDescent="0.25">
      <c r="A100" s="41"/>
      <c r="B100" s="140">
        <v>2012</v>
      </c>
      <c r="C100" s="140">
        <v>5</v>
      </c>
      <c r="D100" s="140">
        <v>306.66912052000049</v>
      </c>
      <c r="E100" s="199">
        <v>41030</v>
      </c>
      <c r="F100" s="200">
        <v>305.45655923999988</v>
      </c>
      <c r="G100" s="41"/>
    </row>
    <row r="101" spans="1:7" x14ac:dyDescent="0.25">
      <c r="A101" s="41"/>
      <c r="B101" s="140">
        <v>2012</v>
      </c>
      <c r="C101" s="140">
        <v>6</v>
      </c>
      <c r="D101" s="140">
        <v>253.80930737000043</v>
      </c>
      <c r="E101" s="199">
        <v>41061</v>
      </c>
      <c r="F101" s="200">
        <v>301.80321552166663</v>
      </c>
      <c r="G101" s="41"/>
    </row>
    <row r="102" spans="1:7" x14ac:dyDescent="0.25">
      <c r="A102" s="41"/>
      <c r="B102" s="140">
        <v>2012</v>
      </c>
      <c r="C102" s="140">
        <v>7</v>
      </c>
      <c r="D102" s="140">
        <v>320.12071299999997</v>
      </c>
      <c r="E102" s="199">
        <v>41091</v>
      </c>
      <c r="F102" s="200">
        <v>304.7159434908333</v>
      </c>
      <c r="G102" s="41"/>
    </row>
    <row r="103" spans="1:7" x14ac:dyDescent="0.25">
      <c r="A103" s="41"/>
      <c r="B103" s="140">
        <v>2012</v>
      </c>
      <c r="C103" s="140">
        <v>8</v>
      </c>
      <c r="D103" s="140">
        <v>271.30448030000042</v>
      </c>
      <c r="E103" s="199">
        <v>41122</v>
      </c>
      <c r="F103" s="200">
        <v>300.54610211999994</v>
      </c>
      <c r="G103" s="41"/>
    </row>
    <row r="104" spans="1:7" x14ac:dyDescent="0.25">
      <c r="A104" s="41"/>
      <c r="B104" s="140">
        <v>2012</v>
      </c>
      <c r="C104" s="140">
        <v>9</v>
      </c>
      <c r="D104" s="140">
        <v>256.87543750000094</v>
      </c>
      <c r="E104" s="199">
        <v>41153</v>
      </c>
      <c r="F104" s="200">
        <v>300.49763794833336</v>
      </c>
      <c r="G104" s="41"/>
    </row>
    <row r="105" spans="1:7" x14ac:dyDescent="0.25">
      <c r="A105" s="41"/>
      <c r="B105" s="140">
        <v>2012</v>
      </c>
      <c r="C105" s="140">
        <v>10</v>
      </c>
      <c r="D105" s="140">
        <v>268.69307104000063</v>
      </c>
      <c r="E105" s="199">
        <v>41183</v>
      </c>
      <c r="F105" s="200">
        <v>300.85941029083347</v>
      </c>
      <c r="G105" s="41"/>
    </row>
    <row r="106" spans="1:7" x14ac:dyDescent="0.25">
      <c r="A106" s="41"/>
      <c r="B106" s="140">
        <v>2012</v>
      </c>
      <c r="C106" s="140">
        <v>11</v>
      </c>
      <c r="D106" s="140">
        <v>271.36029070999842</v>
      </c>
      <c r="E106" s="199">
        <v>41214</v>
      </c>
      <c r="F106" s="200">
        <v>294.82696474000011</v>
      </c>
      <c r="G106" s="41"/>
    </row>
    <row r="107" spans="1:7" x14ac:dyDescent="0.25">
      <c r="A107" s="41"/>
      <c r="B107" s="140">
        <v>2012</v>
      </c>
      <c r="C107" s="140">
        <v>12</v>
      </c>
      <c r="D107" s="140">
        <v>255.23755117000016</v>
      </c>
      <c r="E107" s="199">
        <v>41244</v>
      </c>
      <c r="F107" s="200">
        <v>274.15020893000008</v>
      </c>
      <c r="G107" s="41"/>
    </row>
    <row r="108" spans="1:7" x14ac:dyDescent="0.25">
      <c r="A108" s="41"/>
      <c r="B108" s="140">
        <v>2013</v>
      </c>
      <c r="C108" s="140">
        <v>1</v>
      </c>
      <c r="D108" s="140">
        <v>205.43519179000097</v>
      </c>
      <c r="E108" s="199">
        <v>41275</v>
      </c>
      <c r="F108" s="200">
        <v>269.88161055583345</v>
      </c>
      <c r="G108" s="41"/>
    </row>
    <row r="109" spans="1:7" x14ac:dyDescent="0.25">
      <c r="A109" s="41"/>
      <c r="B109" s="140">
        <v>2013</v>
      </c>
      <c r="C109" s="140">
        <v>2</v>
      </c>
      <c r="D109" s="140">
        <v>238.26693389000147</v>
      </c>
      <c r="E109" s="199">
        <v>41306</v>
      </c>
      <c r="F109" s="200">
        <v>266.74966571833363</v>
      </c>
      <c r="G109" s="41"/>
    </row>
    <row r="110" spans="1:7" x14ac:dyDescent="0.25">
      <c r="A110" s="41"/>
      <c r="B110" s="140">
        <v>2013</v>
      </c>
      <c r="C110" s="140">
        <v>3</v>
      </c>
      <c r="D110" s="140">
        <v>270.63146477000078</v>
      </c>
      <c r="E110" s="199">
        <v>41334</v>
      </c>
      <c r="F110" s="200">
        <v>262.40956851333368</v>
      </c>
      <c r="G110" s="41"/>
    </row>
    <row r="111" spans="1:7" x14ac:dyDescent="0.25">
      <c r="A111" s="41"/>
      <c r="B111" s="140">
        <v>2013</v>
      </c>
      <c r="C111" s="140">
        <v>4</v>
      </c>
      <c r="D111" s="140">
        <v>326.83519174000105</v>
      </c>
      <c r="E111" s="199">
        <v>41365</v>
      </c>
      <c r="F111" s="200">
        <v>270.43656281666711</v>
      </c>
      <c r="G111" s="41"/>
    </row>
    <row r="112" spans="1:7" x14ac:dyDescent="0.25">
      <c r="A112" s="41"/>
      <c r="B112" s="140">
        <v>2013</v>
      </c>
      <c r="C112" s="140">
        <v>5</v>
      </c>
      <c r="D112" s="140">
        <v>323.48553374000159</v>
      </c>
      <c r="E112" s="199">
        <v>41395</v>
      </c>
      <c r="F112" s="200">
        <v>271.83793058500055</v>
      </c>
      <c r="G112" s="41"/>
    </row>
    <row r="113" spans="1:7" x14ac:dyDescent="0.25">
      <c r="A113" s="41"/>
      <c r="B113" s="140">
        <v>2013</v>
      </c>
      <c r="C113" s="140">
        <v>6</v>
      </c>
      <c r="D113" s="140">
        <v>283.09079269999916</v>
      </c>
      <c r="E113" s="199">
        <v>41426</v>
      </c>
      <c r="F113" s="200">
        <v>274.27805436250043</v>
      </c>
      <c r="G113" s="41"/>
    </row>
    <row r="114" spans="1:7" x14ac:dyDescent="0.25">
      <c r="A114" s="41"/>
      <c r="B114" s="140">
        <v>2013</v>
      </c>
      <c r="C114" s="140">
        <v>7</v>
      </c>
      <c r="D114" s="140">
        <v>279.70673448999935</v>
      </c>
      <c r="E114" s="199">
        <v>41456</v>
      </c>
      <c r="F114" s="200">
        <v>270.91022282000046</v>
      </c>
      <c r="G114" s="41"/>
    </row>
    <row r="115" spans="1:7" x14ac:dyDescent="0.25">
      <c r="A115" s="41"/>
      <c r="B115" s="140">
        <v>2013</v>
      </c>
      <c r="C115" s="140">
        <v>8</v>
      </c>
      <c r="D115" s="140">
        <v>245.6798660300002</v>
      </c>
      <c r="E115" s="199">
        <v>41487</v>
      </c>
      <c r="F115" s="200">
        <v>268.77483829750042</v>
      </c>
      <c r="G115" s="41"/>
    </row>
    <row r="116" spans="1:7" x14ac:dyDescent="0.25">
      <c r="A116" s="41"/>
      <c r="B116" s="140">
        <v>2013</v>
      </c>
      <c r="C116" s="140">
        <v>9</v>
      </c>
      <c r="D116" s="140">
        <v>238.10544775000196</v>
      </c>
      <c r="E116" s="199">
        <v>41518</v>
      </c>
      <c r="F116" s="200">
        <v>267.21067248500043</v>
      </c>
      <c r="G116" s="41"/>
    </row>
    <row r="117" spans="1:7" x14ac:dyDescent="0.25">
      <c r="A117" s="41"/>
      <c r="B117" s="140">
        <v>2013</v>
      </c>
      <c r="C117" s="140">
        <v>10</v>
      </c>
      <c r="D117" s="140">
        <v>295.30072804999884</v>
      </c>
      <c r="E117" s="199">
        <v>41548</v>
      </c>
      <c r="F117" s="200">
        <v>269.42797723583362</v>
      </c>
      <c r="G117" s="41"/>
    </row>
    <row r="118" spans="1:7" x14ac:dyDescent="0.25">
      <c r="A118" s="41"/>
      <c r="B118" s="140">
        <v>2013</v>
      </c>
      <c r="C118" s="140">
        <v>11</v>
      </c>
      <c r="D118" s="140">
        <v>262.97737547000014</v>
      </c>
      <c r="E118" s="199">
        <v>41579</v>
      </c>
      <c r="F118" s="200">
        <v>268.72940096583375</v>
      </c>
      <c r="G118" s="41"/>
    </row>
    <row r="119" spans="1:7" x14ac:dyDescent="0.25">
      <c r="A119" s="41"/>
      <c r="B119" s="140">
        <v>2013</v>
      </c>
      <c r="C119" s="140">
        <v>12</v>
      </c>
      <c r="D119" s="140">
        <v>262.35449482000081</v>
      </c>
      <c r="E119" s="199">
        <v>41609</v>
      </c>
      <c r="F119" s="200">
        <v>269.32247960333376</v>
      </c>
      <c r="G119" s="41"/>
    </row>
    <row r="120" spans="1:7" x14ac:dyDescent="0.25">
      <c r="A120" s="41"/>
      <c r="B120" s="140">
        <v>2014</v>
      </c>
      <c r="C120" s="140">
        <v>1</v>
      </c>
      <c r="D120" s="140">
        <v>207.38939784000019</v>
      </c>
      <c r="E120" s="199">
        <v>41640</v>
      </c>
      <c r="F120" s="200">
        <v>269.48533010750043</v>
      </c>
      <c r="G120" s="41"/>
    </row>
    <row r="121" spans="1:7" x14ac:dyDescent="0.25">
      <c r="A121" s="41"/>
      <c r="B121" s="140">
        <v>2014</v>
      </c>
      <c r="C121" s="140">
        <v>2</v>
      </c>
      <c r="D121" s="140">
        <v>248.39957996000004</v>
      </c>
      <c r="E121" s="199">
        <v>41671</v>
      </c>
      <c r="F121" s="200">
        <v>270.32971728000035</v>
      </c>
      <c r="G121" s="41"/>
    </row>
    <row r="122" spans="1:7" x14ac:dyDescent="0.25">
      <c r="A122" s="41"/>
      <c r="B122" s="140">
        <v>2014</v>
      </c>
      <c r="C122" s="140">
        <v>3</v>
      </c>
      <c r="D122" s="140">
        <v>253.67763354999948</v>
      </c>
      <c r="E122" s="199">
        <v>41699</v>
      </c>
      <c r="F122" s="200">
        <v>268.91689801166689</v>
      </c>
      <c r="G122" s="41"/>
    </row>
    <row r="123" spans="1:7" x14ac:dyDescent="0.25">
      <c r="A123" s="41"/>
      <c r="B123" s="140">
        <v>2014</v>
      </c>
      <c r="C123" s="140">
        <v>4</v>
      </c>
      <c r="D123" s="140">
        <v>260.05585327999967</v>
      </c>
      <c r="E123" s="199">
        <v>41730</v>
      </c>
      <c r="F123" s="200">
        <v>263.35195314000015</v>
      </c>
      <c r="G123" s="41"/>
    </row>
    <row r="124" spans="1:7" x14ac:dyDescent="0.25">
      <c r="A124" s="41"/>
      <c r="B124" s="140">
        <v>2014</v>
      </c>
      <c r="C124" s="140">
        <v>5</v>
      </c>
      <c r="D124" s="140">
        <v>300.58079472999958</v>
      </c>
      <c r="E124" s="199">
        <v>41760</v>
      </c>
      <c r="F124" s="200">
        <v>261.44322488916663</v>
      </c>
      <c r="G124" s="41"/>
    </row>
    <row r="125" spans="1:7" x14ac:dyDescent="0.25">
      <c r="A125" s="41"/>
      <c r="B125" s="140">
        <v>2014</v>
      </c>
      <c r="C125" s="140">
        <v>6</v>
      </c>
      <c r="D125" s="140">
        <v>243.18483879999985</v>
      </c>
      <c r="E125" s="199">
        <v>41791</v>
      </c>
      <c r="F125" s="200">
        <v>258.11772873083333</v>
      </c>
      <c r="G125" s="41"/>
    </row>
    <row r="126" spans="1:7" x14ac:dyDescent="0.25">
      <c r="A126" s="41"/>
      <c r="B126" s="140">
        <v>2014</v>
      </c>
      <c r="C126" s="140">
        <v>7</v>
      </c>
      <c r="D126" s="140">
        <v>308.83519881000143</v>
      </c>
      <c r="E126" s="199">
        <v>41821</v>
      </c>
      <c r="F126" s="200">
        <v>260.54510075750017</v>
      </c>
      <c r="G126" s="41"/>
    </row>
    <row r="127" spans="1:7" x14ac:dyDescent="0.25">
      <c r="A127" s="41"/>
      <c r="B127" s="140">
        <v>2014</v>
      </c>
      <c r="C127" s="140">
        <v>8</v>
      </c>
      <c r="D127" s="140">
        <v>255.93218196000072</v>
      </c>
      <c r="E127" s="199">
        <v>41852</v>
      </c>
      <c r="F127" s="200">
        <v>261.39946041833355</v>
      </c>
      <c r="G127" s="41"/>
    </row>
    <row r="128" spans="1:7" x14ac:dyDescent="0.25">
      <c r="A128" s="41"/>
      <c r="B128" s="140">
        <v>2014</v>
      </c>
      <c r="C128" s="140">
        <v>9</v>
      </c>
      <c r="D128" s="140">
        <v>261.63993842999992</v>
      </c>
      <c r="E128" s="199">
        <v>41883</v>
      </c>
      <c r="F128" s="200">
        <v>263.36066797500001</v>
      </c>
      <c r="G128" s="41"/>
    </row>
    <row r="129" spans="1:7" x14ac:dyDescent="0.25">
      <c r="A129" s="41"/>
      <c r="B129" s="140">
        <v>2014</v>
      </c>
      <c r="C129" s="140">
        <v>10</v>
      </c>
      <c r="D129" s="140">
        <v>243.98875371999915</v>
      </c>
      <c r="E129" s="199">
        <v>41913</v>
      </c>
      <c r="F129" s="200">
        <v>259.08467011416673</v>
      </c>
      <c r="G129" s="41"/>
    </row>
    <row r="130" spans="1:7" x14ac:dyDescent="0.25">
      <c r="A130" s="41"/>
      <c r="B130" s="140">
        <v>2014</v>
      </c>
      <c r="C130" s="140">
        <v>11</v>
      </c>
      <c r="D130" s="140">
        <v>250.59718947999977</v>
      </c>
      <c r="E130" s="199">
        <v>41944</v>
      </c>
      <c r="F130" s="200">
        <v>258.0529879483334</v>
      </c>
      <c r="G130" s="41"/>
    </row>
    <row r="131" spans="1:7" x14ac:dyDescent="0.25">
      <c r="A131" s="41"/>
      <c r="B131" s="140">
        <v>2014</v>
      </c>
      <c r="C131" s="140">
        <v>12</v>
      </c>
      <c r="D131" s="140">
        <v>270.20340454999945</v>
      </c>
      <c r="E131" s="199">
        <v>41974</v>
      </c>
      <c r="F131" s="200">
        <v>258.7070637591666</v>
      </c>
      <c r="G131" s="41"/>
    </row>
    <row r="132" spans="1:7" x14ac:dyDescent="0.25">
      <c r="A132" s="41"/>
      <c r="B132" s="140">
        <v>2015</v>
      </c>
      <c r="C132" s="140">
        <v>1</v>
      </c>
      <c r="D132" s="140">
        <v>197.22792143999965</v>
      </c>
      <c r="E132" s="199">
        <v>42005</v>
      </c>
      <c r="F132" s="200">
        <v>257.86027405916656</v>
      </c>
      <c r="G132" s="41"/>
    </row>
    <row r="133" spans="1:7" x14ac:dyDescent="0.25">
      <c r="A133" s="41"/>
      <c r="B133" s="140">
        <v>2015</v>
      </c>
      <c r="C133" s="140">
        <v>2</v>
      </c>
      <c r="D133" s="140">
        <v>252.63953437999956</v>
      </c>
      <c r="E133" s="199">
        <v>42036</v>
      </c>
      <c r="F133" s="200">
        <v>258.2136035941665</v>
      </c>
      <c r="G133" s="41"/>
    </row>
    <row r="134" spans="1:7" x14ac:dyDescent="0.25">
      <c r="A134" s="41"/>
      <c r="B134" s="140">
        <v>2015</v>
      </c>
      <c r="C134" s="140">
        <v>3</v>
      </c>
      <c r="D134" s="140">
        <v>262.19330567999981</v>
      </c>
      <c r="E134" s="199">
        <v>42064</v>
      </c>
      <c r="F134" s="200">
        <v>258.9232429383332</v>
      </c>
      <c r="G134" s="41"/>
    </row>
    <row r="135" spans="1:7" x14ac:dyDescent="0.25">
      <c r="A135" s="41"/>
      <c r="B135" s="140">
        <v>2015</v>
      </c>
      <c r="C135" s="140">
        <v>4</v>
      </c>
      <c r="D135" s="140">
        <v>252.01318601999944</v>
      </c>
      <c r="E135" s="199">
        <v>42095</v>
      </c>
      <c r="F135" s="200">
        <v>258.25302066666649</v>
      </c>
      <c r="G135" s="41"/>
    </row>
    <row r="136" spans="1:7" x14ac:dyDescent="0.25">
      <c r="A136" s="41"/>
      <c r="B136" s="140">
        <v>2015</v>
      </c>
      <c r="C136" s="140">
        <v>5</v>
      </c>
      <c r="D136" s="140">
        <v>243.69692616999916</v>
      </c>
      <c r="E136" s="199">
        <v>42125</v>
      </c>
      <c r="F136" s="200">
        <v>253.51269828666648</v>
      </c>
      <c r="G136" s="41"/>
    </row>
    <row r="137" spans="1:7" x14ac:dyDescent="0.25">
      <c r="A137" s="41"/>
      <c r="B137" s="140">
        <v>2015</v>
      </c>
      <c r="C137" s="140">
        <v>6</v>
      </c>
      <c r="D137" s="140">
        <v>204.56506454000115</v>
      </c>
      <c r="E137" s="199">
        <v>42156</v>
      </c>
      <c r="F137" s="200">
        <v>250.29438376499991</v>
      </c>
      <c r="G137" s="41"/>
    </row>
    <row r="138" spans="1:7" x14ac:dyDescent="0.25">
      <c r="A138" s="41"/>
      <c r="B138" s="140">
        <v>2015</v>
      </c>
      <c r="C138" s="140">
        <v>7</v>
      </c>
      <c r="D138" s="140">
        <v>234.92500460000039</v>
      </c>
      <c r="E138" s="199">
        <v>42186</v>
      </c>
      <c r="F138" s="200">
        <v>244.13520091416649</v>
      </c>
      <c r="G138" s="41"/>
    </row>
    <row r="139" spans="1:7" x14ac:dyDescent="0.25">
      <c r="A139" s="41"/>
      <c r="B139" s="140">
        <v>2015</v>
      </c>
      <c r="C139" s="140">
        <v>8</v>
      </c>
      <c r="D139" s="140">
        <v>197.05151355999971</v>
      </c>
      <c r="E139" s="199">
        <v>42217</v>
      </c>
      <c r="F139" s="200">
        <v>239.22847854749975</v>
      </c>
      <c r="G139" s="41"/>
    </row>
    <row r="140" spans="1:7" x14ac:dyDescent="0.25">
      <c r="A140" s="41"/>
      <c r="B140" s="140">
        <v>2015</v>
      </c>
      <c r="C140" s="140">
        <v>9</v>
      </c>
      <c r="D140" s="140">
        <v>234.68030525000009</v>
      </c>
      <c r="E140" s="199">
        <v>42248</v>
      </c>
      <c r="F140" s="200">
        <v>236.98184244916641</v>
      </c>
      <c r="G140" s="41"/>
    </row>
    <row r="141" spans="1:7" x14ac:dyDescent="0.25">
      <c r="A141" s="41"/>
      <c r="B141" s="140">
        <v>2015</v>
      </c>
      <c r="C141" s="140">
        <v>10</v>
      </c>
      <c r="D141" s="140">
        <v>201.21196856999913</v>
      </c>
      <c r="E141" s="199">
        <v>42278</v>
      </c>
      <c r="F141" s="200">
        <v>233.4171103533331</v>
      </c>
      <c r="G141" s="41"/>
    </row>
    <row r="142" spans="1:7" x14ac:dyDescent="0.25">
      <c r="A142" s="41"/>
      <c r="B142" s="140">
        <v>2015</v>
      </c>
      <c r="C142" s="140">
        <v>11</v>
      </c>
      <c r="D142" s="140">
        <v>199.24248055999925</v>
      </c>
      <c r="E142" s="199">
        <v>42309</v>
      </c>
      <c r="F142" s="200">
        <v>229.13755127666641</v>
      </c>
      <c r="G142" s="41"/>
    </row>
    <row r="143" spans="1:7" x14ac:dyDescent="0.25">
      <c r="A143" s="41"/>
      <c r="B143" s="140">
        <v>2015</v>
      </c>
      <c r="C143" s="140">
        <v>12</v>
      </c>
      <c r="D143" s="140">
        <v>234.54040781000029</v>
      </c>
      <c r="E143" s="199">
        <v>42339</v>
      </c>
      <c r="F143" s="200">
        <v>226.16563488166651</v>
      </c>
      <c r="G143" s="41"/>
    </row>
    <row r="144" spans="1:7" x14ac:dyDescent="0.25">
      <c r="A144" s="41"/>
      <c r="B144" s="140">
        <v>2016</v>
      </c>
      <c r="C144" s="140">
        <v>1</v>
      </c>
      <c r="D144" s="140">
        <v>152.90954803999969</v>
      </c>
      <c r="E144" s="199">
        <v>42370</v>
      </c>
      <c r="F144" s="200">
        <v>222.47243709833319</v>
      </c>
      <c r="G144" s="41"/>
    </row>
    <row r="145" spans="1:7" x14ac:dyDescent="0.25">
      <c r="A145" s="41"/>
      <c r="B145" s="140">
        <v>2016</v>
      </c>
      <c r="C145" s="140">
        <v>2</v>
      </c>
      <c r="D145" s="140">
        <v>230.31420290000025</v>
      </c>
      <c r="E145" s="199">
        <v>42401</v>
      </c>
      <c r="F145" s="200">
        <v>220.61199280833318</v>
      </c>
      <c r="G145" s="41"/>
    </row>
    <row r="146" spans="1:7" x14ac:dyDescent="0.25">
      <c r="A146" s="41"/>
      <c r="B146" s="140">
        <v>2016</v>
      </c>
      <c r="C146" s="140">
        <v>3</v>
      </c>
      <c r="D146" s="140">
        <v>203.54677561999981</v>
      </c>
      <c r="E146" s="199">
        <v>42430</v>
      </c>
      <c r="F146" s="200">
        <v>215.72478196999984</v>
      </c>
      <c r="G146" s="41"/>
    </row>
    <row r="147" spans="1:7" x14ac:dyDescent="0.25">
      <c r="A147" s="41"/>
      <c r="B147" s="140">
        <v>2016</v>
      </c>
      <c r="C147" s="140">
        <v>4</v>
      </c>
      <c r="D147" s="140">
        <v>212.88634761000074</v>
      </c>
      <c r="E147" s="199">
        <v>42461</v>
      </c>
      <c r="F147" s="200">
        <v>212.46421210249994</v>
      </c>
      <c r="G147" s="41"/>
    </row>
    <row r="148" spans="1:7" x14ac:dyDescent="0.25">
      <c r="A148" s="41"/>
      <c r="B148" s="140">
        <v>2016</v>
      </c>
      <c r="C148" s="140">
        <v>5</v>
      </c>
      <c r="D148" s="140">
        <v>221.57368193999952</v>
      </c>
      <c r="E148" s="199">
        <v>42491</v>
      </c>
      <c r="F148" s="200">
        <v>210.62060841666667</v>
      </c>
      <c r="G148" s="41"/>
    </row>
    <row r="149" spans="1:7" x14ac:dyDescent="0.25">
      <c r="A149" s="41"/>
      <c r="B149" s="140">
        <v>0</v>
      </c>
      <c r="C149" s="140">
        <v>0</v>
      </c>
      <c r="D149" s="140">
        <v>0</v>
      </c>
      <c r="E149" s="41"/>
      <c r="F149" s="200">
        <v>193.57351970499988</v>
      </c>
      <c r="G149" s="41"/>
    </row>
    <row r="150" spans="1:7" x14ac:dyDescent="0.25">
      <c r="A150" s="41"/>
      <c r="B150" s="140">
        <v>0</v>
      </c>
      <c r="C150" s="140">
        <v>0</v>
      </c>
      <c r="D150" s="140">
        <v>0</v>
      </c>
      <c r="E150" s="41"/>
      <c r="F150" s="200">
        <v>173.99643598833322</v>
      </c>
      <c r="G150" s="41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6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9.5703125" style="40" customWidth="1"/>
    <col min="3" max="3" width="10.42578125" style="40" customWidth="1"/>
    <col min="4" max="4" width="14" style="40" bestFit="1" customWidth="1"/>
    <col min="5" max="5" width="7.85546875" style="40" bestFit="1" customWidth="1"/>
    <col min="6" max="8" width="10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3" t="s">
        <v>29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68">
        <v>7.4893210000000003</v>
      </c>
      <c r="I13" s="145">
        <v>-69.094663910106419</v>
      </c>
      <c r="J13" s="145">
        <v>30.905336089893577</v>
      </c>
      <c r="K13" s="145">
        <v>113.31937325049654</v>
      </c>
      <c r="L13" s="60"/>
      <c r="M13" s="135"/>
      <c r="N13" s="40">
        <v>1</v>
      </c>
    </row>
    <row r="14" spans="1:15" ht="15.6" x14ac:dyDescent="0.3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68">
        <v>11.573838</v>
      </c>
      <c r="I14" s="145">
        <v>-48.619348748454762</v>
      </c>
      <c r="J14" s="145">
        <v>51.380651251545238</v>
      </c>
      <c r="K14" s="145">
        <v>-31.558437182384825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68">
        <v>12.619937</v>
      </c>
      <c r="I15" s="145">
        <v>-24.956406709287528</v>
      </c>
      <c r="J15" s="145">
        <v>75.043593290712479</v>
      </c>
      <c r="K15" s="145">
        <v>-14.812487820356591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>
        <v>16.934517</v>
      </c>
      <c r="I16" s="68">
        <v>-9.2659737429081179</v>
      </c>
      <c r="J16" s="68">
        <v>90.734026257091884</v>
      </c>
      <c r="K16" s="68">
        <v>-12.773288158178342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30">
        <v>11.651126</v>
      </c>
      <c r="I17" s="30">
        <v>-24.321494093587404</v>
      </c>
      <c r="J17" s="30">
        <v>75.678505906412596</v>
      </c>
      <c r="K17" s="30">
        <v>-33.155410261192927</v>
      </c>
      <c r="L17" s="60"/>
      <c r="N17" s="40">
        <v>1</v>
      </c>
    </row>
    <row r="18" spans="1:15" ht="15.6" x14ac:dyDescent="0.3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ht="15.6" x14ac:dyDescent="0.3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48.617612999999999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-71.769555681391665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232.02189100000001</v>
      </c>
      <c r="D28" s="70">
        <v>131.360139</v>
      </c>
      <c r="E28" s="70">
        <v>102.67626</v>
      </c>
      <c r="F28" s="70">
        <v>108.442089</v>
      </c>
      <c r="G28" s="70">
        <v>97.635047000000014</v>
      </c>
      <c r="H28" s="30">
        <v>60.268738999999997</v>
      </c>
      <c r="I28" s="66">
        <v>-38.271408831298061</v>
      </c>
      <c r="J28" s="30">
        <v>61.728591168701939</v>
      </c>
      <c r="K28" s="30">
        <v>-9.9657264994221784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-43.384592533986378</v>
      </c>
      <c r="E29" s="70">
        <v>-21.836060176519755</v>
      </c>
      <c r="F29" s="70">
        <v>5.6155424827511125</v>
      </c>
      <c r="G29" s="70">
        <v>-9.9657264994221784</v>
      </c>
      <c r="H29" s="30">
        <v>-38.271408831298061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2" t="s">
        <v>137</v>
      </c>
      <c r="D31" s="212"/>
      <c r="E31" s="212"/>
      <c r="F31" s="212"/>
      <c r="G31" s="212"/>
      <c r="H31" s="212"/>
      <c r="I31" s="212"/>
      <c r="J31" s="212"/>
      <c r="K31" s="212"/>
      <c r="L31" s="6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1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1:15" x14ac:dyDescent="0.25">
      <c r="A51" s="41"/>
      <c r="B51" s="140"/>
      <c r="C51" s="140"/>
      <c r="D51" s="140"/>
      <c r="E51" s="140"/>
      <c r="F51" s="140"/>
      <c r="G51" s="140"/>
      <c r="H51" s="140"/>
      <c r="I51" s="149"/>
      <c r="J51" s="149"/>
      <c r="K51" s="149"/>
      <c r="L51" s="149"/>
      <c r="M51" s="149"/>
      <c r="N51" s="140"/>
      <c r="O51" s="149"/>
    </row>
    <row r="52" spans="1:15" x14ac:dyDescent="0.25">
      <c r="A52" s="41"/>
      <c r="B52" s="140"/>
      <c r="C52" s="140"/>
      <c r="D52" s="140"/>
      <c r="E52" s="140"/>
      <c r="F52" s="140"/>
      <c r="G52" s="140"/>
      <c r="H52" s="140"/>
      <c r="I52" s="149"/>
      <c r="J52" s="149"/>
      <c r="K52" s="149"/>
      <c r="L52" s="149"/>
      <c r="M52" s="149"/>
      <c r="N52" s="140"/>
      <c r="O52" s="149"/>
    </row>
    <row r="53" spans="1:15" x14ac:dyDescent="0.25">
      <c r="A53" s="41"/>
      <c r="B53" s="140" t="s">
        <v>1</v>
      </c>
      <c r="C53" s="140" t="s">
        <v>180</v>
      </c>
      <c r="D53" s="140" t="s">
        <v>183</v>
      </c>
      <c r="E53" s="140" t="s">
        <v>181</v>
      </c>
      <c r="F53" s="140" t="s">
        <v>182</v>
      </c>
      <c r="G53" s="140"/>
      <c r="H53" s="140"/>
      <c r="I53" s="149"/>
      <c r="J53" s="149"/>
      <c r="K53" s="149"/>
      <c r="L53" s="149"/>
      <c r="M53" s="149"/>
      <c r="N53" s="140"/>
      <c r="O53" s="149"/>
    </row>
    <row r="54" spans="1:15" x14ac:dyDescent="0.25">
      <c r="A54" s="41"/>
      <c r="B54" s="140">
        <v>2010</v>
      </c>
      <c r="C54" s="140">
        <v>5</v>
      </c>
      <c r="D54" s="201">
        <v>25.110378999999998</v>
      </c>
      <c r="E54" s="199">
        <v>40299</v>
      </c>
      <c r="F54" s="140"/>
      <c r="G54" s="140"/>
      <c r="H54" s="140"/>
      <c r="I54" s="149"/>
      <c r="J54" s="149"/>
      <c r="K54" s="149"/>
      <c r="L54" s="149"/>
      <c r="M54" s="149"/>
      <c r="N54" s="140"/>
      <c r="O54" s="149"/>
    </row>
    <row r="55" spans="1:15" x14ac:dyDescent="0.25">
      <c r="A55" s="41"/>
      <c r="B55" s="140">
        <v>2010</v>
      </c>
      <c r="C55" s="140">
        <v>6</v>
      </c>
      <c r="D55" s="201">
        <v>32.448985999999998</v>
      </c>
      <c r="E55" s="199">
        <v>40330</v>
      </c>
      <c r="F55" s="140"/>
      <c r="G55" s="140"/>
      <c r="H55" s="140"/>
      <c r="I55" s="149"/>
      <c r="J55" s="149"/>
      <c r="K55" s="149"/>
      <c r="L55" s="149"/>
      <c r="M55" s="149"/>
      <c r="N55" s="140"/>
      <c r="O55" s="149"/>
    </row>
    <row r="56" spans="1:15" x14ac:dyDescent="0.25">
      <c r="A56" s="41"/>
      <c r="B56" s="140">
        <v>2010</v>
      </c>
      <c r="C56" s="140">
        <v>7</v>
      </c>
      <c r="D56" s="201">
        <v>13.670313</v>
      </c>
      <c r="E56" s="199">
        <v>40360</v>
      </c>
      <c r="F56" s="140"/>
      <c r="G56" s="140"/>
      <c r="H56" s="140"/>
      <c r="I56" s="149"/>
      <c r="J56" s="149"/>
      <c r="K56" s="149"/>
      <c r="L56" s="149"/>
      <c r="M56" s="149"/>
      <c r="N56" s="140"/>
      <c r="O56" s="149"/>
    </row>
    <row r="57" spans="1:15" x14ac:dyDescent="0.25">
      <c r="A57" s="41"/>
      <c r="B57" s="140">
        <v>2010</v>
      </c>
      <c r="C57" s="140">
        <v>8</v>
      </c>
      <c r="D57" s="201">
        <v>20.265488000000001</v>
      </c>
      <c r="E57" s="199">
        <v>40391</v>
      </c>
      <c r="F57" s="140"/>
      <c r="G57" s="140"/>
      <c r="H57" s="140"/>
      <c r="I57" s="149"/>
      <c r="J57" s="149"/>
      <c r="K57" s="149"/>
      <c r="L57" s="149"/>
      <c r="M57" s="149"/>
      <c r="N57" s="140"/>
      <c r="O57" s="149"/>
    </row>
    <row r="58" spans="1:15" x14ac:dyDescent="0.25">
      <c r="A58" s="41"/>
      <c r="B58" s="140">
        <v>2010</v>
      </c>
      <c r="C58" s="140">
        <v>9</v>
      </c>
      <c r="D58" s="201">
        <v>18.731957999999999</v>
      </c>
      <c r="E58" s="199">
        <v>40422</v>
      </c>
      <c r="F58" s="140"/>
      <c r="G58" s="140"/>
      <c r="H58" s="140"/>
      <c r="I58" s="149"/>
      <c r="J58" s="149"/>
      <c r="K58" s="149"/>
      <c r="L58" s="149"/>
      <c r="M58" s="149"/>
      <c r="N58" s="140"/>
      <c r="O58" s="149"/>
    </row>
    <row r="59" spans="1:15" x14ac:dyDescent="0.25">
      <c r="A59" s="41"/>
      <c r="B59" s="140">
        <v>2010</v>
      </c>
      <c r="C59" s="140">
        <v>10</v>
      </c>
      <c r="D59" s="201">
        <v>24.135225999999999</v>
      </c>
      <c r="E59" s="199">
        <v>40452</v>
      </c>
      <c r="F59" s="140" t="s">
        <v>5</v>
      </c>
      <c r="G59" s="140"/>
      <c r="H59" s="140"/>
      <c r="I59" s="149"/>
      <c r="J59" s="149"/>
      <c r="K59" s="149"/>
      <c r="L59" s="149"/>
      <c r="M59" s="149"/>
      <c r="N59" s="140"/>
      <c r="O59" s="149"/>
    </row>
    <row r="60" spans="1:15" x14ac:dyDescent="0.25">
      <c r="A60" s="41"/>
      <c r="B60" s="140">
        <v>2010</v>
      </c>
      <c r="C60" s="140">
        <v>11</v>
      </c>
      <c r="D60" s="201">
        <v>33.995558000000003</v>
      </c>
      <c r="E60" s="199">
        <v>40483</v>
      </c>
      <c r="F60" s="140"/>
      <c r="G60" s="140"/>
      <c r="H60" s="140"/>
      <c r="I60" s="149"/>
      <c r="J60" s="149"/>
      <c r="K60" s="149"/>
      <c r="L60" s="149"/>
      <c r="M60" s="149"/>
      <c r="N60" s="140"/>
      <c r="O60" s="149"/>
    </row>
    <row r="61" spans="1:15" x14ac:dyDescent="0.25">
      <c r="A61" s="41"/>
      <c r="B61" s="140">
        <v>2010</v>
      </c>
      <c r="C61" s="140">
        <v>12</v>
      </c>
      <c r="D61" s="201">
        <v>30.091881000000001</v>
      </c>
      <c r="E61" s="199">
        <v>40513</v>
      </c>
      <c r="F61" s="140"/>
      <c r="G61" s="140"/>
      <c r="H61" s="140"/>
      <c r="I61" s="149"/>
      <c r="J61" s="149"/>
      <c r="K61" s="149"/>
      <c r="L61" s="149"/>
      <c r="M61" s="149"/>
      <c r="N61" s="140"/>
      <c r="O61" s="149"/>
    </row>
    <row r="62" spans="1:15" x14ac:dyDescent="0.25">
      <c r="A62" s="41"/>
      <c r="B62" s="140">
        <v>2011</v>
      </c>
      <c r="C62" s="140">
        <v>1</v>
      </c>
      <c r="D62" s="202">
        <v>32.649073000000001</v>
      </c>
      <c r="E62" s="199">
        <v>40544</v>
      </c>
      <c r="F62" s="140"/>
      <c r="G62" s="140"/>
      <c r="H62" s="140"/>
      <c r="I62" s="149"/>
      <c r="J62" s="149"/>
      <c r="K62" s="149"/>
      <c r="L62" s="149"/>
      <c r="M62" s="149"/>
      <c r="N62" s="140"/>
      <c r="O62" s="149"/>
    </row>
    <row r="63" spans="1:15" x14ac:dyDescent="0.25">
      <c r="A63" s="41"/>
      <c r="B63" s="140">
        <v>2011</v>
      </c>
      <c r="C63" s="140">
        <v>2</v>
      </c>
      <c r="D63" s="202">
        <v>27.516204999999999</v>
      </c>
      <c r="E63" s="199">
        <v>40575</v>
      </c>
      <c r="F63" s="140"/>
      <c r="G63" s="140"/>
      <c r="H63" s="140"/>
      <c r="I63" s="149"/>
      <c r="J63" s="149"/>
      <c r="K63" s="149"/>
      <c r="L63" s="149"/>
      <c r="M63" s="149"/>
      <c r="N63" s="140"/>
      <c r="O63" s="149"/>
    </row>
    <row r="64" spans="1:15" x14ac:dyDescent="0.25">
      <c r="A64" s="41"/>
      <c r="B64" s="140">
        <v>2011</v>
      </c>
      <c r="C64" s="140">
        <v>3</v>
      </c>
      <c r="D64" s="202">
        <v>52.089571999999997</v>
      </c>
      <c r="E64" s="199">
        <v>40603</v>
      </c>
      <c r="F64" s="140"/>
      <c r="G64" s="140"/>
      <c r="H64" s="140"/>
      <c r="I64" s="149"/>
      <c r="J64" s="149"/>
      <c r="K64" s="149"/>
      <c r="L64" s="149"/>
      <c r="M64" s="149"/>
      <c r="N64" s="140"/>
      <c r="O64" s="149"/>
    </row>
    <row r="65" spans="1:15" x14ac:dyDescent="0.25">
      <c r="A65" s="41"/>
      <c r="B65" s="140">
        <v>2011</v>
      </c>
      <c r="C65" s="140">
        <v>4</v>
      </c>
      <c r="D65" s="202">
        <v>86.402929</v>
      </c>
      <c r="E65" s="199">
        <v>40634</v>
      </c>
      <c r="F65" s="201">
        <v>33.092297333333335</v>
      </c>
      <c r="G65" s="140"/>
      <c r="H65" s="140"/>
      <c r="I65" s="149"/>
      <c r="J65" s="149"/>
      <c r="K65" s="149"/>
      <c r="L65" s="149"/>
      <c r="M65" s="149"/>
      <c r="N65" s="140"/>
      <c r="O65" s="149"/>
    </row>
    <row r="66" spans="1:15" x14ac:dyDescent="0.25">
      <c r="A66" s="41"/>
      <c r="B66" s="140">
        <v>2011</v>
      </c>
      <c r="C66" s="140">
        <v>5</v>
      </c>
      <c r="D66" s="202">
        <v>33.364111999999999</v>
      </c>
      <c r="E66" s="199">
        <v>40664</v>
      </c>
      <c r="F66" s="201">
        <v>33.780108416666671</v>
      </c>
      <c r="G66" s="140"/>
      <c r="H66" s="140"/>
      <c r="I66" s="149"/>
      <c r="J66" s="149"/>
      <c r="K66" s="149"/>
      <c r="L66" s="149"/>
      <c r="M66" s="149"/>
      <c r="N66" s="140"/>
      <c r="O66" s="149"/>
    </row>
    <row r="67" spans="1:15" x14ac:dyDescent="0.25">
      <c r="A67" s="41"/>
      <c r="B67" s="140">
        <v>2011</v>
      </c>
      <c r="C67" s="140">
        <v>6</v>
      </c>
      <c r="D67" s="202">
        <v>26.562277999999999</v>
      </c>
      <c r="E67" s="199">
        <v>40695</v>
      </c>
      <c r="F67" s="201">
        <v>33.289549416666667</v>
      </c>
      <c r="G67" s="140"/>
      <c r="H67" s="140"/>
      <c r="I67" s="149"/>
      <c r="J67" s="149"/>
      <c r="K67" s="149"/>
      <c r="L67" s="149"/>
      <c r="M67" s="149"/>
      <c r="N67" s="140"/>
      <c r="O67" s="149"/>
    </row>
    <row r="68" spans="1:15" x14ac:dyDescent="0.25">
      <c r="A68" s="41"/>
      <c r="B68" s="140">
        <v>2011</v>
      </c>
      <c r="C68" s="140">
        <v>7</v>
      </c>
      <c r="D68" s="202">
        <v>29.919844999999999</v>
      </c>
      <c r="E68" s="199">
        <v>40725</v>
      </c>
      <c r="F68" s="201">
        <v>34.643677083333337</v>
      </c>
      <c r="G68" s="41"/>
      <c r="H68" s="140"/>
    </row>
    <row r="69" spans="1:15" x14ac:dyDescent="0.25">
      <c r="A69" s="41"/>
      <c r="B69" s="140">
        <v>2011</v>
      </c>
      <c r="C69" s="140">
        <v>8</v>
      </c>
      <c r="D69" s="202">
        <v>27.650538000000001</v>
      </c>
      <c r="E69" s="199">
        <v>40756</v>
      </c>
      <c r="F69" s="201">
        <v>35.259097916666668</v>
      </c>
      <c r="G69" s="41"/>
      <c r="H69" s="140"/>
    </row>
    <row r="70" spans="1:15" x14ac:dyDescent="0.25">
      <c r="A70" s="41"/>
      <c r="B70" s="140">
        <v>2011</v>
      </c>
      <c r="C70" s="140">
        <v>9</v>
      </c>
      <c r="D70" s="202">
        <v>26.088028999999999</v>
      </c>
      <c r="E70" s="199">
        <v>40787</v>
      </c>
      <c r="F70" s="201">
        <v>35.872103833333334</v>
      </c>
      <c r="G70" s="41"/>
      <c r="H70" s="140"/>
    </row>
    <row r="71" spans="1:15" x14ac:dyDescent="0.25">
      <c r="A71" s="41"/>
      <c r="B71" s="140">
        <v>2011</v>
      </c>
      <c r="C71" s="140">
        <v>10</v>
      </c>
      <c r="D71" s="202">
        <v>26.805617000000002</v>
      </c>
      <c r="E71" s="199">
        <v>40817</v>
      </c>
      <c r="F71" s="201">
        <v>36.094636416666667</v>
      </c>
      <c r="G71" s="41"/>
      <c r="H71" s="140"/>
    </row>
    <row r="72" spans="1:15" x14ac:dyDescent="0.25">
      <c r="A72" s="41"/>
      <c r="B72" s="140">
        <v>2011</v>
      </c>
      <c r="C72" s="140">
        <v>11</v>
      </c>
      <c r="D72" s="202">
        <v>27.155206</v>
      </c>
      <c r="E72" s="199">
        <v>40848</v>
      </c>
      <c r="F72" s="201">
        <v>35.524607083333329</v>
      </c>
      <c r="G72" s="41"/>
      <c r="H72" s="140"/>
    </row>
    <row r="73" spans="1:15" x14ac:dyDescent="0.25">
      <c r="A73" s="41"/>
      <c r="B73" s="140">
        <v>2011</v>
      </c>
      <c r="C73" s="140">
        <v>12</v>
      </c>
      <c r="D73" s="202">
        <v>30.185131999999999</v>
      </c>
      <c r="E73" s="199">
        <v>40878</v>
      </c>
      <c r="F73" s="201">
        <v>35.532378000000001</v>
      </c>
      <c r="G73" s="41"/>
      <c r="H73" s="140"/>
    </row>
    <row r="74" spans="1:15" x14ac:dyDescent="0.25">
      <c r="A74" s="41"/>
      <c r="B74" s="140">
        <v>2012</v>
      </c>
      <c r="C74" s="140">
        <v>1</v>
      </c>
      <c r="D74" s="202">
        <v>29.168998999999999</v>
      </c>
      <c r="E74" s="199">
        <v>40909</v>
      </c>
      <c r="F74" s="201">
        <v>35.24237183333333</v>
      </c>
      <c r="G74" s="41"/>
      <c r="H74" s="140"/>
    </row>
    <row r="75" spans="1:15" x14ac:dyDescent="0.25">
      <c r="A75" s="41"/>
      <c r="B75" s="140">
        <v>2012</v>
      </c>
      <c r="C75" s="140">
        <v>2</v>
      </c>
      <c r="D75" s="202">
        <v>40.585464000000002</v>
      </c>
      <c r="E75" s="199">
        <v>40940</v>
      </c>
      <c r="F75" s="201">
        <v>36.33147675</v>
      </c>
      <c r="G75" s="41"/>
      <c r="H75" s="140"/>
    </row>
    <row r="76" spans="1:15" x14ac:dyDescent="0.25">
      <c r="A76" s="41"/>
      <c r="B76" s="140">
        <v>2012</v>
      </c>
      <c r="C76" s="140">
        <v>3</v>
      </c>
      <c r="D76" s="202">
        <v>27.181937999999999</v>
      </c>
      <c r="E76" s="199">
        <v>40969</v>
      </c>
      <c r="F76" s="201">
        <v>34.255840583333338</v>
      </c>
      <c r="G76" s="41"/>
      <c r="H76" s="140"/>
    </row>
    <row r="77" spans="1:15" x14ac:dyDescent="0.25">
      <c r="A77" s="41"/>
      <c r="B77" s="140">
        <v>2012</v>
      </c>
      <c r="C77" s="140">
        <v>4</v>
      </c>
      <c r="D77" s="202">
        <v>13.412137</v>
      </c>
      <c r="E77" s="199">
        <v>41000</v>
      </c>
      <c r="F77" s="201">
        <v>28.173274583333335</v>
      </c>
      <c r="G77" s="41"/>
      <c r="H77" s="140"/>
    </row>
    <row r="78" spans="1:15" x14ac:dyDescent="0.25">
      <c r="A78" s="41"/>
      <c r="B78" s="140">
        <v>2012</v>
      </c>
      <c r="C78" s="140">
        <v>5</v>
      </c>
      <c r="D78" s="202">
        <v>21.011600999999999</v>
      </c>
      <c r="E78" s="199">
        <v>41030</v>
      </c>
      <c r="F78" s="201">
        <v>27.143898666666662</v>
      </c>
      <c r="G78" s="41"/>
      <c r="H78" s="140"/>
    </row>
    <row r="79" spans="1:15" x14ac:dyDescent="0.25">
      <c r="A79" s="41"/>
      <c r="B79" s="140">
        <v>2012</v>
      </c>
      <c r="C79" s="140">
        <v>6</v>
      </c>
      <c r="D79" s="202">
        <v>17.302167000000001</v>
      </c>
      <c r="E79" s="199">
        <v>41061</v>
      </c>
      <c r="F79" s="201">
        <v>26.372222749999995</v>
      </c>
      <c r="G79" s="41"/>
      <c r="H79" s="140"/>
    </row>
    <row r="80" spans="1:15" x14ac:dyDescent="0.25">
      <c r="A80" s="41"/>
      <c r="B80" s="140">
        <v>2012</v>
      </c>
      <c r="C80" s="140">
        <v>7</v>
      </c>
      <c r="D80" s="202">
        <v>21.928730000000002</v>
      </c>
      <c r="E80" s="199">
        <v>41091</v>
      </c>
      <c r="F80" s="201">
        <v>25.706296499999997</v>
      </c>
      <c r="G80" s="41"/>
      <c r="H80" s="140"/>
    </row>
    <row r="81" spans="1:8" x14ac:dyDescent="0.25">
      <c r="A81" s="41"/>
      <c r="B81" s="140">
        <v>2012</v>
      </c>
      <c r="C81" s="140">
        <v>8</v>
      </c>
      <c r="D81" s="202">
        <v>15.897212</v>
      </c>
      <c r="E81" s="199">
        <v>41122</v>
      </c>
      <c r="F81" s="201">
        <v>24.726852666666669</v>
      </c>
      <c r="G81" s="41"/>
      <c r="H81" s="140"/>
    </row>
    <row r="82" spans="1:8" x14ac:dyDescent="0.25">
      <c r="A82" s="41"/>
      <c r="B82" s="140">
        <v>2012</v>
      </c>
      <c r="C82" s="140">
        <v>9</v>
      </c>
      <c r="D82" s="202">
        <v>15.189285</v>
      </c>
      <c r="E82" s="199">
        <v>41153</v>
      </c>
      <c r="F82" s="201">
        <v>23.818624</v>
      </c>
      <c r="G82" s="41"/>
      <c r="H82" s="140"/>
    </row>
    <row r="83" spans="1:8" x14ac:dyDescent="0.25">
      <c r="A83" s="41"/>
      <c r="B83" s="140">
        <v>2012</v>
      </c>
      <c r="C83" s="140">
        <v>10</v>
      </c>
      <c r="D83" s="202">
        <v>18.212147000000002</v>
      </c>
      <c r="E83" s="199">
        <v>41183</v>
      </c>
      <c r="F83" s="201">
        <v>23.102501499999999</v>
      </c>
      <c r="G83" s="41"/>
      <c r="H83" s="140"/>
    </row>
    <row r="84" spans="1:8" x14ac:dyDescent="0.25">
      <c r="A84" s="41"/>
      <c r="B84" s="140">
        <v>2012</v>
      </c>
      <c r="C84" s="140">
        <v>11</v>
      </c>
      <c r="D84" s="202">
        <v>18.588825</v>
      </c>
      <c r="E84" s="199">
        <v>41214</v>
      </c>
      <c r="F84" s="201">
        <v>22.388636416666667</v>
      </c>
      <c r="G84" s="41"/>
      <c r="H84" s="140"/>
    </row>
    <row r="85" spans="1:8" x14ac:dyDescent="0.25">
      <c r="A85" s="41"/>
      <c r="B85" s="140">
        <v>2012</v>
      </c>
      <c r="C85" s="140">
        <v>12</v>
      </c>
      <c r="D85" s="202">
        <v>19.335864000000001</v>
      </c>
      <c r="E85" s="199">
        <v>41244</v>
      </c>
      <c r="F85" s="201">
        <v>21.484530750000001</v>
      </c>
      <c r="G85" s="41"/>
      <c r="H85" s="140"/>
    </row>
    <row r="86" spans="1:8" x14ac:dyDescent="0.25">
      <c r="A86" s="41"/>
      <c r="B86" s="140">
        <v>2013</v>
      </c>
      <c r="C86" s="140">
        <v>1</v>
      </c>
      <c r="D86" s="202">
        <v>17.413149000000001</v>
      </c>
      <c r="E86" s="199">
        <v>41275</v>
      </c>
      <c r="F86" s="201">
        <v>20.504876583333335</v>
      </c>
      <c r="G86" s="41"/>
      <c r="H86" s="140"/>
    </row>
    <row r="87" spans="1:8" x14ac:dyDescent="0.25">
      <c r="A87" s="41"/>
      <c r="B87" s="140">
        <v>2013</v>
      </c>
      <c r="C87" s="140">
        <v>2</v>
      </c>
      <c r="D87" s="202">
        <v>30.976023999999999</v>
      </c>
      <c r="E87" s="199">
        <v>41306</v>
      </c>
      <c r="F87" s="201">
        <v>19.704089916666668</v>
      </c>
      <c r="G87" s="41"/>
      <c r="H87" s="140"/>
    </row>
    <row r="88" spans="1:8" x14ac:dyDescent="0.25">
      <c r="A88" s="41"/>
      <c r="B88" s="140">
        <v>2013</v>
      </c>
      <c r="C88" s="140">
        <v>3</v>
      </c>
      <c r="D88" s="202">
        <v>15.453935</v>
      </c>
      <c r="E88" s="199">
        <v>41334</v>
      </c>
      <c r="F88" s="201">
        <v>18.726756333333334</v>
      </c>
      <c r="G88" s="41"/>
      <c r="H88" s="140"/>
    </row>
    <row r="89" spans="1:8" x14ac:dyDescent="0.25">
      <c r="A89" s="41"/>
      <c r="B89" s="140">
        <v>2013</v>
      </c>
      <c r="C89" s="140">
        <v>4</v>
      </c>
      <c r="D89" s="202">
        <v>17.345039</v>
      </c>
      <c r="E89" s="199">
        <v>41365</v>
      </c>
      <c r="F89" s="201">
        <v>19.054498166666665</v>
      </c>
      <c r="G89" s="41"/>
      <c r="H89" s="140"/>
    </row>
    <row r="90" spans="1:8" x14ac:dyDescent="0.25">
      <c r="A90" s="41"/>
      <c r="B90" s="140">
        <v>2013</v>
      </c>
      <c r="C90" s="140">
        <v>5</v>
      </c>
      <c r="D90" s="202">
        <v>21.488112999999998</v>
      </c>
      <c r="E90" s="199">
        <v>41395</v>
      </c>
      <c r="F90" s="201">
        <v>19.0942075</v>
      </c>
      <c r="G90" s="41"/>
      <c r="H90" s="140"/>
    </row>
    <row r="91" spans="1:8" x14ac:dyDescent="0.25">
      <c r="A91" s="41"/>
      <c r="B91" s="140">
        <v>2013</v>
      </c>
      <c r="C91" s="140">
        <v>6</v>
      </c>
      <c r="D91" s="202">
        <v>20.906894999999999</v>
      </c>
      <c r="E91" s="199">
        <v>41426</v>
      </c>
      <c r="F91" s="201">
        <v>19.3946015</v>
      </c>
      <c r="G91" s="41"/>
      <c r="H91" s="140"/>
    </row>
    <row r="92" spans="1:8" x14ac:dyDescent="0.25">
      <c r="A92" s="41"/>
      <c r="B92" s="140">
        <v>2013</v>
      </c>
      <c r="C92" s="140">
        <v>7</v>
      </c>
      <c r="D92" s="202">
        <v>16.898966000000001</v>
      </c>
      <c r="E92" s="199">
        <v>41456</v>
      </c>
      <c r="F92" s="201">
        <v>18.975454500000001</v>
      </c>
      <c r="G92" s="41"/>
      <c r="H92" s="140"/>
    </row>
    <row r="93" spans="1:8" x14ac:dyDescent="0.25">
      <c r="A93" s="41"/>
      <c r="B93" s="140">
        <v>2013</v>
      </c>
      <c r="C93" s="140">
        <v>8</v>
      </c>
      <c r="D93" s="202">
        <v>21.486941999999999</v>
      </c>
      <c r="E93" s="199">
        <v>41487</v>
      </c>
      <c r="F93" s="201">
        <v>19.441265333333334</v>
      </c>
      <c r="G93" s="41"/>
      <c r="H93" s="140"/>
    </row>
    <row r="94" spans="1:8" x14ac:dyDescent="0.25">
      <c r="A94" s="41"/>
      <c r="B94" s="140">
        <v>2013</v>
      </c>
      <c r="C94" s="140">
        <v>9</v>
      </c>
      <c r="D94" s="202">
        <v>8.5056250000000002</v>
      </c>
      <c r="E94" s="199">
        <v>41518</v>
      </c>
      <c r="F94" s="201">
        <v>18.884293666666668</v>
      </c>
      <c r="G94" s="41"/>
      <c r="H94" s="140"/>
    </row>
    <row r="95" spans="1:8" x14ac:dyDescent="0.25">
      <c r="A95" s="41"/>
      <c r="B95" s="140">
        <v>2013</v>
      </c>
      <c r="C95" s="140">
        <v>10</v>
      </c>
      <c r="D95" s="202">
        <v>31.475769</v>
      </c>
      <c r="E95" s="199">
        <v>41548</v>
      </c>
      <c r="F95" s="201">
        <v>19.989595500000004</v>
      </c>
      <c r="G95" s="41"/>
      <c r="H95" s="140"/>
    </row>
    <row r="96" spans="1:8" x14ac:dyDescent="0.25">
      <c r="A96" s="41"/>
      <c r="B96" s="140">
        <v>2013</v>
      </c>
      <c r="C96" s="140">
        <v>11</v>
      </c>
      <c r="D96" s="202">
        <v>21.586988999999999</v>
      </c>
      <c r="E96" s="199">
        <v>41579</v>
      </c>
      <c r="F96" s="201">
        <v>20.239442499999999</v>
      </c>
      <c r="G96" s="41"/>
      <c r="H96" s="140"/>
    </row>
    <row r="97" spans="1:8" x14ac:dyDescent="0.25">
      <c r="A97" s="41"/>
      <c r="B97" s="140">
        <v>2013</v>
      </c>
      <c r="C97" s="140">
        <v>12</v>
      </c>
      <c r="D97" s="202">
        <v>28.184871000000001</v>
      </c>
      <c r="E97" s="199">
        <v>41609</v>
      </c>
      <c r="F97" s="201">
        <v>20.976859750000003</v>
      </c>
      <c r="G97" s="41"/>
      <c r="H97" s="140"/>
    </row>
    <row r="98" spans="1:8" x14ac:dyDescent="0.25">
      <c r="A98" s="41"/>
      <c r="B98" s="140">
        <v>2014</v>
      </c>
      <c r="C98" s="140">
        <v>1</v>
      </c>
      <c r="D98" s="202">
        <v>11.360009</v>
      </c>
      <c r="E98" s="199">
        <v>41640</v>
      </c>
      <c r="F98" s="201">
        <v>20.472431416666666</v>
      </c>
      <c r="G98" s="41"/>
      <c r="H98" s="140"/>
    </row>
    <row r="99" spans="1:8" x14ac:dyDescent="0.25">
      <c r="A99" s="41"/>
      <c r="B99" s="140">
        <v>2014</v>
      </c>
      <c r="C99" s="140">
        <v>2</v>
      </c>
      <c r="D99" s="202">
        <v>32.912272999999999</v>
      </c>
      <c r="E99" s="199">
        <v>41671</v>
      </c>
      <c r="F99" s="201">
        <v>20.633785499999998</v>
      </c>
      <c r="G99" s="41"/>
      <c r="H99" s="140"/>
    </row>
    <row r="100" spans="1:8" x14ac:dyDescent="0.25">
      <c r="A100" s="41"/>
      <c r="B100" s="140">
        <v>2014</v>
      </c>
      <c r="C100" s="140">
        <v>3</v>
      </c>
      <c r="D100" s="202">
        <v>19.740931</v>
      </c>
      <c r="E100" s="199">
        <v>41699</v>
      </c>
      <c r="F100" s="201">
        <v>20.991035166666666</v>
      </c>
      <c r="G100" s="41"/>
      <c r="H100" s="140"/>
    </row>
    <row r="101" spans="1:8" x14ac:dyDescent="0.25">
      <c r="A101" s="41"/>
      <c r="B101" s="140">
        <v>2014</v>
      </c>
      <c r="C101" s="140">
        <v>4</v>
      </c>
      <c r="D101" s="202">
        <v>21.397012</v>
      </c>
      <c r="E101" s="199">
        <v>41730</v>
      </c>
      <c r="F101" s="201">
        <v>21.328699583333329</v>
      </c>
      <c r="G101" s="41"/>
      <c r="H101" s="140"/>
    </row>
    <row r="102" spans="1:8" x14ac:dyDescent="0.25">
      <c r="A102" s="41"/>
      <c r="B102" s="140">
        <v>2014</v>
      </c>
      <c r="C102" s="140">
        <v>5</v>
      </c>
      <c r="D102" s="202">
        <v>23.031863999999999</v>
      </c>
      <c r="E102" s="199">
        <v>41760</v>
      </c>
      <c r="F102" s="201">
        <v>21.457345499999999</v>
      </c>
      <c r="G102" s="41"/>
      <c r="H102" s="140"/>
    </row>
    <row r="103" spans="1:8" x14ac:dyDescent="0.25">
      <c r="A103" s="41"/>
      <c r="B103" s="140">
        <v>2014</v>
      </c>
      <c r="C103" s="140">
        <v>6</v>
      </c>
      <c r="D103" s="202">
        <v>20.466787</v>
      </c>
      <c r="E103" s="199">
        <v>41791</v>
      </c>
      <c r="F103" s="201">
        <v>21.420669833333331</v>
      </c>
      <c r="G103" s="41"/>
      <c r="H103" s="140"/>
    </row>
    <row r="104" spans="1:8" x14ac:dyDescent="0.25">
      <c r="A104" s="41"/>
      <c r="B104" s="140">
        <v>2014</v>
      </c>
      <c r="C104" s="140">
        <v>7</v>
      </c>
      <c r="D104" s="202">
        <v>32.178328</v>
      </c>
      <c r="E104" s="199">
        <v>41821</v>
      </c>
      <c r="F104" s="201">
        <v>22.693950000000001</v>
      </c>
      <c r="G104" s="41"/>
      <c r="H104" s="140"/>
    </row>
    <row r="105" spans="1:8" x14ac:dyDescent="0.25">
      <c r="A105" s="41"/>
      <c r="B105" s="140">
        <v>2014</v>
      </c>
      <c r="C105" s="140">
        <v>8</v>
      </c>
      <c r="D105" s="202">
        <v>20.638679</v>
      </c>
      <c r="E105" s="199">
        <v>41852</v>
      </c>
      <c r="F105" s="201">
        <v>22.623261416666665</v>
      </c>
      <c r="G105" s="41"/>
      <c r="H105" s="140"/>
    </row>
    <row r="106" spans="1:8" x14ac:dyDescent="0.25">
      <c r="A106" s="41"/>
      <c r="B106" s="140">
        <v>2014</v>
      </c>
      <c r="C106" s="140">
        <v>9</v>
      </c>
      <c r="D106" s="202">
        <v>22.812636000000001</v>
      </c>
      <c r="E106" s="199">
        <v>41883</v>
      </c>
      <c r="F106" s="201">
        <v>23.815512333333331</v>
      </c>
      <c r="G106" s="41"/>
      <c r="H106" s="140"/>
    </row>
    <row r="107" spans="1:8" x14ac:dyDescent="0.25">
      <c r="A107" s="41"/>
      <c r="B107" s="140">
        <v>2014</v>
      </c>
      <c r="C107" s="140">
        <v>10</v>
      </c>
      <c r="D107" s="202">
        <v>12.508528</v>
      </c>
      <c r="E107" s="199">
        <v>41913</v>
      </c>
      <c r="F107" s="201">
        <v>22.234908916666669</v>
      </c>
      <c r="G107" s="41"/>
      <c r="H107" s="140"/>
    </row>
    <row r="108" spans="1:8" x14ac:dyDescent="0.25">
      <c r="A108" s="41"/>
      <c r="B108" s="140">
        <v>2014</v>
      </c>
      <c r="C108" s="140">
        <v>11</v>
      </c>
      <c r="D108" s="202">
        <v>24.095058999999999</v>
      </c>
      <c r="E108" s="199">
        <v>41944</v>
      </c>
      <c r="F108" s="201">
        <v>22.443914750000001</v>
      </c>
      <c r="G108" s="41"/>
      <c r="H108" s="140"/>
    </row>
    <row r="109" spans="1:8" x14ac:dyDescent="0.25">
      <c r="A109" s="41"/>
      <c r="B109" s="140">
        <v>2014</v>
      </c>
      <c r="C109" s="140">
        <v>12</v>
      </c>
      <c r="D109" s="202">
        <v>21.744092999999999</v>
      </c>
      <c r="E109" s="199">
        <v>41974</v>
      </c>
      <c r="F109" s="201">
        <v>21.907183249999999</v>
      </c>
      <c r="G109" s="41"/>
      <c r="H109" s="140"/>
    </row>
    <row r="110" spans="1:8" x14ac:dyDescent="0.25">
      <c r="A110" s="41"/>
      <c r="B110" s="140">
        <v>2015</v>
      </c>
      <c r="C110" s="140">
        <v>1</v>
      </c>
      <c r="D110" s="202">
        <v>24.2331</v>
      </c>
      <c r="E110" s="199">
        <v>42005</v>
      </c>
      <c r="F110" s="201">
        <v>22.97994083333333</v>
      </c>
      <c r="G110" s="41"/>
      <c r="H110" s="140"/>
    </row>
    <row r="111" spans="1:8" x14ac:dyDescent="0.25">
      <c r="A111" s="41"/>
      <c r="B111" s="140">
        <v>2015</v>
      </c>
      <c r="C111" s="140">
        <v>2</v>
      </c>
      <c r="D111" s="202">
        <v>22.525673999999999</v>
      </c>
      <c r="E111" s="199">
        <v>42036</v>
      </c>
      <c r="F111" s="201">
        <v>22.114390916666665</v>
      </c>
      <c r="G111" s="41"/>
      <c r="H111" s="140"/>
    </row>
    <row r="112" spans="1:8" x14ac:dyDescent="0.25">
      <c r="A112" s="41"/>
      <c r="B112" s="140">
        <v>2015</v>
      </c>
      <c r="C112" s="140">
        <v>3</v>
      </c>
      <c r="D112" s="202">
        <v>16.816808000000002</v>
      </c>
      <c r="E112" s="199">
        <v>42064</v>
      </c>
      <c r="F112" s="201">
        <v>21.870714000000003</v>
      </c>
      <c r="G112" s="41"/>
      <c r="H112" s="140"/>
    </row>
    <row r="113" spans="1:8" x14ac:dyDescent="0.25">
      <c r="A113" s="41"/>
      <c r="B113" s="140">
        <v>2015</v>
      </c>
      <c r="C113" s="140">
        <v>4</v>
      </c>
      <c r="D113" s="202">
        <v>18.663910000000001</v>
      </c>
      <c r="E113" s="199">
        <v>42095</v>
      </c>
      <c r="F113" s="201">
        <v>21.642955499999999</v>
      </c>
      <c r="G113" s="41"/>
      <c r="H113" s="140"/>
    </row>
    <row r="114" spans="1:8" x14ac:dyDescent="0.25">
      <c r="A114" s="41"/>
      <c r="B114" s="140">
        <v>2015</v>
      </c>
      <c r="C114" s="140">
        <v>5</v>
      </c>
      <c r="D114" s="202">
        <v>15.395555</v>
      </c>
      <c r="E114" s="199">
        <v>42125</v>
      </c>
      <c r="F114" s="201">
        <v>21.006596416666667</v>
      </c>
      <c r="G114" s="41"/>
      <c r="H114" s="140"/>
    </row>
    <row r="115" spans="1:8" x14ac:dyDescent="0.25">
      <c r="A115" s="41"/>
      <c r="B115" s="140">
        <v>2015</v>
      </c>
      <c r="C115" s="140">
        <v>6</v>
      </c>
      <c r="D115" s="202">
        <v>6.507555</v>
      </c>
      <c r="E115" s="199">
        <v>42156</v>
      </c>
      <c r="F115" s="201">
        <v>19.843327083333332</v>
      </c>
      <c r="G115" s="41"/>
      <c r="H115" s="140"/>
    </row>
    <row r="116" spans="1:8" x14ac:dyDescent="0.25">
      <c r="A116" s="41"/>
      <c r="B116" s="140">
        <v>2015</v>
      </c>
      <c r="C116" s="140">
        <v>7</v>
      </c>
      <c r="D116" s="202">
        <v>14.268068</v>
      </c>
      <c r="E116" s="199">
        <v>42186</v>
      </c>
      <c r="F116" s="201">
        <v>18.35080541666667</v>
      </c>
      <c r="G116" s="41"/>
      <c r="H116" s="140"/>
    </row>
    <row r="117" spans="1:8" x14ac:dyDescent="0.25">
      <c r="A117" s="41"/>
      <c r="B117" s="140">
        <v>2015</v>
      </c>
      <c r="C117" s="140">
        <v>8</v>
      </c>
      <c r="D117" s="202">
        <v>8.6590340000000001</v>
      </c>
      <c r="E117" s="199">
        <v>42217</v>
      </c>
      <c r="F117" s="201">
        <v>17.352501666666665</v>
      </c>
      <c r="G117" s="41"/>
      <c r="H117" s="140"/>
    </row>
    <row r="118" spans="1:8" x14ac:dyDescent="0.25">
      <c r="A118" s="41"/>
      <c r="B118" s="140">
        <v>2015</v>
      </c>
      <c r="C118" s="140">
        <v>9</v>
      </c>
      <c r="D118" s="202">
        <v>11.103467</v>
      </c>
      <c r="E118" s="199">
        <v>42248</v>
      </c>
      <c r="F118" s="201">
        <v>16.376737583333334</v>
      </c>
      <c r="G118" s="41"/>
      <c r="H118" s="140"/>
    </row>
    <row r="119" spans="1:8" x14ac:dyDescent="0.25">
      <c r="A119" s="41"/>
      <c r="B119" s="140">
        <v>2015</v>
      </c>
      <c r="C119" s="140">
        <v>10</v>
      </c>
      <c r="D119" s="202">
        <v>14.341302000000001</v>
      </c>
      <c r="E119" s="199">
        <v>42278</v>
      </c>
      <c r="F119" s="201">
        <v>16.529468749999999</v>
      </c>
      <c r="G119" s="41"/>
      <c r="H119" s="140"/>
    </row>
    <row r="120" spans="1:8" x14ac:dyDescent="0.25">
      <c r="A120" s="41"/>
      <c r="B120" s="140">
        <v>2015</v>
      </c>
      <c r="C120" s="140">
        <v>11</v>
      </c>
      <c r="D120" s="202">
        <v>9.0179919999999996</v>
      </c>
      <c r="E120" s="199">
        <v>42309</v>
      </c>
      <c r="F120" s="201">
        <v>15.2730465</v>
      </c>
      <c r="G120" s="41"/>
      <c r="H120" s="140"/>
    </row>
    <row r="121" spans="1:8" x14ac:dyDescent="0.25">
      <c r="A121" s="41"/>
      <c r="B121" s="140">
        <v>2015</v>
      </c>
      <c r="C121" s="140">
        <v>12</v>
      </c>
      <c r="D121" s="202">
        <v>10.684495</v>
      </c>
      <c r="E121" s="199">
        <v>42339</v>
      </c>
      <c r="F121" s="201">
        <v>14.351413333333335</v>
      </c>
      <c r="G121" s="41"/>
      <c r="H121" s="140"/>
    </row>
    <row r="122" spans="1:8" x14ac:dyDescent="0.25">
      <c r="A122" s="41"/>
      <c r="B122" s="140">
        <v>2016</v>
      </c>
      <c r="C122" s="140">
        <v>1</v>
      </c>
      <c r="D122" s="202">
        <v>7.4893210000000003</v>
      </c>
      <c r="E122" s="199">
        <v>42370</v>
      </c>
      <c r="F122" s="201">
        <v>12.956098416666665</v>
      </c>
      <c r="G122" s="41"/>
      <c r="H122" s="140"/>
    </row>
    <row r="123" spans="1:8" x14ac:dyDescent="0.25">
      <c r="A123" s="41"/>
      <c r="B123" s="140">
        <v>2016</v>
      </c>
      <c r="C123" s="140">
        <v>2</v>
      </c>
      <c r="D123" s="202">
        <v>11.573838</v>
      </c>
      <c r="E123" s="199">
        <v>42401</v>
      </c>
      <c r="F123" s="201">
        <v>12.043445416666666</v>
      </c>
      <c r="G123" s="41"/>
      <c r="H123" s="140"/>
    </row>
    <row r="124" spans="1:8" x14ac:dyDescent="0.25">
      <c r="A124" s="41"/>
      <c r="B124" s="140">
        <v>2016</v>
      </c>
      <c r="C124" s="140">
        <v>3</v>
      </c>
      <c r="D124" s="202">
        <v>12.619937</v>
      </c>
      <c r="E124" s="199">
        <v>42430</v>
      </c>
      <c r="F124" s="201">
        <v>11.693706166666667</v>
      </c>
      <c r="G124" s="41"/>
      <c r="H124" s="140"/>
    </row>
    <row r="125" spans="1:8" x14ac:dyDescent="0.25">
      <c r="A125" s="41"/>
      <c r="B125" s="140">
        <v>2016</v>
      </c>
      <c r="C125" s="140">
        <v>4</v>
      </c>
      <c r="D125" s="202">
        <v>16.934517</v>
      </c>
      <c r="E125" s="199">
        <v>42461</v>
      </c>
      <c r="F125" s="201">
        <v>11.549590083333333</v>
      </c>
      <c r="G125" s="41"/>
      <c r="H125" s="140"/>
    </row>
    <row r="126" spans="1:8" x14ac:dyDescent="0.25">
      <c r="A126" s="41"/>
      <c r="B126" s="140">
        <v>2016</v>
      </c>
      <c r="C126" s="140">
        <v>5</v>
      </c>
      <c r="D126" s="202">
        <v>11.651126</v>
      </c>
      <c r="E126" s="199">
        <v>42491</v>
      </c>
      <c r="F126" s="201">
        <v>11.237554333333334</v>
      </c>
      <c r="G126" s="41"/>
      <c r="H126" s="140"/>
    </row>
    <row r="127" spans="1:8" x14ac:dyDescent="0.25">
      <c r="A127" s="41"/>
      <c r="B127" s="140">
        <v>2016</v>
      </c>
      <c r="C127" s="140">
        <v>6</v>
      </c>
      <c r="D127" s="202"/>
      <c r="E127" s="200"/>
      <c r="F127" s="201"/>
      <c r="G127" s="41"/>
      <c r="H127" s="140"/>
    </row>
    <row r="128" spans="1:8" x14ac:dyDescent="0.25">
      <c r="A128" s="41"/>
      <c r="B128" s="140">
        <v>2016</v>
      </c>
      <c r="C128" s="140">
        <v>7</v>
      </c>
      <c r="D128" s="202"/>
      <c r="E128" s="200"/>
      <c r="F128" s="201"/>
      <c r="G128" s="41"/>
      <c r="H128" s="140"/>
    </row>
    <row r="129" spans="1:8" x14ac:dyDescent="0.25">
      <c r="A129" s="41"/>
      <c r="B129" s="140">
        <v>2016</v>
      </c>
      <c r="C129" s="140">
        <v>8</v>
      </c>
      <c r="D129" s="140"/>
      <c r="E129" s="200"/>
      <c r="F129" s="201"/>
      <c r="G129" s="41"/>
      <c r="H129" s="140"/>
    </row>
    <row r="130" spans="1:8" x14ac:dyDescent="0.25">
      <c r="A130" s="41"/>
      <c r="B130" s="140">
        <v>2016</v>
      </c>
      <c r="C130" s="140">
        <v>9</v>
      </c>
      <c r="D130" s="140"/>
      <c r="E130" s="200"/>
      <c r="F130" s="201"/>
      <c r="G130" s="41"/>
      <c r="H130" s="140"/>
    </row>
    <row r="131" spans="1:8" x14ac:dyDescent="0.25">
      <c r="A131" s="41"/>
      <c r="B131" s="140">
        <v>2016</v>
      </c>
      <c r="C131" s="140">
        <v>10</v>
      </c>
      <c r="D131" s="140"/>
      <c r="E131" s="200"/>
      <c r="F131" s="201"/>
      <c r="G131" s="41"/>
      <c r="H131" s="140"/>
    </row>
    <row r="132" spans="1:8" x14ac:dyDescent="0.25">
      <c r="A132" s="41"/>
      <c r="B132" s="140">
        <v>2016</v>
      </c>
      <c r="C132" s="140">
        <v>11</v>
      </c>
      <c r="D132" s="140"/>
      <c r="E132" s="200"/>
      <c r="F132" s="201"/>
      <c r="G132" s="41"/>
      <c r="H132" s="140"/>
    </row>
    <row r="133" spans="1:8" x14ac:dyDescent="0.25">
      <c r="A133" s="41"/>
      <c r="B133" s="140">
        <v>2016</v>
      </c>
      <c r="C133" s="140">
        <v>12</v>
      </c>
      <c r="D133" s="140"/>
      <c r="E133" s="200"/>
      <c r="F133" s="201"/>
      <c r="G133" s="41"/>
      <c r="H133" s="140"/>
    </row>
    <row r="134" spans="1:8" x14ac:dyDescent="0.25">
      <c r="A134" s="41"/>
      <c r="B134" s="140"/>
      <c r="C134" s="140"/>
      <c r="D134" s="140"/>
      <c r="E134" s="200"/>
      <c r="F134" s="41"/>
      <c r="G134" s="41"/>
      <c r="H134" s="41"/>
    </row>
    <row r="135" spans="1:8" x14ac:dyDescent="0.25">
      <c r="A135" s="41"/>
      <c r="B135" s="140"/>
      <c r="C135" s="140"/>
      <c r="D135" s="140"/>
      <c r="E135" s="200"/>
      <c r="F135" s="41"/>
      <c r="G135" s="41"/>
      <c r="H135" s="41"/>
    </row>
    <row r="136" spans="1:8" x14ac:dyDescent="0.25">
      <c r="A136" s="41"/>
      <c r="B136" s="140"/>
      <c r="C136" s="140"/>
      <c r="D136" s="140"/>
      <c r="E136" s="200"/>
      <c r="F136" s="41"/>
      <c r="G136" s="41"/>
      <c r="H136" s="41"/>
    </row>
    <row r="137" spans="1:8" x14ac:dyDescent="0.25">
      <c r="A137" s="41"/>
      <c r="B137" s="140"/>
      <c r="C137" s="140"/>
      <c r="D137" s="140"/>
      <c r="E137" s="200"/>
      <c r="F137" s="41"/>
      <c r="G137" s="41"/>
      <c r="H137" s="41"/>
    </row>
    <row r="138" spans="1:8" x14ac:dyDescent="0.25">
      <c r="A138" s="41"/>
      <c r="B138" s="140"/>
      <c r="C138" s="140"/>
      <c r="D138" s="140"/>
      <c r="E138" s="200"/>
      <c r="F138" s="41"/>
      <c r="G138" s="41"/>
      <c r="H138" s="41"/>
    </row>
    <row r="139" spans="1:8" x14ac:dyDescent="0.25">
      <c r="A139" s="41"/>
      <c r="B139" s="140"/>
      <c r="C139" s="140"/>
      <c r="D139" s="140"/>
      <c r="E139" s="200"/>
      <c r="F139" s="41"/>
      <c r="G139" s="41"/>
      <c r="H139" s="41"/>
    </row>
    <row r="140" spans="1:8" x14ac:dyDescent="0.25">
      <c r="A140" s="41"/>
      <c r="B140" s="140"/>
      <c r="C140" s="140"/>
      <c r="D140" s="140"/>
      <c r="E140" s="200"/>
      <c r="F140" s="41"/>
      <c r="G140" s="41"/>
      <c r="H140" s="41"/>
    </row>
    <row r="141" spans="1:8" x14ac:dyDescent="0.25">
      <c r="B141" s="149"/>
      <c r="C141" s="149"/>
      <c r="D141" s="149"/>
      <c r="E141" s="135"/>
    </row>
    <row r="142" spans="1:8" x14ac:dyDescent="0.25">
      <c r="B142" s="149"/>
      <c r="C142" s="149"/>
      <c r="D142" s="149"/>
      <c r="E142" s="135"/>
    </row>
    <row r="143" spans="1:8" x14ac:dyDescent="0.25">
      <c r="B143" s="149"/>
      <c r="C143" s="149"/>
      <c r="D143" s="149"/>
      <c r="E143" s="135"/>
    </row>
    <row r="144" spans="1:8" x14ac:dyDescent="0.25">
      <c r="B144" s="149"/>
      <c r="C144" s="149"/>
      <c r="D144" s="149"/>
      <c r="E144" s="135"/>
    </row>
    <row r="145" spans="2:5" x14ac:dyDescent="0.25">
      <c r="B145" s="149"/>
      <c r="C145" s="149"/>
      <c r="D145" s="149"/>
      <c r="E145" s="135"/>
    </row>
    <row r="146" spans="2:5" x14ac:dyDescent="0.25">
      <c r="B146" s="149"/>
      <c r="C146" s="149"/>
      <c r="D146" s="149"/>
      <c r="E146" s="135"/>
    </row>
    <row r="147" spans="2:5" x14ac:dyDescent="0.25">
      <c r="B147" s="149"/>
      <c r="C147" s="149"/>
      <c r="D147" s="149"/>
      <c r="E147" s="135"/>
    </row>
    <row r="148" spans="2:5" x14ac:dyDescent="0.25">
      <c r="B148" s="149"/>
      <c r="C148" s="149"/>
      <c r="D148" s="149"/>
      <c r="E148" s="135"/>
    </row>
    <row r="149" spans="2:5" x14ac:dyDescent="0.25">
      <c r="B149" s="149"/>
      <c r="C149" s="149"/>
      <c r="D149" s="149"/>
      <c r="E149" s="135"/>
    </row>
    <row r="150" spans="2:5" x14ac:dyDescent="0.25">
      <c r="B150" s="149"/>
      <c r="C150" s="149"/>
      <c r="D150" s="149"/>
      <c r="E150" s="135"/>
    </row>
    <row r="151" spans="2:5" x14ac:dyDescent="0.25">
      <c r="B151" s="149"/>
      <c r="C151" s="149"/>
      <c r="D151" s="149"/>
      <c r="E151" s="135"/>
    </row>
    <row r="152" spans="2:5" x14ac:dyDescent="0.25">
      <c r="B152" s="149"/>
      <c r="C152" s="149"/>
      <c r="D152" s="149"/>
      <c r="E152" s="135"/>
    </row>
    <row r="153" spans="2:5" x14ac:dyDescent="0.25">
      <c r="B153" s="149"/>
      <c r="C153" s="149"/>
      <c r="D153" s="149"/>
      <c r="E153" s="135"/>
    </row>
    <row r="154" spans="2:5" x14ac:dyDescent="0.25">
      <c r="B154" s="149"/>
      <c r="C154" s="149"/>
      <c r="D154" s="149"/>
      <c r="E154" s="135"/>
    </row>
    <row r="155" spans="2:5" x14ac:dyDescent="0.25">
      <c r="B155" s="149"/>
      <c r="C155" s="149"/>
      <c r="D155" s="149"/>
      <c r="E155" s="135"/>
    </row>
    <row r="156" spans="2:5" x14ac:dyDescent="0.25">
      <c r="B156" s="149"/>
      <c r="C156" s="149"/>
      <c r="D156" s="149"/>
      <c r="E156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3" t="s">
        <v>30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172.994822</v>
      </c>
      <c r="H13" s="68">
        <v>145.42022700000001</v>
      </c>
      <c r="I13" s="145">
        <v>-15.939549335181823</v>
      </c>
      <c r="J13" s="145">
        <v>84.060450664818177</v>
      </c>
      <c r="K13" s="145">
        <v>-11.750568176285036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68">
        <v>218.740364</v>
      </c>
      <c r="I14" s="145">
        <v>-4.9425518960807047</v>
      </c>
      <c r="J14" s="145">
        <v>95.057448103919299</v>
      </c>
      <c r="K14" s="145">
        <v>6.787663832097568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68">
        <v>190.926839</v>
      </c>
      <c r="I15" s="145">
        <v>-22.190250265940303</v>
      </c>
      <c r="J15" s="145">
        <v>77.809749734059693</v>
      </c>
      <c r="K15" s="145">
        <v>4.8901240606096685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>
        <v>195.95183</v>
      </c>
      <c r="I16" s="145">
        <v>-16.026381843156013</v>
      </c>
      <c r="J16" s="145">
        <v>83.973618156843983</v>
      </c>
      <c r="K16" s="145">
        <v>-2.224751020223048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30">
        <v>209.92255599999999</v>
      </c>
      <c r="I17" s="30">
        <v>-8.0502429396273723</v>
      </c>
      <c r="J17" s="30">
        <v>91.949757060372633</v>
      </c>
      <c r="K17" s="30">
        <v>-17.74373975160437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21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ht="15.6" x14ac:dyDescent="0.3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2541.7706600000001</v>
      </c>
      <c r="H25" s="30">
        <v>751.03926000000001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-10.551381552692041</v>
      </c>
      <c r="H26" s="70">
        <v>-70.45212332413972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1237.2124690000001</v>
      </c>
      <c r="D28" s="70">
        <v>1261.0415169999999</v>
      </c>
      <c r="E28" s="70">
        <v>1261.978057</v>
      </c>
      <c r="F28" s="70">
        <v>1161.661171</v>
      </c>
      <c r="G28" s="70">
        <v>1110.1358279999999</v>
      </c>
      <c r="H28" s="30">
        <v>960.961816</v>
      </c>
      <c r="I28" s="66">
        <v>-13.437455871390902</v>
      </c>
      <c r="J28" s="30">
        <v>86.562544128609105</v>
      </c>
      <c r="K28" s="30">
        <v>-4.4354880998256245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1.9260271454635491</v>
      </c>
      <c r="E29" s="70">
        <v>7.4267182116893871E-2</v>
      </c>
      <c r="F29" s="70">
        <v>-7.9491783112675796</v>
      </c>
      <c r="G29" s="70">
        <v>-4.4354880998256245</v>
      </c>
      <c r="H29" s="30">
        <v>-13.437455871390902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2" t="s">
        <v>138</v>
      </c>
      <c r="D31" s="212"/>
      <c r="E31" s="212"/>
      <c r="F31" s="212"/>
      <c r="G31" s="212"/>
      <c r="H31" s="212"/>
      <c r="I31" s="212"/>
      <c r="J31" s="212"/>
      <c r="K31" s="212"/>
      <c r="L31" s="6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6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6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6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6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6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6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6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6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6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</row>
    <row r="47" spans="1:16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</row>
    <row r="48" spans="1:16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</row>
    <row r="49" spans="2:16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</row>
    <row r="50" spans="2:16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</row>
    <row r="51" spans="2:16" x14ac:dyDescent="0.25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  <c r="P51" s="149"/>
    </row>
    <row r="52" spans="2:16" x14ac:dyDescent="0.25">
      <c r="B52" s="140"/>
      <c r="C52" s="140"/>
      <c r="D52" s="140"/>
      <c r="E52" s="140"/>
      <c r="F52" s="140"/>
      <c r="G52" s="140"/>
      <c r="H52" s="140"/>
      <c r="I52" s="149"/>
      <c r="J52" s="149"/>
      <c r="K52" s="149"/>
      <c r="L52" s="149"/>
      <c r="M52" s="149"/>
      <c r="N52" s="140"/>
      <c r="O52" s="149"/>
      <c r="P52" s="149"/>
    </row>
    <row r="53" spans="2:16" x14ac:dyDescent="0.25">
      <c r="B53" s="140" t="s">
        <v>1</v>
      </c>
      <c r="C53" s="140" t="s">
        <v>180</v>
      </c>
      <c r="D53" s="140" t="s">
        <v>185</v>
      </c>
      <c r="E53" s="140" t="s">
        <v>181</v>
      </c>
      <c r="F53" s="140" t="s">
        <v>182</v>
      </c>
      <c r="G53" s="140"/>
      <c r="H53" s="140"/>
      <c r="I53" s="149"/>
      <c r="J53" s="149"/>
      <c r="K53" s="149"/>
      <c r="L53" s="149"/>
      <c r="M53" s="149"/>
      <c r="N53" s="140"/>
      <c r="O53" s="149"/>
      <c r="P53" s="149"/>
    </row>
    <row r="54" spans="2:16" x14ac:dyDescent="0.25">
      <c r="B54" s="140">
        <v>2010</v>
      </c>
      <c r="C54" s="140">
        <v>5</v>
      </c>
      <c r="D54" s="201">
        <v>330.19405699999999</v>
      </c>
      <c r="E54" s="199">
        <v>40299</v>
      </c>
      <c r="F54" s="140"/>
      <c r="G54" s="140"/>
      <c r="H54" s="140"/>
      <c r="I54" s="149"/>
      <c r="J54" s="149"/>
      <c r="K54" s="149"/>
      <c r="L54" s="149"/>
      <c r="M54" s="149"/>
      <c r="N54" s="140"/>
      <c r="O54" s="149"/>
      <c r="P54" s="149"/>
    </row>
    <row r="55" spans="2:16" x14ac:dyDescent="0.25">
      <c r="B55" s="140">
        <v>2010</v>
      </c>
      <c r="C55" s="140">
        <v>6</v>
      </c>
      <c r="D55" s="201">
        <v>201.914582</v>
      </c>
      <c r="E55" s="199">
        <v>40330</v>
      </c>
      <c r="F55" s="140"/>
      <c r="G55" s="140"/>
      <c r="H55" s="140"/>
      <c r="I55" s="149"/>
      <c r="J55" s="149"/>
      <c r="K55" s="149"/>
      <c r="L55" s="149"/>
      <c r="M55" s="149"/>
      <c r="N55" s="140"/>
      <c r="O55" s="149"/>
      <c r="P55" s="149"/>
    </row>
    <row r="56" spans="2:16" x14ac:dyDescent="0.25">
      <c r="B56" s="140">
        <v>2010</v>
      </c>
      <c r="C56" s="140">
        <v>7</v>
      </c>
      <c r="D56" s="201">
        <v>181.86557500000001</v>
      </c>
      <c r="E56" s="199">
        <v>40360</v>
      </c>
      <c r="F56" s="140"/>
      <c r="G56" s="140"/>
      <c r="H56" s="140"/>
      <c r="I56" s="149"/>
      <c r="J56" s="149"/>
      <c r="K56" s="149"/>
      <c r="L56" s="149"/>
      <c r="M56" s="149"/>
      <c r="N56" s="140"/>
      <c r="O56" s="149"/>
      <c r="P56" s="149"/>
    </row>
    <row r="57" spans="2:16" x14ac:dyDescent="0.25">
      <c r="B57" s="140">
        <v>2010</v>
      </c>
      <c r="C57" s="140">
        <v>8</v>
      </c>
      <c r="D57" s="201">
        <v>201.649552</v>
      </c>
      <c r="E57" s="199">
        <v>40391</v>
      </c>
      <c r="F57" s="140"/>
      <c r="G57" s="140"/>
      <c r="H57" s="140"/>
      <c r="I57" s="149"/>
      <c r="J57" s="149"/>
      <c r="K57" s="149"/>
      <c r="L57" s="149"/>
      <c r="M57" s="149"/>
      <c r="N57" s="140"/>
      <c r="O57" s="149"/>
      <c r="P57" s="149"/>
    </row>
    <row r="58" spans="2:16" x14ac:dyDescent="0.25">
      <c r="B58" s="140">
        <v>2010</v>
      </c>
      <c r="C58" s="140">
        <v>9</v>
      </c>
      <c r="D58" s="201">
        <v>249.95332999999999</v>
      </c>
      <c r="E58" s="199">
        <v>40422</v>
      </c>
      <c r="F58" s="140"/>
      <c r="G58" s="140"/>
      <c r="H58" s="140"/>
      <c r="I58" s="149"/>
      <c r="J58" s="149"/>
      <c r="K58" s="149"/>
      <c r="L58" s="149"/>
      <c r="M58" s="149"/>
      <c r="N58" s="140"/>
      <c r="O58" s="149"/>
      <c r="P58" s="149"/>
    </row>
    <row r="59" spans="2:16" x14ac:dyDescent="0.25">
      <c r="B59" s="140">
        <v>2010</v>
      </c>
      <c r="C59" s="140">
        <v>10</v>
      </c>
      <c r="D59" s="201">
        <v>227.15524099999999</v>
      </c>
      <c r="E59" s="199">
        <v>40452</v>
      </c>
      <c r="F59" s="140"/>
      <c r="G59" s="140"/>
      <c r="H59" s="140"/>
      <c r="I59" s="149"/>
      <c r="J59" s="149"/>
      <c r="K59" s="149"/>
      <c r="L59" s="149"/>
      <c r="M59" s="149"/>
      <c r="N59" s="140"/>
      <c r="O59" s="149"/>
      <c r="P59" s="149"/>
    </row>
    <row r="60" spans="2:16" x14ac:dyDescent="0.25">
      <c r="B60" s="140">
        <v>2010</v>
      </c>
      <c r="C60" s="140">
        <v>11</v>
      </c>
      <c r="D60" s="200">
        <v>202.186712</v>
      </c>
      <c r="E60" s="199">
        <v>40483</v>
      </c>
      <c r="F60" s="41"/>
      <c r="G60" s="41"/>
      <c r="H60" s="140"/>
      <c r="I60" s="149"/>
    </row>
    <row r="61" spans="2:16" x14ac:dyDescent="0.25">
      <c r="B61" s="140">
        <v>2010</v>
      </c>
      <c r="C61" s="140">
        <v>12</v>
      </c>
      <c r="D61" s="200">
        <v>251.00724099999999</v>
      </c>
      <c r="E61" s="199">
        <v>40513</v>
      </c>
      <c r="F61" s="41"/>
      <c r="G61" s="41"/>
      <c r="H61" s="140"/>
      <c r="I61" s="149"/>
    </row>
    <row r="62" spans="2:16" x14ac:dyDescent="0.25">
      <c r="B62" s="140">
        <v>2011</v>
      </c>
      <c r="C62" s="140">
        <v>1</v>
      </c>
      <c r="D62" s="202">
        <v>195.17341099999999</v>
      </c>
      <c r="E62" s="199">
        <v>40544</v>
      </c>
      <c r="F62" s="140"/>
      <c r="G62" s="41"/>
      <c r="H62" s="41"/>
    </row>
    <row r="63" spans="2:16" x14ac:dyDescent="0.25">
      <c r="B63" s="140">
        <v>2011</v>
      </c>
      <c r="C63" s="140">
        <v>2</v>
      </c>
      <c r="D63" s="202">
        <v>221.70818700000001</v>
      </c>
      <c r="E63" s="199">
        <v>40575</v>
      </c>
      <c r="F63" s="140"/>
      <c r="G63" s="41"/>
      <c r="H63" s="41"/>
    </row>
    <row r="64" spans="2:16" x14ac:dyDescent="0.25">
      <c r="B64" s="140">
        <v>2011</v>
      </c>
      <c r="C64" s="140">
        <v>3</v>
      </c>
      <c r="D64" s="202">
        <v>334.628468</v>
      </c>
      <c r="E64" s="199">
        <v>40603</v>
      </c>
      <c r="F64" s="140"/>
      <c r="G64" s="41"/>
      <c r="H64" s="41"/>
    </row>
    <row r="65" spans="2:8" x14ac:dyDescent="0.25">
      <c r="B65" s="140">
        <v>2011</v>
      </c>
      <c r="C65" s="140">
        <v>4</v>
      </c>
      <c r="D65" s="202">
        <v>253.732707</v>
      </c>
      <c r="E65" s="199">
        <v>40634</v>
      </c>
      <c r="F65" s="201">
        <v>237.59742191666666</v>
      </c>
      <c r="G65" s="41"/>
      <c r="H65" s="41"/>
    </row>
    <row r="66" spans="2:8" x14ac:dyDescent="0.25">
      <c r="B66" s="140">
        <v>2011</v>
      </c>
      <c r="C66" s="140">
        <v>5</v>
      </c>
      <c r="D66" s="202">
        <v>231.969696</v>
      </c>
      <c r="E66" s="199">
        <v>40664</v>
      </c>
      <c r="F66" s="201">
        <v>229.41205850000003</v>
      </c>
      <c r="G66" s="41"/>
      <c r="H66" s="41"/>
    </row>
    <row r="67" spans="2:8" x14ac:dyDescent="0.25">
      <c r="B67" s="140">
        <v>2011</v>
      </c>
      <c r="C67" s="140">
        <v>6</v>
      </c>
      <c r="D67" s="202">
        <v>271.087154</v>
      </c>
      <c r="E67" s="199">
        <v>40695</v>
      </c>
      <c r="F67" s="201">
        <v>235.17643949999999</v>
      </c>
      <c r="G67" s="41"/>
      <c r="H67" s="41"/>
    </row>
    <row r="68" spans="2:8" x14ac:dyDescent="0.25">
      <c r="B68" s="140">
        <v>2011</v>
      </c>
      <c r="C68" s="140">
        <v>7</v>
      </c>
      <c r="D68" s="202">
        <v>255.248132</v>
      </c>
      <c r="E68" s="199">
        <v>40725</v>
      </c>
      <c r="F68" s="201">
        <v>241.29165258333333</v>
      </c>
      <c r="G68" s="41"/>
      <c r="H68" s="41"/>
    </row>
    <row r="69" spans="2:8" x14ac:dyDescent="0.25">
      <c r="B69" s="140">
        <v>2011</v>
      </c>
      <c r="C69" s="140">
        <v>8</v>
      </c>
      <c r="D69" s="202">
        <v>293.69203900000002</v>
      </c>
      <c r="E69" s="199">
        <v>40756</v>
      </c>
      <c r="F69" s="201">
        <v>248.96185983333336</v>
      </c>
      <c r="G69" s="41"/>
      <c r="H69" s="41"/>
    </row>
    <row r="70" spans="2:8" x14ac:dyDescent="0.25">
      <c r="B70" s="140">
        <v>2011</v>
      </c>
      <c r="C70" s="140">
        <v>9</v>
      </c>
      <c r="D70" s="202">
        <v>231.368979</v>
      </c>
      <c r="E70" s="199">
        <v>40787</v>
      </c>
      <c r="F70" s="201">
        <v>247.41316391666669</v>
      </c>
      <c r="G70" s="41"/>
      <c r="H70" s="41"/>
    </row>
    <row r="71" spans="2:8" x14ac:dyDescent="0.25">
      <c r="B71" s="140">
        <v>2011</v>
      </c>
      <c r="C71" s="140">
        <v>10</v>
      </c>
      <c r="D71" s="202">
        <v>237.54618600000001</v>
      </c>
      <c r="E71" s="199">
        <v>40817</v>
      </c>
      <c r="F71" s="201">
        <v>248.279076</v>
      </c>
      <c r="G71" s="41"/>
      <c r="H71" s="41"/>
    </row>
    <row r="72" spans="2:8" x14ac:dyDescent="0.25">
      <c r="B72" s="140">
        <v>2011</v>
      </c>
      <c r="C72" s="140">
        <v>11</v>
      </c>
      <c r="D72" s="202">
        <v>316.59443099999999</v>
      </c>
      <c r="E72" s="199">
        <v>40848</v>
      </c>
      <c r="F72" s="201">
        <v>257.81305258333333</v>
      </c>
      <c r="G72" s="41"/>
      <c r="H72" s="41"/>
    </row>
    <row r="73" spans="2:8" x14ac:dyDescent="0.25">
      <c r="B73" s="140">
        <v>2011</v>
      </c>
      <c r="C73" s="140">
        <v>12</v>
      </c>
      <c r="D73" s="202">
        <v>473.17348900000002</v>
      </c>
      <c r="E73" s="199">
        <v>40878</v>
      </c>
      <c r="F73" s="201">
        <v>276.32690658333331</v>
      </c>
      <c r="G73" s="41"/>
      <c r="H73" s="41"/>
    </row>
    <row r="74" spans="2:8" x14ac:dyDescent="0.25">
      <c r="B74" s="140">
        <v>2012</v>
      </c>
      <c r="C74" s="140">
        <v>1</v>
      </c>
      <c r="D74" s="202">
        <v>227.489373</v>
      </c>
      <c r="E74" s="199">
        <v>40909</v>
      </c>
      <c r="F74" s="201">
        <v>279.01990341666664</v>
      </c>
      <c r="G74" s="41"/>
      <c r="H74" s="41"/>
    </row>
    <row r="75" spans="2:8" x14ac:dyDescent="0.25">
      <c r="B75" s="140">
        <v>2012</v>
      </c>
      <c r="C75" s="140">
        <v>2</v>
      </c>
      <c r="D75" s="202">
        <v>235.26480799999999</v>
      </c>
      <c r="E75" s="199">
        <v>40940</v>
      </c>
      <c r="F75" s="201">
        <v>280.1496218333333</v>
      </c>
      <c r="G75" s="41"/>
      <c r="H75" s="41"/>
    </row>
    <row r="76" spans="2:8" x14ac:dyDescent="0.25">
      <c r="B76" s="140">
        <v>2012</v>
      </c>
      <c r="C76" s="140">
        <v>3</v>
      </c>
      <c r="D76" s="202">
        <v>295.53069299999999</v>
      </c>
      <c r="E76" s="199">
        <v>40969</v>
      </c>
      <c r="F76" s="201">
        <v>276.89147391666665</v>
      </c>
      <c r="G76" s="41"/>
      <c r="H76" s="41"/>
    </row>
    <row r="77" spans="2:8" x14ac:dyDescent="0.25">
      <c r="B77" s="140">
        <v>2012</v>
      </c>
      <c r="C77" s="140">
        <v>4</v>
      </c>
      <c r="D77" s="202">
        <v>217.09912299999999</v>
      </c>
      <c r="E77" s="199">
        <v>41000</v>
      </c>
      <c r="F77" s="201">
        <v>273.83867524999999</v>
      </c>
      <c r="G77" s="41"/>
      <c r="H77" s="41"/>
    </row>
    <row r="78" spans="2:8" x14ac:dyDescent="0.25">
      <c r="B78" s="140">
        <v>2012</v>
      </c>
      <c r="C78" s="140">
        <v>5</v>
      </c>
      <c r="D78" s="202">
        <v>285.65751999999998</v>
      </c>
      <c r="E78" s="199">
        <v>41030</v>
      </c>
      <c r="F78" s="201">
        <v>278.31266058333335</v>
      </c>
      <c r="G78" s="41"/>
      <c r="H78" s="41"/>
    </row>
    <row r="79" spans="2:8" x14ac:dyDescent="0.25">
      <c r="B79" s="140">
        <v>2012</v>
      </c>
      <c r="C79" s="140">
        <v>6</v>
      </c>
      <c r="D79" s="202">
        <v>236.50713999999999</v>
      </c>
      <c r="E79" s="199">
        <v>41061</v>
      </c>
      <c r="F79" s="201">
        <v>275.43099275000003</v>
      </c>
      <c r="G79" s="41"/>
      <c r="H79" s="41"/>
    </row>
    <row r="80" spans="2:8" x14ac:dyDescent="0.25">
      <c r="B80" s="140">
        <v>2012</v>
      </c>
      <c r="C80" s="140">
        <v>7</v>
      </c>
      <c r="D80" s="202">
        <v>298.19198299999999</v>
      </c>
      <c r="E80" s="199">
        <v>41091</v>
      </c>
      <c r="F80" s="201">
        <v>279.00964700000003</v>
      </c>
      <c r="G80" s="41"/>
      <c r="H80" s="41"/>
    </row>
    <row r="81" spans="2:8" x14ac:dyDescent="0.25">
      <c r="B81" s="140">
        <v>2012</v>
      </c>
      <c r="C81" s="140">
        <v>8</v>
      </c>
      <c r="D81" s="202">
        <v>255.40726799999999</v>
      </c>
      <c r="E81" s="199">
        <v>41122</v>
      </c>
      <c r="F81" s="201">
        <v>275.81924941666671</v>
      </c>
      <c r="G81" s="41"/>
      <c r="H81" s="41"/>
    </row>
    <row r="82" spans="2:8" x14ac:dyDescent="0.25">
      <c r="B82" s="140">
        <v>2012</v>
      </c>
      <c r="C82" s="140">
        <v>9</v>
      </c>
      <c r="D82" s="202">
        <v>241.68615299999999</v>
      </c>
      <c r="E82" s="199">
        <v>41153</v>
      </c>
      <c r="F82" s="201">
        <v>276.67901391666669</v>
      </c>
      <c r="G82" s="41"/>
      <c r="H82" s="41"/>
    </row>
    <row r="83" spans="2:8" x14ac:dyDescent="0.25">
      <c r="B83" s="140">
        <v>2012</v>
      </c>
      <c r="C83" s="140">
        <v>10</v>
      </c>
      <c r="D83" s="202">
        <v>250.48092399999999</v>
      </c>
      <c r="E83" s="199">
        <v>41183</v>
      </c>
      <c r="F83" s="201">
        <v>277.75690875000004</v>
      </c>
      <c r="G83" s="41"/>
      <c r="H83" s="41"/>
    </row>
    <row r="84" spans="2:8" x14ac:dyDescent="0.25">
      <c r="B84" s="140">
        <v>2012</v>
      </c>
      <c r="C84" s="140">
        <v>11</v>
      </c>
      <c r="D84" s="202">
        <v>252.77146500000001</v>
      </c>
      <c r="E84" s="199">
        <v>41214</v>
      </c>
      <c r="F84" s="201">
        <v>272.43832824999998</v>
      </c>
      <c r="G84" s="41"/>
      <c r="H84" s="41"/>
    </row>
    <row r="85" spans="2:8" x14ac:dyDescent="0.25">
      <c r="B85" s="140">
        <v>2012</v>
      </c>
      <c r="C85" s="140">
        <v>12</v>
      </c>
      <c r="D85" s="202">
        <v>235.90168700000001</v>
      </c>
      <c r="E85" s="199">
        <v>41244</v>
      </c>
      <c r="F85" s="201">
        <v>252.66567808333332</v>
      </c>
      <c r="G85" s="41"/>
      <c r="H85" s="41"/>
    </row>
    <row r="86" spans="2:8" x14ac:dyDescent="0.25">
      <c r="B86" s="140">
        <v>2013</v>
      </c>
      <c r="C86" s="140">
        <v>1</v>
      </c>
      <c r="D86" s="202">
        <v>188.022043</v>
      </c>
      <c r="E86" s="199">
        <v>41275</v>
      </c>
      <c r="F86" s="201">
        <v>249.37673391666661</v>
      </c>
      <c r="G86" s="41"/>
      <c r="H86" s="41"/>
    </row>
    <row r="87" spans="2:8" x14ac:dyDescent="0.25">
      <c r="B87" s="140">
        <v>2013</v>
      </c>
      <c r="C87" s="140">
        <v>2</v>
      </c>
      <c r="D87" s="202">
        <v>207.29091</v>
      </c>
      <c r="E87" s="199">
        <v>41306</v>
      </c>
      <c r="F87" s="201">
        <v>247.04557574999998</v>
      </c>
      <c r="G87" s="41"/>
      <c r="H87" s="41"/>
    </row>
    <row r="88" spans="2:8" x14ac:dyDescent="0.25">
      <c r="B88" s="140">
        <v>2013</v>
      </c>
      <c r="C88" s="140">
        <v>3</v>
      </c>
      <c r="D88" s="202">
        <v>255.17752999999999</v>
      </c>
      <c r="E88" s="199">
        <v>41334</v>
      </c>
      <c r="F88" s="201">
        <v>243.68281216666662</v>
      </c>
      <c r="G88" s="41"/>
      <c r="H88" s="41"/>
    </row>
    <row r="89" spans="2:8" x14ac:dyDescent="0.25">
      <c r="B89" s="140">
        <v>2013</v>
      </c>
      <c r="C89" s="140">
        <v>4</v>
      </c>
      <c r="D89" s="202">
        <v>309.49015300000002</v>
      </c>
      <c r="E89" s="199">
        <v>41365</v>
      </c>
      <c r="F89" s="201">
        <v>251.38206466666665</v>
      </c>
      <c r="G89" s="41"/>
      <c r="H89" s="41"/>
    </row>
    <row r="90" spans="2:8" x14ac:dyDescent="0.25">
      <c r="B90" s="140">
        <v>2013</v>
      </c>
      <c r="C90" s="140">
        <v>5</v>
      </c>
      <c r="D90" s="202">
        <v>301.99742099999997</v>
      </c>
      <c r="E90" s="199">
        <v>41395</v>
      </c>
      <c r="F90" s="201">
        <v>252.74372308333332</v>
      </c>
      <c r="G90" s="41"/>
      <c r="H90" s="41"/>
    </row>
    <row r="91" spans="2:8" x14ac:dyDescent="0.25">
      <c r="B91" s="140">
        <v>2013</v>
      </c>
      <c r="C91" s="140">
        <v>6</v>
      </c>
      <c r="D91" s="202">
        <v>262.183898</v>
      </c>
      <c r="E91" s="199">
        <v>41426</v>
      </c>
      <c r="F91" s="201">
        <v>254.8834529166667</v>
      </c>
      <c r="G91" s="41"/>
      <c r="H91" s="41"/>
    </row>
    <row r="92" spans="2:8" x14ac:dyDescent="0.25">
      <c r="B92" s="140">
        <v>2013</v>
      </c>
      <c r="C92" s="140">
        <v>7</v>
      </c>
      <c r="D92" s="202">
        <v>262.80776800000001</v>
      </c>
      <c r="E92" s="199">
        <v>41456</v>
      </c>
      <c r="F92" s="201">
        <v>251.93476833333332</v>
      </c>
      <c r="G92" s="41"/>
      <c r="H92" s="41"/>
    </row>
    <row r="93" spans="2:8" x14ac:dyDescent="0.25">
      <c r="B93" s="140">
        <v>2013</v>
      </c>
      <c r="C93" s="140">
        <v>8</v>
      </c>
      <c r="D93" s="202">
        <v>224.192924</v>
      </c>
      <c r="E93" s="199">
        <v>41487</v>
      </c>
      <c r="F93" s="201">
        <v>249.333573</v>
      </c>
      <c r="G93" s="41"/>
      <c r="H93" s="41"/>
    </row>
    <row r="94" spans="2:8" x14ac:dyDescent="0.25">
      <c r="B94" s="140">
        <v>2013</v>
      </c>
      <c r="C94" s="140">
        <v>9</v>
      </c>
      <c r="D94" s="202">
        <v>229.59982299999999</v>
      </c>
      <c r="E94" s="199">
        <v>41518</v>
      </c>
      <c r="F94" s="201">
        <v>248.32637883333334</v>
      </c>
      <c r="G94" s="41"/>
      <c r="H94" s="41"/>
    </row>
    <row r="95" spans="2:8" x14ac:dyDescent="0.25">
      <c r="B95" s="140">
        <v>2013</v>
      </c>
      <c r="C95" s="140">
        <v>10</v>
      </c>
      <c r="D95" s="202">
        <v>263.82495899999998</v>
      </c>
      <c r="E95" s="199">
        <v>41548</v>
      </c>
      <c r="F95" s="201">
        <v>249.43838174999999</v>
      </c>
      <c r="G95" s="41"/>
      <c r="H95" s="41"/>
    </row>
    <row r="96" spans="2:8" x14ac:dyDescent="0.25">
      <c r="B96" s="140">
        <v>2013</v>
      </c>
      <c r="C96" s="140">
        <v>11</v>
      </c>
      <c r="D96" s="202">
        <v>241.390387</v>
      </c>
      <c r="E96" s="199">
        <v>41579</v>
      </c>
      <c r="F96" s="201">
        <v>248.4899585833333</v>
      </c>
      <c r="G96" s="41"/>
      <c r="H96" s="41"/>
    </row>
    <row r="97" spans="2:8" x14ac:dyDescent="0.25">
      <c r="B97" s="140">
        <v>2013</v>
      </c>
      <c r="C97" s="140">
        <v>12</v>
      </c>
      <c r="D97" s="202">
        <v>234.169624</v>
      </c>
      <c r="E97" s="199">
        <v>41609</v>
      </c>
      <c r="F97" s="201">
        <v>248.34562000000003</v>
      </c>
      <c r="G97" s="41"/>
      <c r="H97" s="41"/>
    </row>
    <row r="98" spans="2:8" x14ac:dyDescent="0.25">
      <c r="B98" s="140">
        <v>2014</v>
      </c>
      <c r="C98" s="140">
        <v>1</v>
      </c>
      <c r="D98" s="202">
        <v>196.02938900000001</v>
      </c>
      <c r="E98" s="199">
        <v>41640</v>
      </c>
      <c r="F98" s="201">
        <v>249.01289883333334</v>
      </c>
      <c r="G98" s="41"/>
      <c r="H98" s="41"/>
    </row>
    <row r="99" spans="2:8" x14ac:dyDescent="0.25">
      <c r="B99" s="140">
        <v>2014</v>
      </c>
      <c r="C99" s="140">
        <v>2</v>
      </c>
      <c r="D99" s="202">
        <v>215.48730699999999</v>
      </c>
      <c r="E99" s="199">
        <v>41671</v>
      </c>
      <c r="F99" s="201">
        <v>249.69593191666664</v>
      </c>
      <c r="G99" s="41"/>
      <c r="H99" s="41"/>
    </row>
    <row r="100" spans="2:8" x14ac:dyDescent="0.25">
      <c r="B100" s="140">
        <v>2014</v>
      </c>
      <c r="C100" s="140">
        <v>3</v>
      </c>
      <c r="D100" s="202">
        <v>233.93670299999999</v>
      </c>
      <c r="E100" s="199">
        <v>41699</v>
      </c>
      <c r="F100" s="201">
        <v>247.92586299999996</v>
      </c>
      <c r="G100" s="41"/>
      <c r="H100" s="41"/>
    </row>
    <row r="101" spans="2:8" x14ac:dyDescent="0.25">
      <c r="B101" s="140">
        <v>2014</v>
      </c>
      <c r="C101" s="140">
        <v>4</v>
      </c>
      <c r="D101" s="202">
        <v>238.658841</v>
      </c>
      <c r="E101" s="199">
        <v>41730</v>
      </c>
      <c r="F101" s="201">
        <v>242.02325366666662</v>
      </c>
      <c r="G101" s="41"/>
      <c r="H101" s="41"/>
    </row>
    <row r="102" spans="2:8" x14ac:dyDescent="0.25">
      <c r="B102" s="140">
        <v>2014</v>
      </c>
      <c r="C102" s="140">
        <v>5</v>
      </c>
      <c r="D102" s="202">
        <v>277.54893099999998</v>
      </c>
      <c r="E102" s="199">
        <v>41760</v>
      </c>
      <c r="F102" s="201">
        <v>239.98587949999998</v>
      </c>
      <c r="G102" s="41"/>
      <c r="H102" s="41"/>
    </row>
    <row r="103" spans="2:8" x14ac:dyDescent="0.25">
      <c r="B103" s="140">
        <v>2014</v>
      </c>
      <c r="C103" s="140">
        <v>6</v>
      </c>
      <c r="D103" s="202">
        <v>222.718052</v>
      </c>
      <c r="E103" s="199">
        <v>41791</v>
      </c>
      <c r="F103" s="201">
        <v>236.69705899999997</v>
      </c>
      <c r="G103" s="41"/>
      <c r="H103" s="41"/>
    </row>
    <row r="104" spans="2:8" x14ac:dyDescent="0.25">
      <c r="B104" s="140">
        <v>2014</v>
      </c>
      <c r="C104" s="140">
        <v>7</v>
      </c>
      <c r="D104" s="202">
        <v>276.65687100000002</v>
      </c>
      <c r="E104" s="199">
        <v>41821</v>
      </c>
      <c r="F104" s="201">
        <v>237.85115091666671</v>
      </c>
      <c r="G104" s="41"/>
      <c r="H104" s="41"/>
    </row>
    <row r="105" spans="2:8" x14ac:dyDescent="0.25">
      <c r="B105" s="140">
        <v>2014</v>
      </c>
      <c r="C105" s="140">
        <v>8</v>
      </c>
      <c r="D105" s="202">
        <v>235.29350299999999</v>
      </c>
      <c r="E105" s="199">
        <v>41852</v>
      </c>
      <c r="F105" s="201">
        <v>238.77619916666666</v>
      </c>
      <c r="G105" s="41"/>
      <c r="H105" s="41"/>
    </row>
    <row r="106" spans="2:8" x14ac:dyDescent="0.25">
      <c r="B106" s="140">
        <v>2014</v>
      </c>
      <c r="C106" s="140">
        <v>9</v>
      </c>
      <c r="D106" s="202">
        <v>238.827303</v>
      </c>
      <c r="E106" s="199">
        <v>41883</v>
      </c>
      <c r="F106" s="201">
        <v>239.54515583333333</v>
      </c>
      <c r="G106" s="41"/>
      <c r="H106" s="41"/>
    </row>
    <row r="107" spans="2:8" x14ac:dyDescent="0.25">
      <c r="B107" s="140">
        <v>2014</v>
      </c>
      <c r="C107" s="140">
        <v>10</v>
      </c>
      <c r="D107" s="202">
        <v>231.48022499999999</v>
      </c>
      <c r="E107" s="199">
        <v>41913</v>
      </c>
      <c r="F107" s="201">
        <v>236.8497613333333</v>
      </c>
      <c r="G107" s="41"/>
      <c r="H107" s="41"/>
    </row>
    <row r="108" spans="2:8" x14ac:dyDescent="0.25">
      <c r="B108" s="140">
        <v>2014</v>
      </c>
      <c r="C108" s="140">
        <v>11</v>
      </c>
      <c r="D108" s="202">
        <v>226.50212999999999</v>
      </c>
      <c r="E108" s="199">
        <v>41944</v>
      </c>
      <c r="F108" s="201">
        <v>235.60907324999997</v>
      </c>
      <c r="G108" s="41"/>
      <c r="H108" s="41"/>
    </row>
    <row r="109" spans="2:8" x14ac:dyDescent="0.25">
      <c r="B109" s="140">
        <v>2014</v>
      </c>
      <c r="C109" s="140">
        <v>12</v>
      </c>
      <c r="D109" s="202">
        <v>248.45931200000001</v>
      </c>
      <c r="E109" s="199">
        <v>41974</v>
      </c>
      <c r="F109" s="201">
        <v>236.79988058333331</v>
      </c>
      <c r="G109" s="41"/>
      <c r="H109" s="41"/>
    </row>
    <row r="110" spans="2:8" x14ac:dyDescent="0.25">
      <c r="B110" s="140">
        <v>2015</v>
      </c>
      <c r="C110" s="140">
        <v>1</v>
      </c>
      <c r="D110" s="202">
        <v>172.994822</v>
      </c>
      <c r="E110" s="199">
        <v>42005</v>
      </c>
      <c r="F110" s="201">
        <v>234.88033333333328</v>
      </c>
      <c r="G110" s="41"/>
      <c r="H110" s="41"/>
    </row>
    <row r="111" spans="2:8" x14ac:dyDescent="0.25">
      <c r="B111" s="140">
        <v>2015</v>
      </c>
      <c r="C111" s="140">
        <v>2</v>
      </c>
      <c r="D111" s="202">
        <v>230.11386100000001</v>
      </c>
      <c r="E111" s="199">
        <v>42036</v>
      </c>
      <c r="F111" s="201">
        <v>236.09921283333333</v>
      </c>
      <c r="G111" s="41"/>
      <c r="H111" s="41"/>
    </row>
    <row r="112" spans="2:8" x14ac:dyDescent="0.25">
      <c r="B112" s="140">
        <v>2015</v>
      </c>
      <c r="C112" s="140">
        <v>3</v>
      </c>
      <c r="D112" s="202">
        <v>245.376498</v>
      </c>
      <c r="E112" s="199">
        <v>42064</v>
      </c>
      <c r="F112" s="201">
        <v>237.05252908333333</v>
      </c>
      <c r="G112" s="41"/>
      <c r="H112" s="41"/>
    </row>
    <row r="113" spans="2:8" x14ac:dyDescent="0.25">
      <c r="B113" s="140">
        <v>2015</v>
      </c>
      <c r="C113" s="140">
        <v>4</v>
      </c>
      <c r="D113" s="202">
        <v>233.349276</v>
      </c>
      <c r="E113" s="199">
        <v>42095</v>
      </c>
      <c r="F113" s="201">
        <v>236.61006533333332</v>
      </c>
      <c r="G113" s="41"/>
      <c r="H113" s="41"/>
    </row>
    <row r="114" spans="2:8" x14ac:dyDescent="0.25">
      <c r="B114" s="140">
        <v>2015</v>
      </c>
      <c r="C114" s="140">
        <v>5</v>
      </c>
      <c r="D114" s="202">
        <v>228.30137099999999</v>
      </c>
      <c r="E114" s="199">
        <v>42125</v>
      </c>
      <c r="F114" s="201">
        <v>232.50610199999997</v>
      </c>
      <c r="G114" s="41"/>
      <c r="H114" s="41"/>
    </row>
    <row r="115" spans="2:8" x14ac:dyDescent="0.25">
      <c r="B115" s="140">
        <v>2015</v>
      </c>
      <c r="C115" s="140">
        <v>6</v>
      </c>
      <c r="D115" s="202">
        <v>198.05751000000001</v>
      </c>
      <c r="E115" s="199">
        <v>42156</v>
      </c>
      <c r="F115" s="201">
        <v>230.45105683333335</v>
      </c>
      <c r="G115" s="41"/>
      <c r="H115" s="41"/>
    </row>
    <row r="116" spans="2:8" x14ac:dyDescent="0.25">
      <c r="B116" s="140">
        <v>2015</v>
      </c>
      <c r="C116" s="140">
        <v>7</v>
      </c>
      <c r="D116" s="202">
        <v>220.656936</v>
      </c>
      <c r="E116" s="199">
        <v>42186</v>
      </c>
      <c r="F116" s="201">
        <v>225.78439558333335</v>
      </c>
      <c r="G116" s="41"/>
      <c r="H116" s="41"/>
    </row>
    <row r="117" spans="2:8" x14ac:dyDescent="0.25">
      <c r="B117" s="140">
        <v>2015</v>
      </c>
      <c r="C117" s="140">
        <v>8</v>
      </c>
      <c r="D117" s="202">
        <v>188.39248000000001</v>
      </c>
      <c r="E117" s="199">
        <v>42217</v>
      </c>
      <c r="F117" s="201">
        <v>221.87597700000001</v>
      </c>
      <c r="G117" s="41"/>
      <c r="H117" s="41"/>
    </row>
    <row r="118" spans="2:8" x14ac:dyDescent="0.25">
      <c r="B118" s="140">
        <v>2015</v>
      </c>
      <c r="C118" s="140">
        <v>9</v>
      </c>
      <c r="D118" s="202">
        <v>223.57683800000001</v>
      </c>
      <c r="E118" s="199">
        <v>42248</v>
      </c>
      <c r="F118" s="201">
        <v>220.60510491666665</v>
      </c>
      <c r="G118" s="41"/>
      <c r="H118" s="41"/>
    </row>
    <row r="119" spans="2:8" x14ac:dyDescent="0.25">
      <c r="B119" s="140">
        <v>2015</v>
      </c>
      <c r="C119" s="140">
        <v>10</v>
      </c>
      <c r="D119" s="202">
        <v>186.870666</v>
      </c>
      <c r="E119" s="199">
        <v>42278</v>
      </c>
      <c r="F119" s="201">
        <v>216.88764166666667</v>
      </c>
      <c r="G119" s="41"/>
      <c r="H119" s="41"/>
    </row>
    <row r="120" spans="2:8" x14ac:dyDescent="0.25">
      <c r="B120" s="140">
        <v>2015</v>
      </c>
      <c r="C120" s="140">
        <v>11</v>
      </c>
      <c r="D120" s="202">
        <v>190.22448900000001</v>
      </c>
      <c r="E120" s="199">
        <v>42309</v>
      </c>
      <c r="F120" s="201">
        <v>213.86450491666668</v>
      </c>
      <c r="G120" s="41"/>
      <c r="H120" s="41"/>
    </row>
    <row r="121" spans="2:8" x14ac:dyDescent="0.25">
      <c r="B121" s="140">
        <v>2015</v>
      </c>
      <c r="C121" s="140">
        <v>12</v>
      </c>
      <c r="D121" s="202">
        <v>223.85591299999999</v>
      </c>
      <c r="E121" s="199">
        <v>42339</v>
      </c>
      <c r="F121" s="201">
        <v>211.81422166666667</v>
      </c>
      <c r="G121" s="41"/>
      <c r="H121" s="41"/>
    </row>
    <row r="122" spans="2:8" x14ac:dyDescent="0.25">
      <c r="B122" s="140">
        <v>2016</v>
      </c>
      <c r="C122" s="140">
        <v>1</v>
      </c>
      <c r="D122" s="202">
        <v>145.42022700000001</v>
      </c>
      <c r="E122" s="199">
        <v>42370</v>
      </c>
      <c r="F122" s="201">
        <v>209.51633875000002</v>
      </c>
      <c r="G122" s="41"/>
      <c r="H122" s="41"/>
    </row>
    <row r="123" spans="2:8" x14ac:dyDescent="0.25">
      <c r="B123" s="140">
        <v>2016</v>
      </c>
      <c r="C123" s="140">
        <v>2</v>
      </c>
      <c r="D123" s="202">
        <v>218.740364</v>
      </c>
      <c r="E123" s="199">
        <v>42401</v>
      </c>
      <c r="F123" s="201">
        <v>208.5685473333333</v>
      </c>
      <c r="G123" s="41"/>
      <c r="H123" s="41"/>
    </row>
    <row r="124" spans="2:8" x14ac:dyDescent="0.25">
      <c r="B124" s="140">
        <v>2016</v>
      </c>
      <c r="C124" s="140">
        <v>3</v>
      </c>
      <c r="D124" s="202">
        <v>190.926839</v>
      </c>
      <c r="E124" s="199">
        <v>42430</v>
      </c>
      <c r="F124" s="201">
        <v>204.03107575000001</v>
      </c>
      <c r="G124" s="41"/>
      <c r="H124" s="41"/>
    </row>
    <row r="125" spans="2:8" x14ac:dyDescent="0.25">
      <c r="B125" s="140">
        <v>2016</v>
      </c>
      <c r="C125" s="140">
        <v>4</v>
      </c>
      <c r="D125" s="202">
        <v>195.95183</v>
      </c>
      <c r="E125" s="199">
        <v>42461</v>
      </c>
      <c r="F125" s="201">
        <v>200.91462191666665</v>
      </c>
      <c r="G125" s="41"/>
      <c r="H125" s="41"/>
    </row>
    <row r="126" spans="2:8" x14ac:dyDescent="0.25">
      <c r="B126" s="140">
        <v>2016</v>
      </c>
      <c r="C126" s="140">
        <v>5</v>
      </c>
      <c r="D126" s="202">
        <v>209.92255599999999</v>
      </c>
      <c r="E126" s="199">
        <v>42491</v>
      </c>
      <c r="F126" s="201">
        <v>199.38305400000002</v>
      </c>
      <c r="G126" s="41"/>
      <c r="H126" s="41"/>
    </row>
    <row r="127" spans="2:8" x14ac:dyDescent="0.25">
      <c r="B127" s="140">
        <v>2016</v>
      </c>
      <c r="C127" s="140">
        <v>6</v>
      </c>
      <c r="D127" s="41"/>
      <c r="E127" s="41"/>
      <c r="F127" s="41"/>
      <c r="G127" s="41"/>
      <c r="H127" s="41"/>
    </row>
    <row r="128" spans="2:8" x14ac:dyDescent="0.25">
      <c r="B128" s="140">
        <v>2016</v>
      </c>
      <c r="C128" s="140">
        <v>7</v>
      </c>
      <c r="D128" s="41"/>
      <c r="E128" s="41"/>
      <c r="F128" s="41"/>
      <c r="G128" s="41"/>
      <c r="H128" s="41"/>
    </row>
    <row r="129" spans="2:8" x14ac:dyDescent="0.25">
      <c r="B129" s="140">
        <v>2016</v>
      </c>
      <c r="C129" s="140">
        <v>8</v>
      </c>
      <c r="D129" s="41"/>
      <c r="E129" s="41"/>
      <c r="F129" s="41"/>
      <c r="G129" s="41"/>
      <c r="H129" s="41"/>
    </row>
    <row r="130" spans="2:8" x14ac:dyDescent="0.25">
      <c r="B130" s="140">
        <v>2016</v>
      </c>
      <c r="C130" s="140">
        <v>9</v>
      </c>
      <c r="D130" s="41"/>
      <c r="E130" s="41"/>
      <c r="F130" s="41"/>
      <c r="G130" s="41"/>
      <c r="H130" s="41"/>
    </row>
    <row r="131" spans="2:8" x14ac:dyDescent="0.25">
      <c r="B131" s="140">
        <v>2016</v>
      </c>
      <c r="C131" s="140">
        <v>10</v>
      </c>
      <c r="D131" s="41"/>
      <c r="E131" s="41"/>
      <c r="F131" s="41"/>
      <c r="G131" s="41"/>
      <c r="H131" s="41"/>
    </row>
    <row r="132" spans="2:8" x14ac:dyDescent="0.25">
      <c r="B132" s="140">
        <v>2016</v>
      </c>
      <c r="C132" s="140">
        <v>11</v>
      </c>
      <c r="D132" s="41"/>
      <c r="E132" s="41"/>
      <c r="F132" s="41"/>
      <c r="G132" s="41"/>
      <c r="H132" s="41"/>
    </row>
    <row r="133" spans="2:8" x14ac:dyDescent="0.25">
      <c r="B133" s="140">
        <v>2016</v>
      </c>
      <c r="C133" s="140">
        <v>12</v>
      </c>
      <c r="D133" s="41"/>
      <c r="E133" s="41"/>
      <c r="F133" s="41"/>
      <c r="G133" s="41"/>
      <c r="H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9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3" t="s">
        <v>34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68">
        <v>40.980857</v>
      </c>
      <c r="I13" s="145">
        <v>-47.168868794399202</v>
      </c>
      <c r="J13" s="145">
        <v>52.831131205600798</v>
      </c>
      <c r="K13" s="145">
        <v>13.071877246655927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68">
        <v>94.206288000000001</v>
      </c>
      <c r="I14" s="145">
        <v>15.071533743873511</v>
      </c>
      <c r="J14" s="145">
        <v>115.07153374387352</v>
      </c>
      <c r="K14" s="145">
        <v>-13.693210327158978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68">
        <v>74.699220999999994</v>
      </c>
      <c r="I15" s="145">
        <v>-16.430076478017487</v>
      </c>
      <c r="J15" s="145">
        <v>83.569923521982517</v>
      </c>
      <c r="K15" s="145">
        <v>-1.0622230849894221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>
        <v>80.211237999999994</v>
      </c>
      <c r="I16" s="145">
        <v>-10.933387041193265</v>
      </c>
      <c r="J16" s="145">
        <v>89.066612958806729</v>
      </c>
      <c r="K16" s="145">
        <v>-7.147644745433734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30">
        <v>76.468213000000006</v>
      </c>
      <c r="I17" s="30">
        <v>-2.5141197835357398</v>
      </c>
      <c r="J17" s="30">
        <v>97.485880216464267</v>
      </c>
      <c r="K17" s="30">
        <v>-38.589902016503032</v>
      </c>
      <c r="L17" s="60"/>
      <c r="N17" s="40">
        <v>1</v>
      </c>
    </row>
    <row r="18" spans="1:15" ht="15.6" x14ac:dyDescent="0.3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ht="15.6" x14ac:dyDescent="0.3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366.56581699999998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-56.746233144433191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478.033368</v>
      </c>
      <c r="D28" s="70">
        <v>440.12982700000003</v>
      </c>
      <c r="E28" s="70">
        <v>438.80547100000001</v>
      </c>
      <c r="F28" s="70">
        <v>478.52541000000002</v>
      </c>
      <c r="G28" s="70">
        <v>417.32028200000002</v>
      </c>
      <c r="H28" s="30">
        <v>366.56581699999998</v>
      </c>
      <c r="I28" s="66">
        <v>-12.161993363169454</v>
      </c>
      <c r="J28" s="30">
        <v>87.838006636830542</v>
      </c>
      <c r="K28" s="30">
        <v>-12.790361122097993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-7.9290575799302658</v>
      </c>
      <c r="E29" s="70">
        <v>-0.30090121567698525</v>
      </c>
      <c r="F29" s="70">
        <v>9.051833129947461</v>
      </c>
      <c r="G29" s="70">
        <v>-12.790361122097993</v>
      </c>
      <c r="H29" s="30">
        <v>-12.161993363169454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2" t="s">
        <v>139</v>
      </c>
      <c r="D31" s="212"/>
      <c r="E31" s="212"/>
      <c r="F31" s="212"/>
      <c r="G31" s="212"/>
      <c r="H31" s="212"/>
      <c r="I31" s="212"/>
      <c r="J31" s="212"/>
      <c r="K31" s="212"/>
      <c r="L31" s="6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1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25">
      <c r="A50" s="41"/>
      <c r="B50" s="140"/>
      <c r="C50" s="140"/>
      <c r="D50" s="140"/>
      <c r="E50" s="140"/>
      <c r="F50" s="140"/>
      <c r="G50" s="140"/>
      <c r="H50" s="140"/>
      <c r="I50" s="140"/>
      <c r="J50" s="149"/>
      <c r="K50" s="149"/>
      <c r="L50" s="149"/>
      <c r="M50" s="149"/>
      <c r="N50" s="140"/>
      <c r="O50" s="149"/>
    </row>
    <row r="51" spans="1:15" x14ac:dyDescent="0.25">
      <c r="A51" s="41"/>
      <c r="B51" s="140"/>
      <c r="C51" s="140"/>
      <c r="D51" s="140"/>
      <c r="E51" s="140"/>
      <c r="F51" s="140"/>
      <c r="G51" s="140"/>
      <c r="H51" s="140"/>
      <c r="I51" s="140"/>
      <c r="J51" s="149"/>
      <c r="K51" s="149"/>
      <c r="L51" s="149"/>
      <c r="M51" s="149"/>
      <c r="N51" s="140"/>
      <c r="O51" s="149"/>
    </row>
    <row r="52" spans="1:15" x14ac:dyDescent="0.25">
      <c r="A52" s="41"/>
      <c r="B52" s="140"/>
      <c r="C52" s="140"/>
      <c r="D52" s="140"/>
      <c r="E52" s="140"/>
      <c r="F52" s="140"/>
      <c r="G52" s="140"/>
      <c r="H52" s="140"/>
      <c r="I52" s="140"/>
      <c r="J52" s="149"/>
      <c r="K52" s="149"/>
      <c r="L52" s="149"/>
      <c r="M52" s="149"/>
      <c r="N52" s="140"/>
      <c r="O52" s="149"/>
    </row>
    <row r="53" spans="1:15" x14ac:dyDescent="0.25">
      <c r="A53" s="41"/>
      <c r="B53" s="140" t="s">
        <v>1</v>
      </c>
      <c r="C53" s="140" t="s">
        <v>180</v>
      </c>
      <c r="D53" s="140" t="s">
        <v>184</v>
      </c>
      <c r="E53" s="140" t="s">
        <v>181</v>
      </c>
      <c r="F53" s="140" t="s">
        <v>182</v>
      </c>
      <c r="G53" s="140"/>
      <c r="H53" s="140"/>
      <c r="I53" s="140"/>
      <c r="J53" s="149"/>
      <c r="K53" s="149"/>
      <c r="L53" s="149"/>
      <c r="M53" s="149"/>
      <c r="N53" s="140"/>
      <c r="O53" s="149"/>
    </row>
    <row r="54" spans="1:15" x14ac:dyDescent="0.25">
      <c r="A54" s="41"/>
      <c r="B54" s="140">
        <v>2010</v>
      </c>
      <c r="C54" s="140">
        <v>5</v>
      </c>
      <c r="D54" s="201">
        <v>93.453502</v>
      </c>
      <c r="E54" s="199">
        <v>40299</v>
      </c>
      <c r="F54" s="140"/>
      <c r="G54" s="140"/>
      <c r="H54" s="140"/>
      <c r="I54" s="140"/>
      <c r="J54" s="149"/>
      <c r="K54" s="149"/>
      <c r="L54" s="149"/>
      <c r="M54" s="149"/>
      <c r="N54" s="140"/>
      <c r="O54" s="149"/>
    </row>
    <row r="55" spans="1:15" x14ac:dyDescent="0.25">
      <c r="A55" s="41"/>
      <c r="B55" s="140">
        <v>2010</v>
      </c>
      <c r="C55" s="140">
        <v>6</v>
      </c>
      <c r="D55" s="201">
        <v>48.789141000000001</v>
      </c>
      <c r="E55" s="199">
        <v>40330</v>
      </c>
      <c r="F55" s="140"/>
      <c r="G55" s="140"/>
      <c r="H55" s="140"/>
      <c r="I55" s="140"/>
      <c r="J55" s="149"/>
      <c r="K55" s="149"/>
      <c r="L55" s="149"/>
      <c r="M55" s="149"/>
      <c r="N55" s="140"/>
      <c r="O55" s="149"/>
    </row>
    <row r="56" spans="1:15" x14ac:dyDescent="0.25">
      <c r="A56" s="41"/>
      <c r="B56" s="140">
        <v>2010</v>
      </c>
      <c r="C56" s="140">
        <v>7</v>
      </c>
      <c r="D56" s="201">
        <v>27.177731999999999</v>
      </c>
      <c r="E56" s="199">
        <v>40360</v>
      </c>
      <c r="F56" s="140"/>
      <c r="G56" s="140"/>
      <c r="H56" s="140"/>
      <c r="I56" s="140"/>
      <c r="J56" s="149"/>
      <c r="K56" s="149"/>
      <c r="L56" s="149"/>
      <c r="M56" s="149"/>
      <c r="N56" s="140"/>
      <c r="O56" s="149"/>
    </row>
    <row r="57" spans="1:15" x14ac:dyDescent="0.25">
      <c r="A57" s="41"/>
      <c r="B57" s="140">
        <v>2010</v>
      </c>
      <c r="C57" s="140">
        <v>8</v>
      </c>
      <c r="D57" s="201">
        <v>50.193570999999999</v>
      </c>
      <c r="E57" s="199">
        <v>40391</v>
      </c>
      <c r="F57" s="140"/>
      <c r="G57" s="140"/>
      <c r="H57" s="140"/>
      <c r="I57" s="140"/>
      <c r="J57" s="149"/>
      <c r="K57" s="149"/>
      <c r="L57" s="149"/>
      <c r="M57" s="149"/>
      <c r="N57" s="140"/>
      <c r="O57" s="149"/>
    </row>
    <row r="58" spans="1:15" x14ac:dyDescent="0.25">
      <c r="A58" s="41"/>
      <c r="B58" s="140">
        <v>2010</v>
      </c>
      <c r="C58" s="140">
        <v>9</v>
      </c>
      <c r="D58" s="201">
        <v>46.919072999999997</v>
      </c>
      <c r="E58" s="199">
        <v>40422</v>
      </c>
      <c r="F58" s="140"/>
      <c r="G58" s="140"/>
      <c r="H58" s="140"/>
      <c r="I58" s="140"/>
      <c r="J58" s="149"/>
      <c r="K58" s="149"/>
      <c r="L58" s="149"/>
      <c r="M58" s="149"/>
      <c r="N58" s="140"/>
      <c r="O58" s="149"/>
    </row>
    <row r="59" spans="1:15" x14ac:dyDescent="0.25">
      <c r="A59" s="41"/>
      <c r="B59" s="140">
        <v>2010</v>
      </c>
      <c r="C59" s="140">
        <v>10</v>
      </c>
      <c r="D59" s="201">
        <v>43.989249000000001</v>
      </c>
      <c r="E59" s="199">
        <v>40452</v>
      </c>
      <c r="F59" s="140"/>
      <c r="G59" s="41"/>
      <c r="H59" s="41"/>
      <c r="I59" s="140"/>
      <c r="J59" s="149"/>
    </row>
    <row r="60" spans="1:15" x14ac:dyDescent="0.25">
      <c r="A60" s="41"/>
      <c r="B60" s="140">
        <v>2010</v>
      </c>
      <c r="C60" s="140">
        <v>11</v>
      </c>
      <c r="D60" s="200">
        <v>76.347656999999998</v>
      </c>
      <c r="E60" s="199">
        <v>40483</v>
      </c>
      <c r="F60" s="41"/>
      <c r="G60" s="41"/>
      <c r="H60" s="41"/>
      <c r="I60" s="140"/>
      <c r="J60" s="149"/>
    </row>
    <row r="61" spans="1:15" x14ac:dyDescent="0.25">
      <c r="A61" s="41"/>
      <c r="B61" s="140">
        <v>2010</v>
      </c>
      <c r="C61" s="140">
        <v>12</v>
      </c>
      <c r="D61" s="200">
        <v>106.151449</v>
      </c>
      <c r="E61" s="199">
        <v>40513</v>
      </c>
      <c r="F61" s="41"/>
      <c r="G61" s="41"/>
      <c r="H61" s="41"/>
      <c r="I61" s="140"/>
      <c r="J61" s="149"/>
    </row>
    <row r="62" spans="1:15" x14ac:dyDescent="0.25">
      <c r="A62" s="41"/>
      <c r="B62" s="140">
        <v>2011</v>
      </c>
      <c r="C62" s="140">
        <v>1</v>
      </c>
      <c r="D62" s="202">
        <v>76.465271000000001</v>
      </c>
      <c r="E62" s="199">
        <v>40544</v>
      </c>
      <c r="F62" s="140"/>
      <c r="G62" s="41"/>
      <c r="H62" s="41"/>
      <c r="I62" s="140"/>
      <c r="J62" s="149"/>
    </row>
    <row r="63" spans="1:15" x14ac:dyDescent="0.25">
      <c r="A63" s="41"/>
      <c r="B63" s="140">
        <v>2011</v>
      </c>
      <c r="C63" s="140">
        <v>2</v>
      </c>
      <c r="D63" s="202">
        <v>83.913959000000006</v>
      </c>
      <c r="E63" s="199">
        <v>40575</v>
      </c>
      <c r="F63" s="140"/>
      <c r="G63" s="41"/>
      <c r="H63" s="41"/>
      <c r="I63" s="140"/>
      <c r="J63" s="149"/>
    </row>
    <row r="64" spans="1:15" x14ac:dyDescent="0.25">
      <c r="A64" s="41"/>
      <c r="B64" s="140">
        <v>2011</v>
      </c>
      <c r="C64" s="140">
        <v>3</v>
      </c>
      <c r="D64" s="202">
        <v>112.78113</v>
      </c>
      <c r="E64" s="199">
        <v>40603</v>
      </c>
      <c r="F64" s="140"/>
      <c r="G64" s="41"/>
      <c r="H64" s="41"/>
      <c r="I64" s="140"/>
      <c r="J64" s="149"/>
    </row>
    <row r="65" spans="1:10" x14ac:dyDescent="0.25">
      <c r="A65" s="41"/>
      <c r="B65" s="140">
        <v>2011</v>
      </c>
      <c r="C65" s="140">
        <v>4</v>
      </c>
      <c r="D65" s="202">
        <v>109.009939</v>
      </c>
      <c r="E65" s="199">
        <v>40634</v>
      </c>
      <c r="F65" s="201">
        <v>72.93263941666666</v>
      </c>
      <c r="G65" s="41"/>
      <c r="H65" s="41"/>
      <c r="I65" s="140"/>
      <c r="J65" s="149"/>
    </row>
    <row r="66" spans="1:10" x14ac:dyDescent="0.25">
      <c r="A66" s="41"/>
      <c r="B66" s="140">
        <v>2011</v>
      </c>
      <c r="C66" s="140">
        <v>5</v>
      </c>
      <c r="D66" s="202">
        <v>95.863068999999996</v>
      </c>
      <c r="E66" s="199">
        <v>40664</v>
      </c>
      <c r="F66" s="201">
        <v>73.133436666666668</v>
      </c>
      <c r="G66" s="41"/>
      <c r="H66" s="41"/>
      <c r="I66" s="41"/>
    </row>
    <row r="67" spans="1:10" x14ac:dyDescent="0.25">
      <c r="A67" s="41"/>
      <c r="B67" s="140">
        <v>2011</v>
      </c>
      <c r="C67" s="140">
        <v>6</v>
      </c>
      <c r="D67" s="202">
        <v>91.378673000000006</v>
      </c>
      <c r="E67" s="199">
        <v>40695</v>
      </c>
      <c r="F67" s="201">
        <v>76.682564333333332</v>
      </c>
      <c r="G67" s="41"/>
      <c r="H67" s="41"/>
      <c r="I67" s="41"/>
    </row>
    <row r="68" spans="1:10" x14ac:dyDescent="0.25">
      <c r="A68" s="41"/>
      <c r="B68" s="140">
        <v>2011</v>
      </c>
      <c r="C68" s="140">
        <v>7</v>
      </c>
      <c r="D68" s="202">
        <v>65.838876999999997</v>
      </c>
      <c r="E68" s="199">
        <v>40725</v>
      </c>
      <c r="F68" s="201">
        <v>79.904326416666677</v>
      </c>
      <c r="G68" s="41"/>
      <c r="H68" s="41"/>
      <c r="I68" s="41"/>
    </row>
    <row r="69" spans="1:10" x14ac:dyDescent="0.25">
      <c r="A69" s="41"/>
      <c r="B69" s="140">
        <v>2011</v>
      </c>
      <c r="C69" s="140">
        <v>8</v>
      </c>
      <c r="D69" s="202">
        <v>70.261865</v>
      </c>
      <c r="E69" s="199">
        <v>40756</v>
      </c>
      <c r="F69" s="201">
        <v>81.576684250000014</v>
      </c>
      <c r="G69" s="41"/>
      <c r="H69" s="41"/>
      <c r="I69" s="41"/>
    </row>
    <row r="70" spans="1:10" x14ac:dyDescent="0.25">
      <c r="A70" s="41"/>
      <c r="B70" s="140">
        <v>2011</v>
      </c>
      <c r="C70" s="140">
        <v>9</v>
      </c>
      <c r="D70" s="202">
        <v>40.080185999999998</v>
      </c>
      <c r="E70" s="199">
        <v>40787</v>
      </c>
      <c r="F70" s="201">
        <v>81.006777000000014</v>
      </c>
      <c r="G70" s="41"/>
      <c r="H70" s="41"/>
      <c r="I70" s="41"/>
    </row>
    <row r="71" spans="1:10" x14ac:dyDescent="0.25">
      <c r="A71" s="41"/>
      <c r="B71" s="140">
        <v>2011</v>
      </c>
      <c r="C71" s="140">
        <v>10</v>
      </c>
      <c r="D71" s="202">
        <v>57.183249000000004</v>
      </c>
      <c r="E71" s="199">
        <v>40817</v>
      </c>
      <c r="F71" s="201">
        <v>82.10627700000002</v>
      </c>
      <c r="G71" s="41"/>
      <c r="H71" s="41"/>
      <c r="I71" s="41"/>
    </row>
    <row r="72" spans="1:10" x14ac:dyDescent="0.25">
      <c r="A72" s="41"/>
      <c r="B72" s="140">
        <v>2011</v>
      </c>
      <c r="C72" s="140">
        <v>11</v>
      </c>
      <c r="D72" s="202">
        <v>72.571134999999998</v>
      </c>
      <c r="E72" s="199">
        <v>40848</v>
      </c>
      <c r="F72" s="201">
        <v>81.791566833333349</v>
      </c>
      <c r="G72" s="41"/>
      <c r="H72" s="41"/>
      <c r="I72" s="41"/>
    </row>
    <row r="73" spans="1:10" x14ac:dyDescent="0.25">
      <c r="A73" s="41"/>
      <c r="B73" s="140">
        <v>2011</v>
      </c>
      <c r="C73" s="140">
        <v>12</v>
      </c>
      <c r="D73" s="202">
        <v>55.955758000000003</v>
      </c>
      <c r="E73" s="199">
        <v>40878</v>
      </c>
      <c r="F73" s="201">
        <v>77.608592583333348</v>
      </c>
      <c r="G73" s="41"/>
      <c r="H73" s="41"/>
      <c r="I73" s="41"/>
    </row>
    <row r="74" spans="1:10" x14ac:dyDescent="0.25">
      <c r="A74" s="41"/>
      <c r="B74" s="140">
        <v>2012</v>
      </c>
      <c r="C74" s="140">
        <v>1</v>
      </c>
      <c r="D74" s="202">
        <v>103.057356</v>
      </c>
      <c r="E74" s="199">
        <v>40909</v>
      </c>
      <c r="F74" s="201">
        <v>79.824599666666657</v>
      </c>
      <c r="G74" s="41"/>
      <c r="H74" s="41"/>
      <c r="I74" s="41"/>
    </row>
    <row r="75" spans="1:10" x14ac:dyDescent="0.25">
      <c r="A75" s="41"/>
      <c r="B75" s="140">
        <v>2012</v>
      </c>
      <c r="C75" s="140">
        <v>2</v>
      </c>
      <c r="D75" s="202">
        <v>78.985445999999996</v>
      </c>
      <c r="E75" s="199">
        <v>40940</v>
      </c>
      <c r="F75" s="201">
        <v>79.413890249999994</v>
      </c>
      <c r="G75" s="41"/>
      <c r="H75" s="41"/>
      <c r="I75" s="41"/>
    </row>
    <row r="76" spans="1:10" x14ac:dyDescent="0.25">
      <c r="A76" s="41"/>
      <c r="B76" s="140">
        <v>2012</v>
      </c>
      <c r="C76" s="140">
        <v>3</v>
      </c>
      <c r="D76" s="202">
        <v>123.590428</v>
      </c>
      <c r="E76" s="199">
        <v>40969</v>
      </c>
      <c r="F76" s="201">
        <v>80.314665083333338</v>
      </c>
      <c r="G76" s="41"/>
      <c r="H76" s="41"/>
      <c r="I76" s="41"/>
    </row>
    <row r="77" spans="1:10" x14ac:dyDescent="0.25">
      <c r="A77" s="41"/>
      <c r="B77" s="140">
        <v>2012</v>
      </c>
      <c r="C77" s="140">
        <v>4</v>
      </c>
      <c r="D77" s="202">
        <v>55.853386999999998</v>
      </c>
      <c r="E77" s="199">
        <v>41000</v>
      </c>
      <c r="F77" s="201">
        <v>75.884952416666678</v>
      </c>
      <c r="G77" s="41"/>
      <c r="H77" s="41"/>
      <c r="I77" s="41"/>
    </row>
    <row r="78" spans="1:10" x14ac:dyDescent="0.25">
      <c r="A78" s="41"/>
      <c r="B78" s="140">
        <v>2012</v>
      </c>
      <c r="C78" s="140">
        <v>5</v>
      </c>
      <c r="D78" s="202">
        <v>78.643209999999996</v>
      </c>
      <c r="E78" s="199">
        <v>41030</v>
      </c>
      <c r="F78" s="201">
        <v>74.449964166666661</v>
      </c>
      <c r="G78" s="41"/>
      <c r="H78" s="41"/>
      <c r="I78" s="41"/>
    </row>
    <row r="79" spans="1:10" x14ac:dyDescent="0.25">
      <c r="A79" s="41"/>
      <c r="B79" s="140">
        <v>2012</v>
      </c>
      <c r="C79" s="140">
        <v>6</v>
      </c>
      <c r="D79" s="202">
        <v>55.590037000000002</v>
      </c>
      <c r="E79" s="199">
        <v>41061</v>
      </c>
      <c r="F79" s="201">
        <v>71.467577833333323</v>
      </c>
      <c r="G79" s="41"/>
      <c r="H79" s="41"/>
      <c r="I79" s="41"/>
    </row>
    <row r="80" spans="1:10" x14ac:dyDescent="0.25">
      <c r="A80" s="41"/>
      <c r="B80" s="140">
        <v>2012</v>
      </c>
      <c r="C80" s="140">
        <v>7</v>
      </c>
      <c r="D80" s="202">
        <v>101.80981300000001</v>
      </c>
      <c r="E80" s="199">
        <v>41091</v>
      </c>
      <c r="F80" s="201">
        <v>74.465155833333327</v>
      </c>
      <c r="G80" s="41"/>
      <c r="H80" s="41"/>
      <c r="I80" s="41"/>
    </row>
    <row r="81" spans="1:9" x14ac:dyDescent="0.25">
      <c r="A81" s="41"/>
      <c r="B81" s="140">
        <v>2012</v>
      </c>
      <c r="C81" s="140">
        <v>8</v>
      </c>
      <c r="D81" s="202">
        <v>58.422401000000001</v>
      </c>
      <c r="E81" s="199">
        <v>41122</v>
      </c>
      <c r="F81" s="201">
        <v>73.47853383333333</v>
      </c>
      <c r="G81" s="41"/>
      <c r="H81" s="41"/>
      <c r="I81" s="41"/>
    </row>
    <row r="82" spans="1:9" x14ac:dyDescent="0.25">
      <c r="A82" s="41"/>
      <c r="B82" s="140">
        <v>2012</v>
      </c>
      <c r="C82" s="140">
        <v>9</v>
      </c>
      <c r="D82" s="202">
        <v>47.716819999999998</v>
      </c>
      <c r="E82" s="199">
        <v>41153</v>
      </c>
      <c r="F82" s="201">
        <v>74.114919999999998</v>
      </c>
      <c r="G82" s="41"/>
      <c r="H82" s="41"/>
      <c r="I82" s="41"/>
    </row>
    <row r="83" spans="1:9" x14ac:dyDescent="0.25">
      <c r="A83" s="41"/>
      <c r="B83" s="140">
        <v>2012</v>
      </c>
      <c r="C83" s="140">
        <v>10</v>
      </c>
      <c r="D83" s="202">
        <v>47.382145000000001</v>
      </c>
      <c r="E83" s="199">
        <v>41183</v>
      </c>
      <c r="F83" s="201">
        <v>73.29816133333334</v>
      </c>
      <c r="G83" s="41"/>
      <c r="H83" s="41"/>
      <c r="I83" s="41"/>
    </row>
    <row r="84" spans="1:9" x14ac:dyDescent="0.25">
      <c r="A84" s="41"/>
      <c r="B84" s="140">
        <v>2012</v>
      </c>
      <c r="C84" s="140">
        <v>11</v>
      </c>
      <c r="D84" s="202">
        <v>62.322563000000002</v>
      </c>
      <c r="E84" s="199">
        <v>41214</v>
      </c>
      <c r="F84" s="201">
        <v>72.444113666666667</v>
      </c>
      <c r="G84" s="41"/>
      <c r="H84" s="41"/>
      <c r="I84" s="41"/>
    </row>
    <row r="85" spans="1:9" x14ac:dyDescent="0.25">
      <c r="A85" s="41"/>
      <c r="B85" s="140">
        <v>2012</v>
      </c>
      <c r="C85" s="140">
        <v>12</v>
      </c>
      <c r="D85" s="202">
        <v>45.386206000000001</v>
      </c>
      <c r="E85" s="199">
        <v>41244</v>
      </c>
      <c r="F85" s="201">
        <v>71.563317666666677</v>
      </c>
      <c r="G85" s="41"/>
      <c r="H85" s="41"/>
      <c r="I85" s="41"/>
    </row>
    <row r="86" spans="1:9" x14ac:dyDescent="0.25">
      <c r="A86" s="41"/>
      <c r="B86" s="140">
        <v>2013</v>
      </c>
      <c r="C86" s="140">
        <v>1</v>
      </c>
      <c r="D86" s="202">
        <v>50.843620999999999</v>
      </c>
      <c r="E86" s="199">
        <v>41275</v>
      </c>
      <c r="F86" s="201">
        <v>67.21217308333334</v>
      </c>
      <c r="G86" s="41"/>
      <c r="H86" s="41"/>
      <c r="I86" s="41"/>
    </row>
    <row r="87" spans="1:9" x14ac:dyDescent="0.25">
      <c r="A87" s="41"/>
      <c r="B87" s="140">
        <v>2013</v>
      </c>
      <c r="C87" s="140">
        <v>2</v>
      </c>
      <c r="D87" s="202">
        <v>62.802674000000003</v>
      </c>
      <c r="E87" s="199">
        <v>41306</v>
      </c>
      <c r="F87" s="201">
        <v>65.863608749999997</v>
      </c>
      <c r="G87" s="41"/>
      <c r="H87" s="41"/>
      <c r="I87" s="41"/>
    </row>
    <row r="88" spans="1:9" x14ac:dyDescent="0.25">
      <c r="A88" s="41"/>
      <c r="B88" s="140">
        <v>2013</v>
      </c>
      <c r="C88" s="140">
        <v>3</v>
      </c>
      <c r="D88" s="202">
        <v>98.963423000000006</v>
      </c>
      <c r="E88" s="199">
        <v>41334</v>
      </c>
      <c r="F88" s="201">
        <v>63.811358333333338</v>
      </c>
      <c r="G88" s="41"/>
      <c r="H88" s="41"/>
      <c r="I88" s="41"/>
    </row>
    <row r="89" spans="1:9" x14ac:dyDescent="0.25">
      <c r="A89" s="41"/>
      <c r="B89" s="140">
        <v>2013</v>
      </c>
      <c r="C89" s="140">
        <v>4</v>
      </c>
      <c r="D89" s="202">
        <v>117.311171</v>
      </c>
      <c r="E89" s="199">
        <v>41365</v>
      </c>
      <c r="F89" s="201">
        <v>68.932840333333331</v>
      </c>
      <c r="G89" s="41"/>
      <c r="H89" s="41"/>
      <c r="I89" s="41"/>
    </row>
    <row r="90" spans="1:9" x14ac:dyDescent="0.25">
      <c r="A90" s="41"/>
      <c r="B90" s="140">
        <v>2013</v>
      </c>
      <c r="C90" s="140">
        <v>5</v>
      </c>
      <c r="D90" s="202">
        <v>108.88458199999999</v>
      </c>
      <c r="E90" s="199">
        <v>41395</v>
      </c>
      <c r="F90" s="201">
        <v>71.45295466666667</v>
      </c>
      <c r="G90" s="41"/>
      <c r="H90" s="41"/>
      <c r="I90" s="41"/>
    </row>
    <row r="91" spans="1:9" x14ac:dyDescent="0.25">
      <c r="A91" s="41"/>
      <c r="B91" s="140">
        <v>2013</v>
      </c>
      <c r="C91" s="140">
        <v>6</v>
      </c>
      <c r="D91" s="202">
        <v>94.940662000000003</v>
      </c>
      <c r="E91" s="199">
        <v>41426</v>
      </c>
      <c r="F91" s="201">
        <v>74.732173416666669</v>
      </c>
      <c r="G91" s="41"/>
      <c r="H91" s="41"/>
      <c r="I91" s="41"/>
    </row>
    <row r="92" spans="1:9" x14ac:dyDescent="0.25">
      <c r="A92" s="41"/>
      <c r="B92" s="140">
        <v>2013</v>
      </c>
      <c r="C92" s="140">
        <v>7</v>
      </c>
      <c r="D92" s="202">
        <v>75.381549000000007</v>
      </c>
      <c r="E92" s="199">
        <v>41456</v>
      </c>
      <c r="F92" s="201">
        <v>72.529818083333339</v>
      </c>
      <c r="G92" s="41"/>
      <c r="H92" s="41"/>
      <c r="I92" s="41"/>
    </row>
    <row r="93" spans="1:9" x14ac:dyDescent="0.25">
      <c r="A93" s="41"/>
      <c r="B93" s="140">
        <v>2013</v>
      </c>
      <c r="C93" s="140">
        <v>8</v>
      </c>
      <c r="D93" s="202">
        <v>70.101549000000006</v>
      </c>
      <c r="E93" s="199">
        <v>41487</v>
      </c>
      <c r="F93" s="201">
        <v>73.503080416666663</v>
      </c>
      <c r="G93" s="41"/>
      <c r="H93" s="41"/>
      <c r="I93" s="41"/>
    </row>
    <row r="94" spans="1:9" x14ac:dyDescent="0.25">
      <c r="A94" s="41"/>
      <c r="B94" s="140">
        <v>2013</v>
      </c>
      <c r="C94" s="140">
        <v>9</v>
      </c>
      <c r="D94" s="202">
        <v>57.644398000000002</v>
      </c>
      <c r="E94" s="199">
        <v>41518</v>
      </c>
      <c r="F94" s="201">
        <v>74.330378583333328</v>
      </c>
      <c r="G94" s="41"/>
      <c r="H94" s="41"/>
      <c r="I94" s="41"/>
    </row>
    <row r="95" spans="1:9" x14ac:dyDescent="0.25">
      <c r="A95" s="41"/>
      <c r="B95" s="140">
        <v>2013</v>
      </c>
      <c r="C95" s="140">
        <v>10</v>
      </c>
      <c r="D95" s="202">
        <v>69.215507000000002</v>
      </c>
      <c r="E95" s="199">
        <v>41548</v>
      </c>
      <c r="F95" s="201">
        <v>76.149825416666658</v>
      </c>
      <c r="G95" s="41"/>
      <c r="H95" s="41"/>
      <c r="I95" s="41"/>
    </row>
    <row r="96" spans="1:9" x14ac:dyDescent="0.25">
      <c r="A96" s="41"/>
      <c r="B96" s="140">
        <v>2013</v>
      </c>
      <c r="C96" s="140">
        <v>11</v>
      </c>
      <c r="D96" s="202">
        <v>72.156747999999993</v>
      </c>
      <c r="E96" s="199">
        <v>41579</v>
      </c>
      <c r="F96" s="201">
        <v>76.969340833333334</v>
      </c>
      <c r="G96" s="41"/>
      <c r="H96" s="41"/>
      <c r="I96" s="41"/>
    </row>
    <row r="97" spans="1:9" x14ac:dyDescent="0.25">
      <c r="A97" s="41"/>
      <c r="B97" s="140">
        <v>2013</v>
      </c>
      <c r="C97" s="140">
        <v>12</v>
      </c>
      <c r="D97" s="202">
        <v>60.539386999999998</v>
      </c>
      <c r="E97" s="199">
        <v>41609</v>
      </c>
      <c r="F97" s="201">
        <v>78.232105916666669</v>
      </c>
      <c r="G97" s="41"/>
      <c r="H97" s="41"/>
      <c r="I97" s="41"/>
    </row>
    <row r="98" spans="1:9" x14ac:dyDescent="0.25">
      <c r="A98" s="41"/>
      <c r="B98" s="140">
        <v>2014</v>
      </c>
      <c r="C98" s="140">
        <v>1</v>
      </c>
      <c r="D98" s="202">
        <v>68.601960000000005</v>
      </c>
      <c r="E98" s="199">
        <v>41640</v>
      </c>
      <c r="F98" s="201">
        <v>79.7119675</v>
      </c>
      <c r="G98" s="41"/>
      <c r="H98" s="41"/>
      <c r="I98" s="41"/>
    </row>
    <row r="99" spans="1:9" x14ac:dyDescent="0.25">
      <c r="A99" s="41"/>
      <c r="B99" s="140">
        <v>2014</v>
      </c>
      <c r="C99" s="140">
        <v>2</v>
      </c>
      <c r="D99" s="202">
        <v>94.856485000000006</v>
      </c>
      <c r="E99" s="199">
        <v>41671</v>
      </c>
      <c r="F99" s="201">
        <v>82.383118416666676</v>
      </c>
      <c r="G99" s="41"/>
      <c r="H99" s="41"/>
      <c r="I99" s="41"/>
    </row>
    <row r="100" spans="1:9" x14ac:dyDescent="0.25">
      <c r="A100" s="41"/>
      <c r="B100" s="140">
        <v>2014</v>
      </c>
      <c r="C100" s="140">
        <v>3</v>
      </c>
      <c r="D100" s="202">
        <v>90.344958000000005</v>
      </c>
      <c r="E100" s="199">
        <v>41699</v>
      </c>
      <c r="F100" s="201">
        <v>81.664912999999999</v>
      </c>
      <c r="G100" s="41"/>
      <c r="H100" s="41"/>
      <c r="I100" s="41"/>
    </row>
    <row r="101" spans="1:9" x14ac:dyDescent="0.25">
      <c r="A101" s="41"/>
      <c r="B101" s="140">
        <v>2014</v>
      </c>
      <c r="C101" s="140">
        <v>4</v>
      </c>
      <c r="D101" s="202">
        <v>96.990088999999998</v>
      </c>
      <c r="E101" s="199">
        <v>41730</v>
      </c>
      <c r="F101" s="201">
        <v>79.971489500000004</v>
      </c>
      <c r="G101" s="41"/>
      <c r="H101" s="41"/>
      <c r="I101" s="41"/>
    </row>
    <row r="102" spans="1:9" x14ac:dyDescent="0.25">
      <c r="A102" s="41"/>
      <c r="B102" s="140">
        <v>2014</v>
      </c>
      <c r="C102" s="140">
        <v>5</v>
      </c>
      <c r="D102" s="202">
        <v>127.73191799999999</v>
      </c>
      <c r="E102" s="199">
        <v>41760</v>
      </c>
      <c r="F102" s="201">
        <v>81.542100833333336</v>
      </c>
      <c r="G102" s="41"/>
      <c r="H102" s="41"/>
      <c r="I102" s="41"/>
    </row>
    <row r="103" spans="1:9" x14ac:dyDescent="0.25">
      <c r="A103" s="41"/>
      <c r="B103" s="140">
        <v>2014</v>
      </c>
      <c r="C103" s="140">
        <v>6</v>
      </c>
      <c r="D103" s="202">
        <v>84.986971999999994</v>
      </c>
      <c r="E103" s="199">
        <v>41791</v>
      </c>
      <c r="F103" s="201">
        <v>80.712626666666665</v>
      </c>
      <c r="G103" s="41"/>
      <c r="H103" s="41"/>
      <c r="I103" s="41"/>
    </row>
    <row r="104" spans="1:9" x14ac:dyDescent="0.25">
      <c r="A104" s="41"/>
      <c r="B104" s="140">
        <v>2014</v>
      </c>
      <c r="C104" s="140">
        <v>7</v>
      </c>
      <c r="D104" s="202">
        <v>95.790557000000007</v>
      </c>
      <c r="E104" s="199">
        <v>41821</v>
      </c>
      <c r="F104" s="201">
        <v>82.413377333333344</v>
      </c>
      <c r="G104" s="41"/>
      <c r="H104" s="41"/>
      <c r="I104" s="41"/>
    </row>
    <row r="105" spans="1:9" x14ac:dyDescent="0.25">
      <c r="A105" s="41"/>
      <c r="B105" s="140">
        <v>2014</v>
      </c>
      <c r="C105" s="140">
        <v>8</v>
      </c>
      <c r="D105" s="202">
        <v>64.827724000000003</v>
      </c>
      <c r="E105" s="199">
        <v>41852</v>
      </c>
      <c r="F105" s="201">
        <v>81.973891916666673</v>
      </c>
      <c r="G105" s="41"/>
      <c r="H105" s="41"/>
      <c r="I105" s="41"/>
    </row>
    <row r="106" spans="1:9" x14ac:dyDescent="0.25">
      <c r="A106" s="41"/>
      <c r="B106" s="140">
        <v>2014</v>
      </c>
      <c r="C106" s="140">
        <v>9</v>
      </c>
      <c r="D106" s="202">
        <v>81.284379999999999</v>
      </c>
      <c r="E106" s="199">
        <v>41883</v>
      </c>
      <c r="F106" s="201">
        <v>83.943890416666662</v>
      </c>
      <c r="G106" s="41"/>
      <c r="H106" s="41"/>
      <c r="I106" s="41"/>
    </row>
    <row r="107" spans="1:9" x14ac:dyDescent="0.25">
      <c r="A107" s="41"/>
      <c r="B107" s="140">
        <v>2014</v>
      </c>
      <c r="C107" s="140">
        <v>10</v>
      </c>
      <c r="D107" s="202">
        <v>64.120934000000005</v>
      </c>
      <c r="E107" s="199">
        <v>41913</v>
      </c>
      <c r="F107" s="201">
        <v>83.519342666666674</v>
      </c>
      <c r="G107" s="41"/>
      <c r="H107" s="41"/>
      <c r="I107" s="41"/>
    </row>
    <row r="108" spans="1:9" x14ac:dyDescent="0.25">
      <c r="A108" s="41"/>
      <c r="B108" s="140">
        <v>2014</v>
      </c>
      <c r="C108" s="140">
        <v>11</v>
      </c>
      <c r="D108" s="202">
        <v>75.172032000000002</v>
      </c>
      <c r="E108" s="199">
        <v>41944</v>
      </c>
      <c r="F108" s="201">
        <v>83.770616333333336</v>
      </c>
      <c r="G108" s="41"/>
      <c r="H108" s="41"/>
      <c r="I108" s="41"/>
    </row>
    <row r="109" spans="1:9" x14ac:dyDescent="0.25">
      <c r="A109" s="41"/>
      <c r="B109" s="140">
        <v>2014</v>
      </c>
      <c r="C109" s="140">
        <v>12</v>
      </c>
      <c r="D109" s="202">
        <v>79.379166999999995</v>
      </c>
      <c r="E109" s="199">
        <v>41974</v>
      </c>
      <c r="F109" s="201">
        <v>85.340598</v>
      </c>
      <c r="G109" s="41"/>
      <c r="H109" s="41"/>
      <c r="I109" s="41"/>
    </row>
    <row r="110" spans="1:9" x14ac:dyDescent="0.25">
      <c r="A110" s="41"/>
      <c r="B110" s="140">
        <v>2015</v>
      </c>
      <c r="C110" s="140">
        <v>1</v>
      </c>
      <c r="D110" s="202">
        <v>77.569524000000001</v>
      </c>
      <c r="E110" s="199">
        <v>42005</v>
      </c>
      <c r="F110" s="201">
        <v>86.087895000000003</v>
      </c>
      <c r="G110" s="41"/>
      <c r="H110" s="41"/>
      <c r="I110" s="41"/>
    </row>
    <row r="111" spans="1:9" x14ac:dyDescent="0.25">
      <c r="A111" s="41"/>
      <c r="B111" s="140">
        <v>2015</v>
      </c>
      <c r="C111" s="140">
        <v>2</v>
      </c>
      <c r="D111" s="202">
        <v>81.867587</v>
      </c>
      <c r="E111" s="199">
        <v>42036</v>
      </c>
      <c r="F111" s="201">
        <v>85.005486833333336</v>
      </c>
      <c r="G111" s="41"/>
      <c r="H111" s="41"/>
      <c r="I111" s="41"/>
    </row>
    <row r="112" spans="1:9" x14ac:dyDescent="0.25">
      <c r="A112" s="41"/>
      <c r="B112" s="140">
        <v>2015</v>
      </c>
      <c r="C112" s="140">
        <v>3</v>
      </c>
      <c r="D112" s="202">
        <v>89.385293000000004</v>
      </c>
      <c r="E112" s="199">
        <v>42064</v>
      </c>
      <c r="F112" s="201">
        <v>84.925514750000005</v>
      </c>
      <c r="G112" s="41"/>
      <c r="H112" s="41"/>
      <c r="I112" s="41"/>
    </row>
    <row r="113" spans="1:9" x14ac:dyDescent="0.25">
      <c r="A113" s="41"/>
      <c r="B113" s="140">
        <v>2015</v>
      </c>
      <c r="C113" s="140">
        <v>4</v>
      </c>
      <c r="D113" s="202">
        <v>90.057581999999996</v>
      </c>
      <c r="E113" s="199">
        <v>42095</v>
      </c>
      <c r="F113" s="201">
        <v>84.347805833333339</v>
      </c>
      <c r="G113" s="41"/>
      <c r="H113" s="41"/>
      <c r="I113" s="41"/>
    </row>
    <row r="114" spans="1:9" x14ac:dyDescent="0.25">
      <c r="A114" s="41"/>
      <c r="B114" s="140">
        <v>2015</v>
      </c>
      <c r="C114" s="140">
        <v>5</v>
      </c>
      <c r="D114" s="202">
        <v>78.440296000000004</v>
      </c>
      <c r="E114" s="199">
        <v>42125</v>
      </c>
      <c r="F114" s="201">
        <v>80.240170666666671</v>
      </c>
      <c r="G114" s="41"/>
      <c r="H114" s="41"/>
      <c r="I114" s="41"/>
    </row>
    <row r="115" spans="1:9" x14ac:dyDescent="0.25">
      <c r="A115" s="41"/>
      <c r="B115" s="140">
        <v>2015</v>
      </c>
      <c r="C115" s="140">
        <v>6</v>
      </c>
      <c r="D115" s="202">
        <v>54.722371000000003</v>
      </c>
      <c r="E115" s="199">
        <v>42156</v>
      </c>
      <c r="F115" s="201">
        <v>77.718120583333331</v>
      </c>
      <c r="G115" s="41"/>
      <c r="H115" s="41"/>
      <c r="I115" s="41"/>
    </row>
    <row r="116" spans="1:9" x14ac:dyDescent="0.25">
      <c r="A116" s="41"/>
      <c r="B116" s="140">
        <v>2015</v>
      </c>
      <c r="C116" s="140">
        <v>7</v>
      </c>
      <c r="D116" s="202">
        <v>81.225935000000007</v>
      </c>
      <c r="E116" s="199">
        <v>42186</v>
      </c>
      <c r="F116" s="201">
        <v>76.504402083333346</v>
      </c>
      <c r="G116" s="41"/>
      <c r="H116" s="41"/>
      <c r="I116" s="41"/>
    </row>
    <row r="117" spans="1:9" x14ac:dyDescent="0.25">
      <c r="A117" s="41"/>
      <c r="B117" s="140">
        <v>2015</v>
      </c>
      <c r="C117" s="140">
        <v>8</v>
      </c>
      <c r="D117" s="202">
        <v>48.054538999999998</v>
      </c>
      <c r="E117" s="199">
        <v>42217</v>
      </c>
      <c r="F117" s="201">
        <v>75.10663666666666</v>
      </c>
      <c r="G117" s="41"/>
      <c r="H117" s="41"/>
      <c r="I117" s="41"/>
    </row>
    <row r="118" spans="1:9" x14ac:dyDescent="0.25">
      <c r="A118" s="41"/>
      <c r="B118" s="140">
        <v>2015</v>
      </c>
      <c r="C118" s="140">
        <v>9</v>
      </c>
      <c r="D118" s="202">
        <v>67.239598000000001</v>
      </c>
      <c r="E118" s="199">
        <v>42248</v>
      </c>
      <c r="F118" s="201">
        <v>73.936238166666669</v>
      </c>
      <c r="G118" s="41"/>
      <c r="H118" s="41"/>
      <c r="I118" s="41"/>
    </row>
    <row r="119" spans="1:9" x14ac:dyDescent="0.25">
      <c r="A119" s="41"/>
      <c r="B119" s="140">
        <v>2015</v>
      </c>
      <c r="C119" s="140">
        <v>10</v>
      </c>
      <c r="D119" s="202">
        <v>58.760002999999998</v>
      </c>
      <c r="E119" s="199">
        <v>42278</v>
      </c>
      <c r="F119" s="201">
        <v>73.48949391666666</v>
      </c>
      <c r="G119" s="41"/>
      <c r="H119" s="41"/>
      <c r="I119" s="41"/>
    </row>
    <row r="120" spans="1:9" x14ac:dyDescent="0.25">
      <c r="A120" s="41"/>
      <c r="B120" s="140">
        <v>2015</v>
      </c>
      <c r="C120" s="140">
        <v>11</v>
      </c>
      <c r="D120" s="202">
        <v>59.4985</v>
      </c>
      <c r="E120" s="199">
        <v>42309</v>
      </c>
      <c r="F120" s="201">
        <v>72.183366249999992</v>
      </c>
      <c r="G120" s="41"/>
      <c r="H120" s="41"/>
      <c r="I120" s="41"/>
    </row>
    <row r="121" spans="1:9" x14ac:dyDescent="0.25">
      <c r="A121" s="41"/>
      <c r="B121" s="140">
        <v>2015</v>
      </c>
      <c r="C121" s="140">
        <v>12</v>
      </c>
      <c r="D121" s="202">
        <v>60.655982999999999</v>
      </c>
      <c r="E121" s="199">
        <v>42339</v>
      </c>
      <c r="F121" s="201">
        <v>70.623100916666672</v>
      </c>
      <c r="G121" s="41"/>
      <c r="H121" s="41"/>
      <c r="I121" s="41"/>
    </row>
    <row r="122" spans="1:9" x14ac:dyDescent="0.25">
      <c r="A122" s="41"/>
      <c r="B122" s="140">
        <v>2016</v>
      </c>
      <c r="C122" s="140">
        <v>1</v>
      </c>
      <c r="D122" s="202">
        <v>40.980857</v>
      </c>
      <c r="E122" s="199">
        <v>42370</v>
      </c>
      <c r="F122" s="201">
        <v>67.574045333333331</v>
      </c>
      <c r="G122" s="41"/>
      <c r="H122" s="41"/>
      <c r="I122" s="41"/>
    </row>
    <row r="123" spans="1:9" x14ac:dyDescent="0.25">
      <c r="A123" s="41"/>
      <c r="B123" s="140">
        <v>2016</v>
      </c>
      <c r="C123" s="140">
        <v>2</v>
      </c>
      <c r="D123" s="202">
        <v>94.206288000000001</v>
      </c>
      <c r="E123" s="199">
        <v>42401</v>
      </c>
      <c r="F123" s="201">
        <v>68.60227041666667</v>
      </c>
      <c r="G123" s="41"/>
      <c r="H123" s="41"/>
      <c r="I123" s="41"/>
    </row>
    <row r="124" spans="1:9" x14ac:dyDescent="0.25">
      <c r="A124" s="41"/>
      <c r="B124" s="140">
        <v>2016</v>
      </c>
      <c r="C124" s="140">
        <v>3</v>
      </c>
      <c r="D124" s="202">
        <v>74.699220999999994</v>
      </c>
      <c r="E124" s="199">
        <v>42430</v>
      </c>
      <c r="F124" s="201">
        <v>67.378431083333325</v>
      </c>
      <c r="G124" s="41"/>
      <c r="H124" s="41"/>
      <c r="I124" s="41"/>
    </row>
    <row r="125" spans="1:9" x14ac:dyDescent="0.25">
      <c r="A125" s="41"/>
      <c r="B125" s="140">
        <v>2016</v>
      </c>
      <c r="C125" s="140">
        <v>4</v>
      </c>
      <c r="D125" s="202">
        <v>80.211237999999994</v>
      </c>
      <c r="E125" s="199">
        <v>42461</v>
      </c>
      <c r="F125" s="201">
        <v>66.55790241666665</v>
      </c>
      <c r="G125" s="41"/>
      <c r="H125" s="41"/>
      <c r="I125" s="41"/>
    </row>
    <row r="126" spans="1:9" x14ac:dyDescent="0.25">
      <c r="A126" s="41"/>
      <c r="B126" s="140">
        <v>2016</v>
      </c>
      <c r="C126" s="140">
        <v>5</v>
      </c>
      <c r="D126" s="202">
        <v>76.468213000000006</v>
      </c>
      <c r="E126" s="199">
        <v>42491</v>
      </c>
      <c r="F126" s="201">
        <v>66.393562166666655</v>
      </c>
      <c r="G126" s="41"/>
      <c r="H126" s="41"/>
      <c r="I126" s="41"/>
    </row>
    <row r="127" spans="1:9" x14ac:dyDescent="0.25">
      <c r="A127" s="41"/>
      <c r="B127" s="140">
        <v>2016</v>
      </c>
      <c r="C127" s="140">
        <v>6</v>
      </c>
      <c r="D127" s="41"/>
      <c r="E127" s="41"/>
      <c r="F127" s="41"/>
      <c r="G127" s="41"/>
      <c r="H127" s="41"/>
      <c r="I127" s="41"/>
    </row>
    <row r="128" spans="1:9" x14ac:dyDescent="0.25">
      <c r="A128" s="41"/>
      <c r="B128" s="140">
        <v>2016</v>
      </c>
      <c r="C128" s="140">
        <v>7</v>
      </c>
      <c r="D128" s="41"/>
      <c r="E128" s="41"/>
      <c r="F128" s="41"/>
      <c r="G128" s="41"/>
      <c r="H128" s="41"/>
      <c r="I128" s="41"/>
    </row>
    <row r="129" spans="1:9" x14ac:dyDescent="0.25">
      <c r="A129" s="41"/>
      <c r="B129" s="140">
        <v>2016</v>
      </c>
      <c r="C129" s="140">
        <v>8</v>
      </c>
      <c r="D129" s="41"/>
      <c r="E129" s="41"/>
      <c r="F129" s="41"/>
      <c r="G129" s="41"/>
      <c r="H129" s="41"/>
      <c r="I129" s="41"/>
    </row>
    <row r="130" spans="1:9" x14ac:dyDescent="0.25">
      <c r="A130" s="41"/>
      <c r="B130" s="140">
        <v>2016</v>
      </c>
      <c r="C130" s="140">
        <v>9</v>
      </c>
      <c r="D130" s="41"/>
      <c r="E130" s="41"/>
      <c r="F130" s="41"/>
      <c r="G130" s="41"/>
      <c r="H130" s="41"/>
      <c r="I130" s="41"/>
    </row>
    <row r="131" spans="1:9" x14ac:dyDescent="0.25">
      <c r="A131" s="41"/>
      <c r="B131" s="140">
        <v>2016</v>
      </c>
      <c r="C131" s="140">
        <v>10</v>
      </c>
      <c r="D131" s="41"/>
      <c r="E131" s="41"/>
      <c r="F131" s="41"/>
      <c r="G131" s="41"/>
      <c r="H131" s="41"/>
      <c r="I131" s="41"/>
    </row>
    <row r="132" spans="1:9" x14ac:dyDescent="0.25">
      <c r="A132" s="41"/>
      <c r="B132" s="140">
        <v>2016</v>
      </c>
      <c r="C132" s="140">
        <v>11</v>
      </c>
      <c r="D132" s="41"/>
      <c r="E132" s="41"/>
      <c r="F132" s="41"/>
      <c r="G132" s="41"/>
      <c r="H132" s="41"/>
      <c r="I132" s="41"/>
    </row>
    <row r="133" spans="1:9" x14ac:dyDescent="0.25">
      <c r="A133" s="41"/>
      <c r="B133" s="140">
        <v>2016</v>
      </c>
      <c r="C133" s="140">
        <v>12</v>
      </c>
      <c r="D133" s="41"/>
      <c r="E133" s="41"/>
      <c r="F133" s="41"/>
      <c r="G133" s="41"/>
      <c r="H133" s="41"/>
      <c r="I133" s="41"/>
    </row>
    <row r="134" spans="1:9" x14ac:dyDescent="0.25">
      <c r="A134" s="41"/>
      <c r="B134" s="41"/>
      <c r="C134" s="41"/>
      <c r="D134" s="41"/>
      <c r="E134" s="41"/>
      <c r="F134" s="41"/>
      <c r="G134" s="41"/>
      <c r="H134" s="41"/>
      <c r="I134" s="41"/>
    </row>
    <row r="135" spans="1:9" x14ac:dyDescent="0.25">
      <c r="A135" s="41"/>
      <c r="B135" s="41"/>
      <c r="C135" s="41"/>
      <c r="D135" s="41"/>
      <c r="E135" s="41"/>
      <c r="F135" s="41"/>
      <c r="G135" s="41"/>
      <c r="H135" s="41"/>
      <c r="I135" s="41"/>
    </row>
    <row r="136" spans="1:9" x14ac:dyDescent="0.25">
      <c r="A136" s="41"/>
      <c r="B136" s="41"/>
      <c r="C136" s="41"/>
      <c r="D136" s="41"/>
      <c r="E136" s="41"/>
      <c r="F136" s="41"/>
      <c r="G136" s="41"/>
      <c r="H136" s="41"/>
      <c r="I136" s="41"/>
    </row>
    <row r="137" spans="1:9" x14ac:dyDescent="0.25">
      <c r="A137" s="41"/>
      <c r="B137" s="41"/>
      <c r="C137" s="41"/>
      <c r="D137" s="41"/>
      <c r="E137" s="41"/>
      <c r="F137" s="41"/>
      <c r="G137" s="41"/>
      <c r="H137" s="41"/>
      <c r="I137" s="41"/>
    </row>
    <row r="138" spans="1:9" x14ac:dyDescent="0.25">
      <c r="A138" s="41"/>
      <c r="B138" s="41"/>
      <c r="C138" s="41"/>
      <c r="D138" s="41"/>
      <c r="E138" s="41"/>
      <c r="F138" s="41"/>
      <c r="G138" s="41"/>
      <c r="H138" s="41"/>
      <c r="I138" s="41"/>
    </row>
    <row r="139" spans="1:9" x14ac:dyDescent="0.25">
      <c r="A139" s="41"/>
      <c r="B139" s="41"/>
      <c r="C139" s="41"/>
      <c r="D139" s="41"/>
      <c r="E139" s="41"/>
      <c r="F139" s="41"/>
      <c r="G139" s="41"/>
      <c r="H139" s="41"/>
      <c r="I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3" t="s">
        <v>69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5">
        <v>108.601924</v>
      </c>
      <c r="I13" s="145">
        <v>-5.9738792445136912</v>
      </c>
      <c r="J13" s="145">
        <v>94.026120755486303</v>
      </c>
      <c r="K13" s="145">
        <v>-13.103665945132793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5">
        <v>130.19313699999998</v>
      </c>
      <c r="I14" s="145">
        <v>-21.73424074941336</v>
      </c>
      <c r="J14" s="145">
        <v>78.26575925058664</v>
      </c>
      <c r="K14" s="145">
        <v>12.480558777450845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5">
        <v>123.107276</v>
      </c>
      <c r="I15" s="145">
        <v>-26.554223473482917</v>
      </c>
      <c r="J15" s="145">
        <v>73.445776526517079</v>
      </c>
      <c r="K15" s="145">
        <v>9.454323960242661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5">
        <v>126.941401</v>
      </c>
      <c r="I16" s="145">
        <v>-19.336364708004194</v>
      </c>
      <c r="J16" s="145">
        <v>80.663635291995803</v>
      </c>
      <c r="K16" s="145">
        <v>4.0876760812613711E-2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30">
        <v>138.91575</v>
      </c>
      <c r="I17" s="30">
        <v>-12.590225415638901</v>
      </c>
      <c r="J17" s="30">
        <v>87.409774584361102</v>
      </c>
      <c r="K17" s="30">
        <v>-3.2406094206197333</v>
      </c>
      <c r="L17" s="60"/>
      <c r="N17" s="40">
        <v>1</v>
      </c>
    </row>
    <row r="18" spans="1:15" ht="15.6" x14ac:dyDescent="0.3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21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ht="15.6" x14ac:dyDescent="0.3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5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145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5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145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5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5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627.75948799999992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-65.201385463377463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942.23024299999997</v>
      </c>
      <c r="D28" s="70">
        <v>908.25074700000005</v>
      </c>
      <c r="E28" s="70">
        <v>887.91891899999996</v>
      </c>
      <c r="F28" s="70">
        <v>755.50183700000002</v>
      </c>
      <c r="G28" s="70">
        <v>765.76193799999987</v>
      </c>
      <c r="H28" s="30">
        <v>627.75948799999992</v>
      </c>
      <c r="I28" s="66">
        <v>-18.021586494678978</v>
      </c>
      <c r="J28" s="30">
        <v>81.978413505321029</v>
      </c>
      <c r="K28" s="30">
        <v>1.3580510989544825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-3.6062837350466892</v>
      </c>
      <c r="E29" s="70">
        <v>-2.2385699177410179</v>
      </c>
      <c r="F29" s="70">
        <v>-14.913195244125655</v>
      </c>
      <c r="G29" s="70">
        <v>1.3580510989544825</v>
      </c>
      <c r="H29" s="30">
        <v>-18.021586494678978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2" t="s">
        <v>140</v>
      </c>
      <c r="D31" s="212"/>
      <c r="E31" s="212"/>
      <c r="F31" s="212"/>
      <c r="G31" s="212"/>
      <c r="H31" s="212"/>
      <c r="I31" s="212"/>
      <c r="J31" s="212"/>
      <c r="K31" s="212"/>
      <c r="L31" s="6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25">
      <c r="B49" s="140"/>
      <c r="C49" s="140"/>
      <c r="D49" s="140"/>
      <c r="E49" s="140"/>
      <c r="F49" s="140"/>
      <c r="G49" s="140"/>
      <c r="H49" s="140"/>
      <c r="I49" s="149"/>
      <c r="J49" s="149"/>
      <c r="K49" s="149"/>
      <c r="L49" s="149"/>
      <c r="M49" s="149"/>
      <c r="N49" s="140"/>
      <c r="O49" s="149"/>
    </row>
    <row r="50" spans="2:15" x14ac:dyDescent="0.25">
      <c r="B50" s="140"/>
      <c r="C50" s="140"/>
      <c r="D50" s="140"/>
      <c r="E50" s="140"/>
      <c r="F50" s="140"/>
      <c r="G50" s="140"/>
      <c r="H50" s="140"/>
      <c r="I50" s="149"/>
      <c r="J50" s="149"/>
      <c r="K50" s="149"/>
      <c r="L50" s="149"/>
      <c r="M50" s="149"/>
      <c r="N50" s="140"/>
      <c r="O50" s="149"/>
    </row>
    <row r="51" spans="2:15" x14ac:dyDescent="0.25">
      <c r="B51" s="140"/>
      <c r="C51" s="140"/>
      <c r="D51" s="140"/>
      <c r="E51" s="140"/>
      <c r="F51" s="140"/>
      <c r="G51" s="140"/>
      <c r="H51" s="140"/>
      <c r="I51" s="149"/>
      <c r="J51" s="149"/>
      <c r="K51" s="149"/>
      <c r="L51" s="149"/>
      <c r="M51" s="149"/>
      <c r="N51" s="140"/>
      <c r="O51" s="149"/>
    </row>
    <row r="52" spans="2:15" x14ac:dyDescent="0.25">
      <c r="B52" s="140"/>
      <c r="C52" s="140"/>
      <c r="D52" s="140"/>
      <c r="E52" s="140"/>
      <c r="F52" s="140"/>
      <c r="G52" s="140"/>
      <c r="H52" s="140"/>
      <c r="I52" s="149"/>
      <c r="J52" s="149"/>
      <c r="K52" s="149"/>
      <c r="L52" s="149"/>
      <c r="M52" s="149"/>
      <c r="N52" s="140"/>
      <c r="O52" s="149"/>
    </row>
    <row r="53" spans="2:15" x14ac:dyDescent="0.25">
      <c r="B53" s="140" t="s">
        <v>1</v>
      </c>
      <c r="C53" s="140" t="s">
        <v>180</v>
      </c>
      <c r="D53" s="140" t="s">
        <v>186</v>
      </c>
      <c r="E53" s="140" t="s">
        <v>181</v>
      </c>
      <c r="F53" s="140" t="s">
        <v>182</v>
      </c>
      <c r="G53" s="140"/>
      <c r="H53" s="140"/>
      <c r="I53" s="149"/>
      <c r="J53" s="149"/>
      <c r="K53" s="149"/>
      <c r="L53" s="149"/>
      <c r="M53" s="149"/>
      <c r="N53" s="140"/>
      <c r="O53" s="149"/>
    </row>
    <row r="54" spans="2:15" x14ac:dyDescent="0.25">
      <c r="B54" s="140">
        <v>2010</v>
      </c>
      <c r="C54" s="140">
        <v>5</v>
      </c>
      <c r="D54" s="201">
        <v>250.23930200000001</v>
      </c>
      <c r="E54" s="199">
        <v>40299</v>
      </c>
      <c r="F54" s="140"/>
      <c r="G54" s="140"/>
      <c r="H54" s="140"/>
      <c r="I54" s="149"/>
      <c r="J54" s="149"/>
      <c r="K54" s="149"/>
      <c r="L54" s="149"/>
      <c r="M54" s="149"/>
      <c r="N54" s="140"/>
      <c r="O54" s="149"/>
    </row>
    <row r="55" spans="2:15" x14ac:dyDescent="0.25">
      <c r="B55" s="140">
        <v>2010</v>
      </c>
      <c r="C55" s="140">
        <v>6</v>
      </c>
      <c r="D55" s="201">
        <v>177.16872100000001</v>
      </c>
      <c r="E55" s="199">
        <v>40330</v>
      </c>
      <c r="F55" s="140"/>
      <c r="G55" s="140"/>
      <c r="H55" s="140"/>
      <c r="I55" s="149"/>
      <c r="J55" s="149"/>
      <c r="K55" s="149"/>
      <c r="L55" s="149"/>
      <c r="M55" s="149"/>
      <c r="N55" s="140"/>
      <c r="O55" s="149"/>
    </row>
    <row r="56" spans="2:15" x14ac:dyDescent="0.25">
      <c r="B56" s="140">
        <v>2010</v>
      </c>
      <c r="C56" s="140">
        <v>7</v>
      </c>
      <c r="D56" s="201">
        <v>157.586443</v>
      </c>
      <c r="E56" s="199">
        <v>40360</v>
      </c>
      <c r="F56" s="140"/>
      <c r="G56" s="140"/>
      <c r="H56" s="140"/>
      <c r="I56" s="149"/>
      <c r="J56" s="149"/>
      <c r="K56" s="149"/>
      <c r="L56" s="149"/>
      <c r="M56" s="149"/>
      <c r="N56" s="140"/>
      <c r="O56" s="149"/>
    </row>
    <row r="57" spans="2:15" x14ac:dyDescent="0.25">
      <c r="B57" s="140">
        <v>2010</v>
      </c>
      <c r="C57" s="140">
        <v>8</v>
      </c>
      <c r="D57" s="201">
        <v>164.03965399999998</v>
      </c>
      <c r="E57" s="199">
        <v>40391</v>
      </c>
      <c r="F57" s="140"/>
      <c r="G57" s="140"/>
      <c r="H57" s="140"/>
      <c r="I57" s="149"/>
      <c r="J57" s="149"/>
      <c r="K57" s="149"/>
      <c r="L57" s="149"/>
      <c r="M57" s="149"/>
      <c r="N57" s="140"/>
      <c r="O57" s="149"/>
    </row>
    <row r="58" spans="2:15" x14ac:dyDescent="0.25">
      <c r="B58" s="140">
        <v>2010</v>
      </c>
      <c r="C58" s="140">
        <v>9</v>
      </c>
      <c r="D58" s="201">
        <v>211.91974999999999</v>
      </c>
      <c r="E58" s="199">
        <v>40422</v>
      </c>
      <c r="F58" s="140"/>
      <c r="G58" s="140"/>
      <c r="H58" s="140"/>
      <c r="I58" s="149"/>
      <c r="J58" s="149"/>
      <c r="K58" s="149"/>
      <c r="L58" s="149"/>
      <c r="M58" s="149"/>
      <c r="N58" s="140"/>
      <c r="O58" s="149"/>
    </row>
    <row r="59" spans="2:15" x14ac:dyDescent="0.25">
      <c r="B59" s="140">
        <v>2010</v>
      </c>
      <c r="C59" s="140">
        <v>10</v>
      </c>
      <c r="D59" s="201">
        <v>198.66565100000003</v>
      </c>
      <c r="E59" s="199">
        <v>40452</v>
      </c>
      <c r="F59" s="140"/>
      <c r="G59" s="41"/>
      <c r="H59" s="41"/>
    </row>
    <row r="60" spans="2:15" x14ac:dyDescent="0.25">
      <c r="B60" s="140">
        <v>2010</v>
      </c>
      <c r="C60" s="140">
        <v>11</v>
      </c>
      <c r="D60" s="201">
        <v>151.14404000000002</v>
      </c>
      <c r="E60" s="199">
        <v>40483</v>
      </c>
      <c r="F60" s="41"/>
      <c r="G60" s="41"/>
      <c r="H60" s="41"/>
    </row>
    <row r="61" spans="2:15" x14ac:dyDescent="0.25">
      <c r="B61" s="140">
        <v>2010</v>
      </c>
      <c r="C61" s="140">
        <v>12</v>
      </c>
      <c r="D61" s="201">
        <v>167.96380200000002</v>
      </c>
      <c r="E61" s="199">
        <v>40513</v>
      </c>
      <c r="F61" s="41"/>
      <c r="G61" s="41"/>
      <c r="H61" s="41"/>
    </row>
    <row r="62" spans="2:15" x14ac:dyDescent="0.25">
      <c r="B62" s="140">
        <v>2011</v>
      </c>
      <c r="C62" s="140">
        <v>1</v>
      </c>
      <c r="D62" s="201">
        <v>143.05766499999999</v>
      </c>
      <c r="E62" s="199">
        <v>40544</v>
      </c>
      <c r="F62" s="140"/>
      <c r="G62" s="41"/>
      <c r="H62" s="41"/>
    </row>
    <row r="63" spans="2:15" x14ac:dyDescent="0.25">
      <c r="B63" s="140">
        <v>2011</v>
      </c>
      <c r="C63" s="140">
        <v>2</v>
      </c>
      <c r="D63" s="201">
        <v>157.08013099999999</v>
      </c>
      <c r="E63" s="199">
        <v>40575</v>
      </c>
      <c r="F63" s="140"/>
      <c r="G63" s="41"/>
      <c r="H63" s="41"/>
    </row>
    <row r="64" spans="2:15" x14ac:dyDescent="0.25">
      <c r="B64" s="140">
        <v>2011</v>
      </c>
      <c r="C64" s="140">
        <v>3</v>
      </c>
      <c r="D64" s="201">
        <v>263.88249200000001</v>
      </c>
      <c r="E64" s="199">
        <v>40603</v>
      </c>
      <c r="F64" s="140"/>
      <c r="G64" s="41"/>
      <c r="H64" s="41"/>
    </row>
    <row r="65" spans="2:8" x14ac:dyDescent="0.25">
      <c r="B65" s="140">
        <v>2011</v>
      </c>
      <c r="C65" s="140">
        <v>4</v>
      </c>
      <c r="D65" s="201">
        <v>219.62689700000001</v>
      </c>
      <c r="E65" s="199">
        <v>40634</v>
      </c>
      <c r="F65" s="201">
        <v>188.53121233333334</v>
      </c>
      <c r="G65" s="41"/>
      <c r="H65" s="41"/>
    </row>
    <row r="66" spans="2:8" x14ac:dyDescent="0.25">
      <c r="B66" s="140">
        <v>2011</v>
      </c>
      <c r="C66" s="140">
        <v>5</v>
      </c>
      <c r="D66" s="201">
        <v>158.58305799999999</v>
      </c>
      <c r="E66" s="199">
        <v>40664</v>
      </c>
      <c r="F66" s="201">
        <v>180.893192</v>
      </c>
      <c r="G66" s="41"/>
      <c r="H66" s="41"/>
    </row>
    <row r="67" spans="2:8" x14ac:dyDescent="0.25">
      <c r="B67" s="140">
        <v>2011</v>
      </c>
      <c r="C67" s="140">
        <v>6</v>
      </c>
      <c r="D67" s="201">
        <v>194.14026699999999</v>
      </c>
      <c r="E67" s="199">
        <v>40695</v>
      </c>
      <c r="F67" s="201">
        <v>182.30748749999998</v>
      </c>
      <c r="G67" s="41"/>
      <c r="H67" s="41"/>
    </row>
    <row r="68" spans="2:8" x14ac:dyDescent="0.25">
      <c r="B68" s="140">
        <v>2011</v>
      </c>
      <c r="C68" s="140">
        <v>7</v>
      </c>
      <c r="D68" s="201">
        <v>209.217996</v>
      </c>
      <c r="E68" s="199">
        <v>40725</v>
      </c>
      <c r="F68" s="201">
        <v>186.61011691666667</v>
      </c>
      <c r="G68" s="41"/>
      <c r="H68" s="41"/>
    </row>
    <row r="69" spans="2:8" x14ac:dyDescent="0.25">
      <c r="B69" s="140">
        <v>2011</v>
      </c>
      <c r="C69" s="140">
        <v>8</v>
      </c>
      <c r="D69" s="201">
        <v>238.600797</v>
      </c>
      <c r="E69" s="199">
        <v>40756</v>
      </c>
      <c r="F69" s="201">
        <v>192.82354549999999</v>
      </c>
      <c r="G69" s="41"/>
      <c r="H69" s="41"/>
    </row>
    <row r="70" spans="2:8" x14ac:dyDescent="0.25">
      <c r="B70" s="140">
        <v>2011</v>
      </c>
      <c r="C70" s="140">
        <v>9</v>
      </c>
      <c r="D70" s="201">
        <v>206.34023000000002</v>
      </c>
      <c r="E70" s="199">
        <v>40787</v>
      </c>
      <c r="F70" s="201">
        <v>192.35858549999998</v>
      </c>
      <c r="G70" s="41"/>
      <c r="H70" s="41"/>
    </row>
    <row r="71" spans="2:8" x14ac:dyDescent="0.25">
      <c r="B71" s="140">
        <v>2011</v>
      </c>
      <c r="C71" s="140">
        <v>10</v>
      </c>
      <c r="D71" s="201">
        <v>195.81629599999999</v>
      </c>
      <c r="E71" s="199">
        <v>40817</v>
      </c>
      <c r="F71" s="201">
        <v>192.12113925000003</v>
      </c>
      <c r="G71" s="41"/>
      <c r="H71" s="41"/>
    </row>
    <row r="72" spans="2:8" x14ac:dyDescent="0.25">
      <c r="B72" s="140">
        <v>2011</v>
      </c>
      <c r="C72" s="140">
        <v>11</v>
      </c>
      <c r="D72" s="201">
        <v>262.65066100000001</v>
      </c>
      <c r="E72" s="199">
        <v>40848</v>
      </c>
      <c r="F72" s="201">
        <v>201.41335766666668</v>
      </c>
      <c r="G72" s="41"/>
      <c r="H72" s="41"/>
    </row>
    <row r="73" spans="2:8" x14ac:dyDescent="0.25">
      <c r="B73" s="140">
        <v>2011</v>
      </c>
      <c r="C73" s="140">
        <v>12</v>
      </c>
      <c r="D73" s="201">
        <v>437.575962</v>
      </c>
      <c r="E73" s="199">
        <v>40878</v>
      </c>
      <c r="F73" s="201">
        <v>223.88103766666666</v>
      </c>
      <c r="G73" s="41"/>
      <c r="H73" s="41"/>
    </row>
    <row r="74" spans="2:8" x14ac:dyDescent="0.25">
      <c r="B74" s="140">
        <v>2012</v>
      </c>
      <c r="C74" s="140">
        <v>1</v>
      </c>
      <c r="D74" s="201">
        <v>145.823534</v>
      </c>
      <c r="E74" s="199">
        <v>40909</v>
      </c>
      <c r="F74" s="201">
        <v>224.11152675000002</v>
      </c>
      <c r="G74" s="41"/>
      <c r="H74" s="41"/>
    </row>
    <row r="75" spans="2:8" x14ac:dyDescent="0.25">
      <c r="B75" s="140">
        <v>2012</v>
      </c>
      <c r="C75" s="140">
        <v>2</v>
      </c>
      <c r="D75" s="201">
        <v>188.78066199999998</v>
      </c>
      <c r="E75" s="199">
        <v>40940</v>
      </c>
      <c r="F75" s="201">
        <v>226.75323766666668</v>
      </c>
      <c r="G75" s="41"/>
      <c r="H75" s="41"/>
    </row>
    <row r="76" spans="2:8" x14ac:dyDescent="0.25">
      <c r="B76" s="140">
        <v>2012</v>
      </c>
      <c r="C76" s="140">
        <v>3</v>
      </c>
      <c r="D76" s="201">
        <v>189.48112</v>
      </c>
      <c r="E76" s="199">
        <v>40969</v>
      </c>
      <c r="F76" s="201">
        <v>220.55312333333333</v>
      </c>
      <c r="G76" s="41"/>
      <c r="H76" s="41"/>
    </row>
    <row r="77" spans="2:8" x14ac:dyDescent="0.25">
      <c r="B77" s="140">
        <v>2012</v>
      </c>
      <c r="C77" s="140">
        <v>4</v>
      </c>
      <c r="D77" s="201">
        <v>165.98500300000001</v>
      </c>
      <c r="E77" s="199">
        <v>41000</v>
      </c>
      <c r="F77" s="201">
        <v>216.0829655</v>
      </c>
      <c r="G77" s="41"/>
      <c r="H77" s="41"/>
    </row>
    <row r="78" spans="2:8" x14ac:dyDescent="0.25">
      <c r="B78" s="140">
        <v>2012</v>
      </c>
      <c r="C78" s="140">
        <v>5</v>
      </c>
      <c r="D78" s="201">
        <v>218.18042800000001</v>
      </c>
      <c r="E78" s="199">
        <v>41030</v>
      </c>
      <c r="F78" s="201">
        <v>221.04941299999999</v>
      </c>
      <c r="G78" s="41"/>
      <c r="H78" s="41"/>
    </row>
    <row r="79" spans="2:8" x14ac:dyDescent="0.25">
      <c r="B79" s="140">
        <v>2012</v>
      </c>
      <c r="C79" s="140">
        <v>6</v>
      </c>
      <c r="D79" s="201">
        <v>188.57412500000001</v>
      </c>
      <c r="E79" s="199">
        <v>41061</v>
      </c>
      <c r="F79" s="201">
        <v>220.58556783333336</v>
      </c>
      <c r="G79" s="41"/>
      <c r="H79" s="41"/>
    </row>
    <row r="80" spans="2:8" x14ac:dyDescent="0.25">
      <c r="B80" s="140">
        <v>2012</v>
      </c>
      <c r="C80" s="140">
        <v>7</v>
      </c>
      <c r="D80" s="201">
        <v>208.427865</v>
      </c>
      <c r="E80" s="199">
        <v>41091</v>
      </c>
      <c r="F80" s="201">
        <v>220.51972358333333</v>
      </c>
      <c r="G80" s="41"/>
      <c r="H80" s="41"/>
    </row>
    <row r="81" spans="2:8" x14ac:dyDescent="0.25">
      <c r="B81" s="140">
        <v>2012</v>
      </c>
      <c r="C81" s="140">
        <v>8</v>
      </c>
      <c r="D81" s="201">
        <v>202.213504</v>
      </c>
      <c r="E81" s="199">
        <v>41122</v>
      </c>
      <c r="F81" s="201">
        <v>217.48744916666666</v>
      </c>
      <c r="G81" s="41"/>
      <c r="H81" s="41"/>
    </row>
    <row r="82" spans="2:8" x14ac:dyDescent="0.25">
      <c r="B82" s="140">
        <v>2012</v>
      </c>
      <c r="C82" s="140">
        <v>9</v>
      </c>
      <c r="D82" s="201">
        <v>196.57244600000001</v>
      </c>
      <c r="E82" s="199">
        <v>41153</v>
      </c>
      <c r="F82" s="201">
        <v>216.67346716666668</v>
      </c>
      <c r="G82" s="41"/>
      <c r="H82" s="41"/>
    </row>
    <row r="83" spans="2:8" x14ac:dyDescent="0.25">
      <c r="B83" s="140">
        <v>2012</v>
      </c>
      <c r="C83" s="140">
        <v>10</v>
      </c>
      <c r="D83" s="201">
        <v>210.16261</v>
      </c>
      <c r="E83" s="199">
        <v>41183</v>
      </c>
      <c r="F83" s="201">
        <v>217.86899333333335</v>
      </c>
      <c r="G83" s="41"/>
      <c r="H83" s="41"/>
    </row>
    <row r="84" spans="2:8" x14ac:dyDescent="0.25">
      <c r="B84" s="140">
        <v>2012</v>
      </c>
      <c r="C84" s="140">
        <v>11</v>
      </c>
      <c r="D84" s="201">
        <v>199.73657899999998</v>
      </c>
      <c r="E84" s="199">
        <v>41214</v>
      </c>
      <c r="F84" s="201">
        <v>212.62615316666665</v>
      </c>
      <c r="G84" s="41"/>
      <c r="H84" s="41"/>
    </row>
    <row r="85" spans="2:8" x14ac:dyDescent="0.25">
      <c r="B85" s="140">
        <v>2012</v>
      </c>
      <c r="C85" s="140">
        <v>12</v>
      </c>
      <c r="D85" s="201">
        <v>203.153244</v>
      </c>
      <c r="E85" s="199">
        <v>41244</v>
      </c>
      <c r="F85" s="201">
        <v>193.09092666666672</v>
      </c>
      <c r="G85" s="41"/>
      <c r="H85" s="41"/>
    </row>
    <row r="86" spans="2:8" x14ac:dyDescent="0.25">
      <c r="B86" s="140">
        <v>2013</v>
      </c>
      <c r="C86" s="140">
        <v>1</v>
      </c>
      <c r="D86" s="201">
        <v>145.558685</v>
      </c>
      <c r="E86" s="199">
        <v>41275</v>
      </c>
      <c r="F86" s="201">
        <v>193.06885591666665</v>
      </c>
      <c r="G86" s="41"/>
      <c r="H86" s="41"/>
    </row>
    <row r="87" spans="2:8" x14ac:dyDescent="0.25">
      <c r="B87" s="140">
        <v>2013</v>
      </c>
      <c r="C87" s="140">
        <v>2</v>
      </c>
      <c r="D87" s="201">
        <v>167.94888700000001</v>
      </c>
      <c r="E87" s="199">
        <v>41306</v>
      </c>
      <c r="F87" s="201">
        <v>191.3328746666667</v>
      </c>
      <c r="G87" s="41"/>
      <c r="H87" s="41"/>
    </row>
    <row r="88" spans="2:8" x14ac:dyDescent="0.25">
      <c r="B88" s="140">
        <v>2013</v>
      </c>
      <c r="C88" s="140">
        <v>3</v>
      </c>
      <c r="D88" s="201">
        <v>165.79597699999999</v>
      </c>
      <c r="E88" s="199">
        <v>41334</v>
      </c>
      <c r="F88" s="201">
        <v>189.35911274999998</v>
      </c>
      <c r="G88" s="41"/>
      <c r="H88" s="41"/>
    </row>
    <row r="89" spans="2:8" x14ac:dyDescent="0.25">
      <c r="B89" s="140">
        <v>2013</v>
      </c>
      <c r="C89" s="140">
        <v>4</v>
      </c>
      <c r="D89" s="201">
        <v>200.87951799999999</v>
      </c>
      <c r="E89" s="199">
        <v>41365</v>
      </c>
      <c r="F89" s="201">
        <v>192.266989</v>
      </c>
      <c r="G89" s="41"/>
      <c r="H89" s="41"/>
    </row>
    <row r="90" spans="2:8" x14ac:dyDescent="0.25">
      <c r="B90" s="140">
        <v>2013</v>
      </c>
      <c r="C90" s="140">
        <v>5</v>
      </c>
      <c r="D90" s="201">
        <v>207.73585199999999</v>
      </c>
      <c r="E90" s="199">
        <v>41395</v>
      </c>
      <c r="F90" s="201">
        <v>191.39660766666665</v>
      </c>
      <c r="G90" s="41"/>
      <c r="H90" s="41"/>
    </row>
    <row r="91" spans="2:8" x14ac:dyDescent="0.25">
      <c r="B91" s="140">
        <v>2013</v>
      </c>
      <c r="C91" s="140">
        <v>6</v>
      </c>
      <c r="D91" s="201">
        <v>181.33002200000001</v>
      </c>
      <c r="E91" s="199">
        <v>41426</v>
      </c>
      <c r="F91" s="201">
        <v>190.79293241666667</v>
      </c>
      <c r="G91" s="41"/>
      <c r="H91" s="41"/>
    </row>
    <row r="92" spans="2:8" x14ac:dyDescent="0.25">
      <c r="B92" s="140">
        <v>2013</v>
      </c>
      <c r="C92" s="140">
        <v>7</v>
      </c>
      <c r="D92" s="201">
        <v>192.364307</v>
      </c>
      <c r="E92" s="199">
        <v>41456</v>
      </c>
      <c r="F92" s="201">
        <v>189.45430258333332</v>
      </c>
      <c r="G92" s="41"/>
      <c r="H92" s="41"/>
    </row>
    <row r="93" spans="2:8" x14ac:dyDescent="0.25">
      <c r="B93" s="140">
        <v>2013</v>
      </c>
      <c r="C93" s="140">
        <v>8</v>
      </c>
      <c r="D93" s="201">
        <v>169.28098</v>
      </c>
      <c r="E93" s="199">
        <v>41487</v>
      </c>
      <c r="F93" s="201">
        <v>186.70992558333333</v>
      </c>
      <c r="G93" s="41"/>
      <c r="H93" s="41"/>
    </row>
    <row r="94" spans="2:8" x14ac:dyDescent="0.25">
      <c r="B94" s="140">
        <v>2013</v>
      </c>
      <c r="C94" s="140">
        <v>9</v>
      </c>
      <c r="D94" s="201">
        <v>172.331434</v>
      </c>
      <c r="E94" s="199">
        <v>41518</v>
      </c>
      <c r="F94" s="201">
        <v>184.68984125</v>
      </c>
      <c r="G94" s="41"/>
      <c r="H94" s="41"/>
    </row>
    <row r="95" spans="2:8" x14ac:dyDescent="0.25">
      <c r="B95" s="140">
        <v>2013</v>
      </c>
      <c r="C95" s="140">
        <v>10</v>
      </c>
      <c r="D95" s="201">
        <v>218.83011599999998</v>
      </c>
      <c r="E95" s="199">
        <v>41548</v>
      </c>
      <c r="F95" s="201">
        <v>185.41213341666665</v>
      </c>
      <c r="G95" s="41"/>
      <c r="H95" s="41"/>
    </row>
    <row r="96" spans="2:8" x14ac:dyDescent="0.25">
      <c r="B96" s="140">
        <v>2013</v>
      </c>
      <c r="C96" s="140">
        <v>11</v>
      </c>
      <c r="D96" s="201">
        <v>183.82195999999999</v>
      </c>
      <c r="E96" s="199">
        <v>41579</v>
      </c>
      <c r="F96" s="201">
        <v>184.08591516666669</v>
      </c>
      <c r="G96" s="41"/>
      <c r="H96" s="41"/>
    </row>
    <row r="97" spans="2:8" x14ac:dyDescent="0.25">
      <c r="B97" s="140">
        <v>2013</v>
      </c>
      <c r="C97" s="140">
        <v>12</v>
      </c>
      <c r="D97" s="201">
        <v>195.40790200000001</v>
      </c>
      <c r="E97" s="199">
        <v>41609</v>
      </c>
      <c r="F97" s="201">
        <v>183.44047</v>
      </c>
      <c r="G97" s="41"/>
      <c r="H97" s="41"/>
    </row>
    <row r="98" spans="2:8" x14ac:dyDescent="0.25">
      <c r="B98" s="140">
        <v>2014</v>
      </c>
      <c r="C98" s="140">
        <v>1</v>
      </c>
      <c r="D98" s="201">
        <v>132.91914700000001</v>
      </c>
      <c r="E98" s="199">
        <v>41640</v>
      </c>
      <c r="F98" s="201">
        <v>182.38717516666668</v>
      </c>
      <c r="G98" s="41"/>
      <c r="H98" s="41"/>
    </row>
    <row r="99" spans="2:8" x14ac:dyDescent="0.25">
      <c r="B99" s="140">
        <v>2014</v>
      </c>
      <c r="C99" s="140">
        <v>2</v>
      </c>
      <c r="D99" s="201">
        <v>147.890005</v>
      </c>
      <c r="E99" s="199">
        <v>41671</v>
      </c>
      <c r="F99" s="201">
        <v>180.71560166666666</v>
      </c>
      <c r="G99" s="41"/>
      <c r="H99" s="41"/>
    </row>
    <row r="100" spans="2:8" x14ac:dyDescent="0.25">
      <c r="B100" s="140">
        <v>2014</v>
      </c>
      <c r="C100" s="140">
        <v>3</v>
      </c>
      <c r="D100" s="201">
        <v>153.138353</v>
      </c>
      <c r="E100" s="199">
        <v>41699</v>
      </c>
      <c r="F100" s="201">
        <v>179.66079966666663</v>
      </c>
      <c r="G100" s="41"/>
      <c r="H100" s="41"/>
    </row>
    <row r="101" spans="2:8" x14ac:dyDescent="0.25">
      <c r="B101" s="140">
        <v>2014</v>
      </c>
      <c r="C101" s="140">
        <v>4</v>
      </c>
      <c r="D101" s="201">
        <v>157.30698500000003</v>
      </c>
      <c r="E101" s="199">
        <v>41730</v>
      </c>
      <c r="F101" s="201">
        <v>176.02975524999999</v>
      </c>
      <c r="G101" s="41"/>
      <c r="H101" s="41"/>
    </row>
    <row r="102" spans="2:8" x14ac:dyDescent="0.25">
      <c r="B102" s="140">
        <v>2014</v>
      </c>
      <c r="C102" s="140">
        <v>5</v>
      </c>
      <c r="D102" s="201">
        <v>164.24734699999999</v>
      </c>
      <c r="E102" s="199">
        <v>41760</v>
      </c>
      <c r="F102" s="201">
        <v>172.40571316666669</v>
      </c>
      <c r="G102" s="41"/>
      <c r="H102" s="41"/>
    </row>
    <row r="103" spans="2:8" x14ac:dyDescent="0.25">
      <c r="B103" s="140">
        <v>2014</v>
      </c>
      <c r="C103" s="140">
        <v>6</v>
      </c>
      <c r="D103" s="201">
        <v>151.67648399999999</v>
      </c>
      <c r="E103" s="199">
        <v>41791</v>
      </c>
      <c r="F103" s="201">
        <v>169.934585</v>
      </c>
      <c r="G103" s="41"/>
      <c r="H103" s="41"/>
    </row>
    <row r="104" spans="2:8" x14ac:dyDescent="0.25">
      <c r="B104" s="140">
        <v>2014</v>
      </c>
      <c r="C104" s="140">
        <v>7</v>
      </c>
      <c r="D104" s="201">
        <v>204.53599100000002</v>
      </c>
      <c r="E104" s="199">
        <v>41821</v>
      </c>
      <c r="F104" s="201">
        <v>170.948892</v>
      </c>
      <c r="G104" s="41"/>
      <c r="H104" s="41"/>
    </row>
    <row r="105" spans="2:8" x14ac:dyDescent="0.25">
      <c r="B105" s="140">
        <v>2014</v>
      </c>
      <c r="C105" s="140">
        <v>8</v>
      </c>
      <c r="D105" s="201">
        <v>185.24855600000001</v>
      </c>
      <c r="E105" s="199">
        <v>41852</v>
      </c>
      <c r="F105" s="201">
        <v>172.27952333333334</v>
      </c>
      <c r="G105" s="41"/>
      <c r="H105" s="41"/>
    </row>
    <row r="106" spans="2:8" x14ac:dyDescent="0.25">
      <c r="B106" s="140">
        <v>2014</v>
      </c>
      <c r="C106" s="140">
        <v>9</v>
      </c>
      <c r="D106" s="201">
        <v>174.565192</v>
      </c>
      <c r="E106" s="199">
        <v>41883</v>
      </c>
      <c r="F106" s="201">
        <v>172.46566983333332</v>
      </c>
      <c r="G106" s="41"/>
      <c r="H106" s="41"/>
    </row>
    <row r="107" spans="2:8" x14ac:dyDescent="0.25">
      <c r="B107" s="140">
        <v>2014</v>
      </c>
      <c r="C107" s="140">
        <v>10</v>
      </c>
      <c r="D107" s="201">
        <v>173.065438</v>
      </c>
      <c r="E107" s="199">
        <v>41913</v>
      </c>
      <c r="F107" s="201">
        <v>168.65194666666667</v>
      </c>
      <c r="G107" s="41"/>
      <c r="H107" s="41"/>
    </row>
    <row r="108" spans="2:8" x14ac:dyDescent="0.25">
      <c r="B108" s="140">
        <v>2014</v>
      </c>
      <c r="C108" s="140">
        <v>11</v>
      </c>
      <c r="D108" s="201">
        <v>169.95505600000001</v>
      </c>
      <c r="E108" s="199">
        <v>41944</v>
      </c>
      <c r="F108" s="201">
        <v>167.49637133333334</v>
      </c>
      <c r="G108" s="41"/>
      <c r="H108" s="41"/>
    </row>
    <row r="109" spans="2:8" x14ac:dyDescent="0.25">
      <c r="B109" s="140">
        <v>2014</v>
      </c>
      <c r="C109" s="140">
        <v>12</v>
      </c>
      <c r="D109" s="201">
        <v>184.02703500000001</v>
      </c>
      <c r="E109" s="199">
        <v>41974</v>
      </c>
      <c r="F109" s="201">
        <v>166.54796575000003</v>
      </c>
      <c r="G109" s="41"/>
      <c r="H109" s="41"/>
    </row>
    <row r="110" spans="2:8" x14ac:dyDescent="0.25">
      <c r="B110" s="140">
        <v>2015</v>
      </c>
      <c r="C110" s="140">
        <v>1</v>
      </c>
      <c r="D110" s="201">
        <v>115.50186600000001</v>
      </c>
      <c r="E110" s="199">
        <v>42005</v>
      </c>
      <c r="F110" s="201">
        <v>165.09652566666668</v>
      </c>
      <c r="G110" s="41"/>
      <c r="H110" s="41"/>
    </row>
    <row r="111" spans="2:8" x14ac:dyDescent="0.25">
      <c r="B111" s="140">
        <v>2015</v>
      </c>
      <c r="C111" s="140">
        <v>2</v>
      </c>
      <c r="D111" s="201">
        <v>166.34750399999999</v>
      </c>
      <c r="E111" s="199">
        <v>42036</v>
      </c>
      <c r="F111" s="201">
        <v>166.63465058333335</v>
      </c>
      <c r="G111" s="41"/>
      <c r="H111" s="41"/>
    </row>
    <row r="112" spans="2:8" x14ac:dyDescent="0.25">
      <c r="B112" s="140">
        <v>2015</v>
      </c>
      <c r="C112" s="140">
        <v>3</v>
      </c>
      <c r="D112" s="201">
        <v>167.61654899999999</v>
      </c>
      <c r="E112" s="199">
        <v>42064</v>
      </c>
      <c r="F112" s="201">
        <v>167.84116691666671</v>
      </c>
      <c r="G112" s="41"/>
      <c r="H112" s="41"/>
    </row>
    <row r="113" spans="2:8" x14ac:dyDescent="0.25">
      <c r="B113" s="140">
        <v>2015</v>
      </c>
      <c r="C113" s="140">
        <v>4</v>
      </c>
      <c r="D113" s="201">
        <v>157.371287</v>
      </c>
      <c r="E113" s="199">
        <v>42095</v>
      </c>
      <c r="F113" s="201">
        <v>167.84652541666671</v>
      </c>
      <c r="G113" s="41"/>
      <c r="H113" s="41"/>
    </row>
    <row r="114" spans="2:8" x14ac:dyDescent="0.25">
      <c r="B114" s="140">
        <v>2015</v>
      </c>
      <c r="C114" s="140">
        <v>5</v>
      </c>
      <c r="D114" s="201">
        <v>158.92473200000001</v>
      </c>
      <c r="E114" s="199">
        <v>42125</v>
      </c>
      <c r="F114" s="201">
        <v>167.4029741666667</v>
      </c>
      <c r="G114" s="41"/>
      <c r="H114" s="41"/>
    </row>
    <row r="115" spans="2:8" x14ac:dyDescent="0.25">
      <c r="B115" s="140">
        <v>2015</v>
      </c>
      <c r="C115" s="140">
        <v>6</v>
      </c>
      <c r="D115" s="201">
        <v>144.87912499999999</v>
      </c>
      <c r="E115" s="199">
        <v>42156</v>
      </c>
      <c r="F115" s="201">
        <v>166.83652758333332</v>
      </c>
      <c r="G115" s="41"/>
      <c r="H115" s="41"/>
    </row>
    <row r="116" spans="2:8" x14ac:dyDescent="0.25">
      <c r="B116" s="140">
        <v>2015</v>
      </c>
      <c r="C116" s="140">
        <v>7</v>
      </c>
      <c r="D116" s="201">
        <v>146.51716400000001</v>
      </c>
      <c r="E116" s="199">
        <v>42186</v>
      </c>
      <c r="F116" s="201">
        <v>162.00162533333335</v>
      </c>
      <c r="G116" s="41"/>
      <c r="H116" s="41"/>
    </row>
    <row r="117" spans="2:8" x14ac:dyDescent="0.25">
      <c r="B117" s="140">
        <v>2015</v>
      </c>
      <c r="C117" s="140">
        <v>8</v>
      </c>
      <c r="D117" s="201">
        <v>143.40095299999999</v>
      </c>
      <c r="E117" s="199">
        <v>42217</v>
      </c>
      <c r="F117" s="201">
        <v>158.51432508333332</v>
      </c>
      <c r="G117" s="41"/>
      <c r="H117" s="41"/>
    </row>
    <row r="118" spans="2:8" x14ac:dyDescent="0.25">
      <c r="B118" s="140">
        <v>2015</v>
      </c>
      <c r="C118" s="140">
        <v>9</v>
      </c>
      <c r="D118" s="201">
        <v>160.814243</v>
      </c>
      <c r="E118" s="199">
        <v>42248</v>
      </c>
      <c r="F118" s="201">
        <v>157.36841266666667</v>
      </c>
      <c r="G118" s="41"/>
      <c r="H118" s="41"/>
    </row>
    <row r="119" spans="2:8" x14ac:dyDescent="0.25">
      <c r="B119" s="140">
        <v>2015</v>
      </c>
      <c r="C119" s="140">
        <v>10</v>
      </c>
      <c r="D119" s="201">
        <v>138.00977599999999</v>
      </c>
      <c r="E119" s="199">
        <v>42278</v>
      </c>
      <c r="F119" s="201">
        <v>154.44710750000002</v>
      </c>
      <c r="G119" s="41"/>
      <c r="H119" s="41"/>
    </row>
    <row r="120" spans="2:8" x14ac:dyDescent="0.25">
      <c r="B120" s="140">
        <v>2015</v>
      </c>
      <c r="C120" s="140">
        <v>11</v>
      </c>
      <c r="D120" s="201">
        <v>135.224842</v>
      </c>
      <c r="E120" s="199">
        <v>42309</v>
      </c>
      <c r="F120" s="201">
        <v>151.55292299999999</v>
      </c>
      <c r="G120" s="41"/>
      <c r="H120" s="41"/>
    </row>
    <row r="121" spans="2:8" x14ac:dyDescent="0.25">
      <c r="B121" s="140">
        <v>2015</v>
      </c>
      <c r="C121" s="140">
        <v>12</v>
      </c>
      <c r="D121" s="201">
        <v>169.37035400000002</v>
      </c>
      <c r="E121" s="199">
        <v>42339</v>
      </c>
      <c r="F121" s="201">
        <v>150.33153291666667</v>
      </c>
      <c r="G121" s="41"/>
      <c r="H121" s="41"/>
    </row>
    <row r="122" spans="2:8" x14ac:dyDescent="0.25">
      <c r="B122" s="140">
        <v>2016</v>
      </c>
      <c r="C122" s="140">
        <v>1</v>
      </c>
      <c r="D122" s="201">
        <v>108.601924</v>
      </c>
      <c r="E122" s="199">
        <v>42370</v>
      </c>
      <c r="F122" s="201">
        <v>149.75653775000001</v>
      </c>
      <c r="G122" s="41"/>
      <c r="H122" s="41"/>
    </row>
    <row r="123" spans="2:8" x14ac:dyDescent="0.25">
      <c r="B123" s="140">
        <v>2016</v>
      </c>
      <c r="C123" s="140">
        <v>2</v>
      </c>
      <c r="D123" s="201">
        <v>130.19313699999998</v>
      </c>
      <c r="E123" s="199">
        <v>42401</v>
      </c>
      <c r="F123" s="201">
        <v>146.74367383333336</v>
      </c>
      <c r="G123" s="41"/>
      <c r="H123" s="41"/>
    </row>
    <row r="124" spans="2:8" x14ac:dyDescent="0.25">
      <c r="B124" s="140">
        <v>2016</v>
      </c>
      <c r="C124" s="140">
        <v>3</v>
      </c>
      <c r="D124" s="201">
        <v>123.107276</v>
      </c>
      <c r="E124" s="199">
        <v>42430</v>
      </c>
      <c r="F124" s="201">
        <v>143.03456775000004</v>
      </c>
      <c r="G124" s="41"/>
      <c r="H124" s="41"/>
    </row>
    <row r="125" spans="2:8" x14ac:dyDescent="0.25">
      <c r="B125" s="140">
        <v>2016</v>
      </c>
      <c r="C125" s="140">
        <v>4</v>
      </c>
      <c r="D125" s="201">
        <v>126.941401</v>
      </c>
      <c r="E125" s="199">
        <v>42461</v>
      </c>
      <c r="F125" s="201">
        <v>140.49874391666665</v>
      </c>
      <c r="G125" s="41"/>
      <c r="H125" s="41"/>
    </row>
    <row r="126" spans="2:8" x14ac:dyDescent="0.25">
      <c r="B126" s="140">
        <v>2016</v>
      </c>
      <c r="C126" s="140">
        <v>5</v>
      </c>
      <c r="D126" s="201">
        <v>138.91575</v>
      </c>
      <c r="E126" s="199">
        <v>42491</v>
      </c>
      <c r="F126" s="201">
        <v>138.83132875000001</v>
      </c>
      <c r="G126" s="41"/>
      <c r="H126" s="41"/>
    </row>
    <row r="127" spans="2:8" x14ac:dyDescent="0.25">
      <c r="B127" s="140">
        <v>2016</v>
      </c>
      <c r="C127" s="140">
        <v>6</v>
      </c>
      <c r="D127" s="41"/>
      <c r="E127" s="41"/>
      <c r="F127" s="41"/>
      <c r="G127" s="41"/>
      <c r="H127" s="41"/>
    </row>
    <row r="128" spans="2:8" x14ac:dyDescent="0.25">
      <c r="B128" s="140">
        <v>2016</v>
      </c>
      <c r="C128" s="140">
        <v>7</v>
      </c>
      <c r="D128" s="41"/>
      <c r="E128" s="41"/>
      <c r="F128" s="41"/>
      <c r="G128" s="41"/>
      <c r="H128" s="41"/>
    </row>
    <row r="129" spans="2:8" x14ac:dyDescent="0.25">
      <c r="B129" s="140">
        <v>2016</v>
      </c>
      <c r="C129" s="140">
        <v>8</v>
      </c>
      <c r="D129" s="41"/>
      <c r="E129" s="41"/>
      <c r="F129" s="41"/>
      <c r="G129" s="41"/>
      <c r="H129" s="41"/>
    </row>
    <row r="130" spans="2:8" x14ac:dyDescent="0.25">
      <c r="B130" s="140">
        <v>2016</v>
      </c>
      <c r="C130" s="140">
        <v>9</v>
      </c>
      <c r="D130" s="41"/>
      <c r="E130" s="41"/>
      <c r="F130" s="41"/>
      <c r="G130" s="41"/>
      <c r="H130" s="41"/>
    </row>
    <row r="131" spans="2:8" x14ac:dyDescent="0.25">
      <c r="B131" s="140">
        <v>2016</v>
      </c>
      <c r="C131" s="140">
        <v>10</v>
      </c>
      <c r="D131" s="41"/>
      <c r="E131" s="41"/>
      <c r="F131" s="41"/>
      <c r="G131" s="41"/>
      <c r="H131" s="41"/>
    </row>
    <row r="132" spans="2:8" x14ac:dyDescent="0.25">
      <c r="B132" s="140">
        <v>2016</v>
      </c>
      <c r="C132" s="140">
        <v>11</v>
      </c>
      <c r="D132" s="41"/>
      <c r="E132" s="41"/>
      <c r="F132" s="41"/>
      <c r="G132" s="41"/>
      <c r="H132" s="41"/>
    </row>
    <row r="133" spans="2:8" x14ac:dyDescent="0.25">
      <c r="B133" s="140">
        <v>2016</v>
      </c>
      <c r="C133" s="140">
        <v>12</v>
      </c>
      <c r="D133" s="41"/>
      <c r="E133" s="41"/>
      <c r="F133" s="41"/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3" t="s">
        <v>35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68">
        <v>11.90325</v>
      </c>
      <c r="I13" s="145">
        <v>-46.693668430833476</v>
      </c>
      <c r="J13" s="145">
        <v>53.306331569166524</v>
      </c>
      <c r="K13" s="145">
        <v>-21.301774626576464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68">
        <v>16.819668</v>
      </c>
      <c r="I14" s="145">
        <v>-25.201669307562348</v>
      </c>
      <c r="J14" s="145">
        <v>74.798330692437659</v>
      </c>
      <c r="K14" s="145">
        <v>-28.39649751592561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68">
        <v>16.556652</v>
      </c>
      <c r="I15" s="145">
        <v>-24.696131109079154</v>
      </c>
      <c r="J15" s="145">
        <v>75.303868890920839</v>
      </c>
      <c r="K15" s="145">
        <v>-24.726602941579245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>
        <v>16.891480999999999</v>
      </c>
      <c r="I16" s="68">
        <v>-26.45823387670665</v>
      </c>
      <c r="J16" s="68">
        <v>73.541766123293357</v>
      </c>
      <c r="K16" s="68">
        <v>-18.048497433315134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30">
        <v>17.266698000000002</v>
      </c>
      <c r="I17" s="30">
        <v>-19.164825602094936</v>
      </c>
      <c r="J17" s="30">
        <v>80.835174397905064</v>
      </c>
      <c r="K17" s="30">
        <v>-34.38093529478445</v>
      </c>
      <c r="L17" s="60"/>
      <c r="N17" s="40">
        <v>1</v>
      </c>
    </row>
    <row r="18" spans="1:15" ht="15.6" x14ac:dyDescent="0.3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ht="15.6" x14ac:dyDescent="0.3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79.437748999999997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-67.447716319855303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181.14282599999999</v>
      </c>
      <c r="D28" s="70">
        <v>179.05872699999998</v>
      </c>
      <c r="E28" s="70">
        <v>178.49301799999998</v>
      </c>
      <c r="F28" s="70">
        <v>149.56643499999998</v>
      </c>
      <c r="G28" s="70">
        <v>111.13197599999999</v>
      </c>
      <c r="H28" s="30">
        <v>79.437748999999997</v>
      </c>
      <c r="I28" s="66">
        <v>-28.519448803825821</v>
      </c>
      <c r="J28" s="30">
        <v>71.480551196174176</v>
      </c>
      <c r="K28" s="30">
        <v>-25.697248851321486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-1.1505280369204396</v>
      </c>
      <c r="E29" s="70">
        <v>-0.31593489436568811</v>
      </c>
      <c r="F29" s="70">
        <v>-16.206002522742935</v>
      </c>
      <c r="G29" s="70">
        <v>-25.697248851321486</v>
      </c>
      <c r="H29" s="30">
        <v>-28.519448803825821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2" t="s">
        <v>141</v>
      </c>
      <c r="D31" s="212"/>
      <c r="E31" s="212"/>
      <c r="F31" s="212"/>
      <c r="G31" s="212"/>
      <c r="H31" s="212"/>
      <c r="I31" s="212"/>
      <c r="J31" s="212"/>
      <c r="K31" s="212"/>
      <c r="L31" s="6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1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1:15" x14ac:dyDescent="0.25">
      <c r="A51" s="41"/>
      <c r="B51" s="140"/>
      <c r="C51" s="140"/>
      <c r="D51" s="140"/>
      <c r="E51" s="140"/>
      <c r="F51" s="140"/>
      <c r="G51" s="140"/>
      <c r="H51" s="140"/>
      <c r="I51" s="140"/>
      <c r="J51" s="149"/>
      <c r="K51" s="149"/>
      <c r="L51" s="149"/>
      <c r="M51" s="149"/>
      <c r="N51" s="140"/>
      <c r="O51" s="149"/>
    </row>
    <row r="52" spans="1:15" x14ac:dyDescent="0.25">
      <c r="A52" s="41"/>
      <c r="B52" s="140"/>
      <c r="C52" s="140"/>
      <c r="D52" s="140"/>
      <c r="E52" s="140"/>
      <c r="F52" s="140"/>
      <c r="G52" s="140"/>
      <c r="H52" s="140"/>
      <c r="I52" s="140"/>
      <c r="J52" s="149"/>
      <c r="K52" s="149"/>
      <c r="L52" s="149"/>
      <c r="M52" s="149"/>
      <c r="N52" s="140"/>
      <c r="O52" s="149"/>
    </row>
    <row r="53" spans="1:15" x14ac:dyDescent="0.25">
      <c r="A53" s="41"/>
      <c r="B53" s="140" t="s">
        <v>1</v>
      </c>
      <c r="C53" s="140" t="s">
        <v>180</v>
      </c>
      <c r="D53" s="140" t="s">
        <v>187</v>
      </c>
      <c r="E53" s="140" t="s">
        <v>181</v>
      </c>
      <c r="F53" s="140" t="s">
        <v>182</v>
      </c>
      <c r="G53" s="140"/>
      <c r="H53" s="140"/>
      <c r="I53" s="140"/>
      <c r="J53" s="149"/>
      <c r="K53" s="149"/>
      <c r="L53" s="149"/>
      <c r="M53" s="149"/>
      <c r="N53" s="140"/>
      <c r="O53" s="149"/>
    </row>
    <row r="54" spans="1:15" x14ac:dyDescent="0.25">
      <c r="A54" s="41"/>
      <c r="B54" s="140">
        <v>2010</v>
      </c>
      <c r="C54" s="140">
        <v>5</v>
      </c>
      <c r="D54" s="201">
        <v>31.292995000000001</v>
      </c>
      <c r="E54" s="199">
        <v>40299</v>
      </c>
      <c r="F54" s="140"/>
      <c r="G54" s="140"/>
      <c r="H54" s="140"/>
      <c r="I54" s="140"/>
      <c r="J54" s="149"/>
      <c r="K54" s="149"/>
      <c r="L54" s="149"/>
      <c r="M54" s="149"/>
      <c r="N54" s="140"/>
      <c r="O54" s="149"/>
    </row>
    <row r="55" spans="1:15" x14ac:dyDescent="0.25">
      <c r="A55" s="41"/>
      <c r="B55" s="140">
        <v>2010</v>
      </c>
      <c r="C55" s="140">
        <v>6</v>
      </c>
      <c r="D55" s="201">
        <v>30.560026000000001</v>
      </c>
      <c r="E55" s="199">
        <v>40330</v>
      </c>
      <c r="F55" s="140"/>
      <c r="G55" s="140"/>
      <c r="H55" s="140"/>
      <c r="I55" s="140"/>
      <c r="J55" s="149"/>
      <c r="K55" s="149"/>
      <c r="L55" s="149"/>
      <c r="M55" s="149"/>
      <c r="N55" s="140"/>
      <c r="O55" s="149"/>
    </row>
    <row r="56" spans="1:15" x14ac:dyDescent="0.25">
      <c r="A56" s="41"/>
      <c r="B56" s="140">
        <v>2010</v>
      </c>
      <c r="C56" s="140">
        <v>7</v>
      </c>
      <c r="D56" s="201">
        <v>26.095575</v>
      </c>
      <c r="E56" s="199">
        <v>40360</v>
      </c>
      <c r="F56" s="140"/>
      <c r="G56" s="140"/>
      <c r="H56" s="140"/>
      <c r="I56" s="140"/>
      <c r="J56" s="149"/>
      <c r="K56" s="149"/>
      <c r="L56" s="149"/>
      <c r="M56" s="149"/>
      <c r="N56" s="140"/>
      <c r="O56" s="149"/>
    </row>
    <row r="57" spans="1:15" x14ac:dyDescent="0.25">
      <c r="A57" s="41"/>
      <c r="B57" s="140">
        <v>2010</v>
      </c>
      <c r="C57" s="140">
        <v>8</v>
      </c>
      <c r="D57" s="201">
        <v>25.372413000000002</v>
      </c>
      <c r="E57" s="199">
        <v>40391</v>
      </c>
      <c r="F57" s="140"/>
      <c r="G57" s="140"/>
      <c r="H57" s="140"/>
      <c r="I57" s="140"/>
      <c r="J57" s="149"/>
      <c r="K57" s="149"/>
      <c r="L57" s="149"/>
      <c r="M57" s="149"/>
      <c r="N57" s="140"/>
      <c r="O57" s="149"/>
    </row>
    <row r="58" spans="1:15" x14ac:dyDescent="0.25">
      <c r="A58" s="41"/>
      <c r="B58" s="140">
        <v>2010</v>
      </c>
      <c r="C58" s="140">
        <v>9</v>
      </c>
      <c r="D58" s="201">
        <v>29.684374999999999</v>
      </c>
      <c r="E58" s="199">
        <v>40422</v>
      </c>
      <c r="F58" s="140"/>
      <c r="G58" s="140"/>
      <c r="H58" s="140"/>
      <c r="I58" s="140"/>
      <c r="J58" s="149"/>
      <c r="K58" s="149"/>
      <c r="L58" s="149"/>
      <c r="M58" s="149"/>
      <c r="N58" s="140"/>
      <c r="O58" s="149"/>
    </row>
    <row r="59" spans="1:15" x14ac:dyDescent="0.25">
      <c r="A59" s="41"/>
      <c r="B59" s="140">
        <v>2010</v>
      </c>
      <c r="C59" s="140">
        <v>10</v>
      </c>
      <c r="D59" s="201">
        <v>33.35331</v>
      </c>
      <c r="E59" s="199">
        <v>40452</v>
      </c>
      <c r="F59" s="140"/>
      <c r="G59" s="140"/>
      <c r="H59" s="140"/>
      <c r="I59" s="140"/>
      <c r="J59" s="149"/>
      <c r="K59" s="149"/>
      <c r="L59" s="149"/>
      <c r="M59" s="149"/>
      <c r="N59" s="140"/>
      <c r="O59" s="149"/>
    </row>
    <row r="60" spans="1:15" x14ac:dyDescent="0.25">
      <c r="A60" s="41"/>
      <c r="B60" s="140">
        <v>2010</v>
      </c>
      <c r="C60" s="140">
        <v>11</v>
      </c>
      <c r="D60" s="200">
        <v>26.537697000000001</v>
      </c>
      <c r="E60" s="199">
        <v>40483</v>
      </c>
      <c r="F60" s="41"/>
      <c r="G60" s="41"/>
      <c r="H60" s="140"/>
      <c r="I60" s="140"/>
      <c r="J60" s="149"/>
    </row>
    <row r="61" spans="1:15" x14ac:dyDescent="0.25">
      <c r="A61" s="41"/>
      <c r="B61" s="140">
        <v>2010</v>
      </c>
      <c r="C61" s="140">
        <v>12</v>
      </c>
      <c r="D61" s="200">
        <v>30.797248</v>
      </c>
      <c r="E61" s="199">
        <v>40513</v>
      </c>
      <c r="F61" s="41"/>
      <c r="G61" s="41"/>
      <c r="H61" s="140"/>
      <c r="I61" s="140"/>
      <c r="J61" s="149"/>
    </row>
    <row r="62" spans="1:15" x14ac:dyDescent="0.25">
      <c r="A62" s="41"/>
      <c r="B62" s="140">
        <v>2011</v>
      </c>
      <c r="C62" s="140">
        <v>1</v>
      </c>
      <c r="D62" s="202">
        <v>19.761903</v>
      </c>
      <c r="E62" s="199">
        <v>40544</v>
      </c>
      <c r="F62" s="140"/>
      <c r="G62" s="41"/>
      <c r="H62" s="41"/>
      <c r="I62" s="41"/>
    </row>
    <row r="63" spans="1:15" x14ac:dyDescent="0.25">
      <c r="A63" s="41"/>
      <c r="B63" s="140">
        <v>2011</v>
      </c>
      <c r="C63" s="140">
        <v>2</v>
      </c>
      <c r="D63" s="202">
        <v>19.592668</v>
      </c>
      <c r="E63" s="199">
        <v>40575</v>
      </c>
      <c r="F63" s="140"/>
      <c r="G63" s="41"/>
      <c r="H63" s="41"/>
      <c r="I63" s="41"/>
    </row>
    <row r="64" spans="1:15" x14ac:dyDescent="0.25">
      <c r="A64" s="41"/>
      <c r="B64" s="140">
        <v>2011</v>
      </c>
      <c r="C64" s="140">
        <v>3</v>
      </c>
      <c r="D64" s="202">
        <v>34.376002999999997</v>
      </c>
      <c r="E64" s="199">
        <v>40603</v>
      </c>
      <c r="F64" s="140"/>
      <c r="G64" s="41"/>
      <c r="H64" s="41"/>
      <c r="I64" s="41"/>
    </row>
    <row r="65" spans="1:9" x14ac:dyDescent="0.25">
      <c r="A65" s="41"/>
      <c r="B65" s="140">
        <v>2011</v>
      </c>
      <c r="C65" s="140">
        <v>4</v>
      </c>
      <c r="D65" s="202">
        <v>78.922756000000007</v>
      </c>
      <c r="E65" s="199">
        <v>40634</v>
      </c>
      <c r="F65" s="201">
        <v>32.195580749999998</v>
      </c>
      <c r="G65" s="41"/>
      <c r="H65" s="41"/>
      <c r="I65" s="41"/>
    </row>
    <row r="66" spans="1:9" x14ac:dyDescent="0.25">
      <c r="A66" s="41"/>
      <c r="B66" s="140">
        <v>2011</v>
      </c>
      <c r="C66" s="140">
        <v>5</v>
      </c>
      <c r="D66" s="202">
        <v>28.489495999999999</v>
      </c>
      <c r="E66" s="199">
        <v>40664</v>
      </c>
      <c r="F66" s="201">
        <v>31.961955833333331</v>
      </c>
      <c r="G66" s="41"/>
      <c r="H66" s="41"/>
      <c r="I66" s="41"/>
    </row>
    <row r="67" spans="1:9" x14ac:dyDescent="0.25">
      <c r="A67" s="41"/>
      <c r="B67" s="140">
        <v>2011</v>
      </c>
      <c r="C67" s="140">
        <v>6</v>
      </c>
      <c r="D67" s="202">
        <v>38.657924999999999</v>
      </c>
      <c r="E67" s="199">
        <v>40695</v>
      </c>
      <c r="F67" s="201">
        <v>32.636780749999993</v>
      </c>
      <c r="G67" s="41"/>
      <c r="H67" s="41"/>
      <c r="I67" s="41"/>
    </row>
    <row r="68" spans="1:9" x14ac:dyDescent="0.25">
      <c r="A68" s="41"/>
      <c r="B68" s="140">
        <v>2011</v>
      </c>
      <c r="C68" s="140">
        <v>7</v>
      </c>
      <c r="D68" s="202">
        <v>40.073118999999998</v>
      </c>
      <c r="E68" s="199">
        <v>40725</v>
      </c>
      <c r="F68" s="201">
        <v>33.80157608333333</v>
      </c>
      <c r="G68" s="41"/>
      <c r="H68" s="41"/>
      <c r="I68" s="41"/>
    </row>
    <row r="69" spans="1:9" x14ac:dyDescent="0.25">
      <c r="A69" s="41"/>
      <c r="B69" s="140">
        <v>2011</v>
      </c>
      <c r="C69" s="140">
        <v>8</v>
      </c>
      <c r="D69" s="202">
        <v>38.351875999999997</v>
      </c>
      <c r="E69" s="199">
        <v>40756</v>
      </c>
      <c r="F69" s="201">
        <v>34.883198</v>
      </c>
      <c r="G69" s="41"/>
      <c r="H69" s="41"/>
      <c r="I69" s="41"/>
    </row>
    <row r="70" spans="1:9" x14ac:dyDescent="0.25">
      <c r="A70" s="41"/>
      <c r="B70" s="140">
        <v>2011</v>
      </c>
      <c r="C70" s="140">
        <v>9</v>
      </c>
      <c r="D70" s="202">
        <v>37.214649999999999</v>
      </c>
      <c r="E70" s="199">
        <v>40787</v>
      </c>
      <c r="F70" s="201">
        <v>35.510720916666664</v>
      </c>
      <c r="G70" s="41"/>
      <c r="H70" s="41"/>
      <c r="I70" s="41"/>
    </row>
    <row r="71" spans="1:9" x14ac:dyDescent="0.25">
      <c r="A71" s="41"/>
      <c r="B71" s="140">
        <v>2011</v>
      </c>
      <c r="C71" s="140">
        <v>10</v>
      </c>
      <c r="D71" s="202">
        <v>30.530895000000001</v>
      </c>
      <c r="E71" s="199">
        <v>40817</v>
      </c>
      <c r="F71" s="201">
        <v>35.275519666666668</v>
      </c>
      <c r="G71" s="41"/>
      <c r="H71" s="41"/>
      <c r="I71" s="41"/>
    </row>
    <row r="72" spans="1:9" x14ac:dyDescent="0.25">
      <c r="A72" s="41"/>
      <c r="B72" s="140">
        <v>2011</v>
      </c>
      <c r="C72" s="140">
        <v>11</v>
      </c>
      <c r="D72" s="202">
        <v>35.060509000000003</v>
      </c>
      <c r="E72" s="199">
        <v>40848</v>
      </c>
      <c r="F72" s="201">
        <v>35.985754000000007</v>
      </c>
      <c r="G72" s="41"/>
      <c r="H72" s="41"/>
      <c r="I72" s="41"/>
    </row>
    <row r="73" spans="1:9" x14ac:dyDescent="0.25">
      <c r="A73" s="41"/>
      <c r="B73" s="140">
        <v>2011</v>
      </c>
      <c r="C73" s="140">
        <v>12</v>
      </c>
      <c r="D73" s="202">
        <v>35.200983000000001</v>
      </c>
      <c r="E73" s="199">
        <v>40878</v>
      </c>
      <c r="F73" s="201">
        <v>36.35273191666667</v>
      </c>
      <c r="G73" s="41"/>
      <c r="H73" s="41"/>
      <c r="I73" s="41"/>
    </row>
    <row r="74" spans="1:9" x14ac:dyDescent="0.25">
      <c r="A74" s="41"/>
      <c r="B74" s="140">
        <v>2012</v>
      </c>
      <c r="C74" s="140">
        <v>1</v>
      </c>
      <c r="D74" s="202">
        <v>31.143080000000001</v>
      </c>
      <c r="E74" s="199">
        <v>40909</v>
      </c>
      <c r="F74" s="201">
        <v>37.301163333333335</v>
      </c>
      <c r="G74" s="41"/>
      <c r="H74" s="41"/>
      <c r="I74" s="41"/>
    </row>
    <row r="75" spans="1:9" x14ac:dyDescent="0.25">
      <c r="A75" s="41"/>
      <c r="B75" s="140">
        <v>2012</v>
      </c>
      <c r="C75" s="140">
        <v>2</v>
      </c>
      <c r="D75" s="202">
        <v>36.954486000000003</v>
      </c>
      <c r="E75" s="199">
        <v>40940</v>
      </c>
      <c r="F75" s="201">
        <v>38.747981500000002</v>
      </c>
      <c r="G75" s="41"/>
      <c r="H75" s="41"/>
      <c r="I75" s="41"/>
    </row>
    <row r="76" spans="1:9" x14ac:dyDescent="0.25">
      <c r="A76" s="41"/>
      <c r="B76" s="140">
        <v>2012</v>
      </c>
      <c r="C76" s="140">
        <v>3</v>
      </c>
      <c r="D76" s="202">
        <v>39.617266000000001</v>
      </c>
      <c r="E76" s="199">
        <v>40969</v>
      </c>
      <c r="F76" s="201">
        <v>39.184753416666666</v>
      </c>
      <c r="G76" s="41"/>
      <c r="H76" s="41"/>
      <c r="I76" s="41"/>
    </row>
    <row r="77" spans="1:9" x14ac:dyDescent="0.25">
      <c r="A77" s="41"/>
      <c r="B77" s="140">
        <v>2012</v>
      </c>
      <c r="C77" s="140">
        <v>4</v>
      </c>
      <c r="D77" s="202">
        <v>32.603639999999999</v>
      </c>
      <c r="E77" s="199">
        <v>41000</v>
      </c>
      <c r="F77" s="201">
        <v>35.324827083333325</v>
      </c>
      <c r="G77" s="41"/>
      <c r="H77" s="41"/>
      <c r="I77" s="41"/>
    </row>
    <row r="78" spans="1:9" x14ac:dyDescent="0.25">
      <c r="A78" s="41"/>
      <c r="B78" s="140">
        <v>2012</v>
      </c>
      <c r="C78" s="140">
        <v>5</v>
      </c>
      <c r="D78" s="202">
        <v>38.740254999999998</v>
      </c>
      <c r="E78" s="199">
        <v>41030</v>
      </c>
      <c r="F78" s="201">
        <v>36.179057</v>
      </c>
      <c r="G78" s="41"/>
      <c r="H78" s="41"/>
      <c r="I78" s="41"/>
    </row>
    <row r="79" spans="1:9" x14ac:dyDescent="0.25">
      <c r="A79" s="41"/>
      <c r="B79" s="140">
        <v>2012</v>
      </c>
      <c r="C79" s="140">
        <v>6</v>
      </c>
      <c r="D79" s="202">
        <v>39.054671999999997</v>
      </c>
      <c r="E79" s="199">
        <v>41061</v>
      </c>
      <c r="F79" s="201">
        <v>36.212119250000001</v>
      </c>
      <c r="G79" s="41"/>
      <c r="H79" s="41"/>
      <c r="I79" s="41"/>
    </row>
    <row r="80" spans="1:9" x14ac:dyDescent="0.25">
      <c r="A80" s="41"/>
      <c r="B80" s="140">
        <v>2012</v>
      </c>
      <c r="C80" s="140">
        <v>7</v>
      </c>
      <c r="D80" s="202">
        <v>39.349750999999998</v>
      </c>
      <c r="E80" s="199">
        <v>41091</v>
      </c>
      <c r="F80" s="201">
        <v>36.15183858333333</v>
      </c>
      <c r="G80" s="41"/>
      <c r="H80" s="41"/>
      <c r="I80" s="41"/>
    </row>
    <row r="81" spans="1:9" x14ac:dyDescent="0.25">
      <c r="A81" s="41"/>
      <c r="B81" s="140">
        <v>2012</v>
      </c>
      <c r="C81" s="140">
        <v>8</v>
      </c>
      <c r="D81" s="202">
        <v>45.721719</v>
      </c>
      <c r="E81" s="199">
        <v>41122</v>
      </c>
      <c r="F81" s="201">
        <v>36.76599216666667</v>
      </c>
      <c r="G81" s="41"/>
      <c r="H81" s="41"/>
      <c r="I81" s="41"/>
    </row>
    <row r="82" spans="1:9" x14ac:dyDescent="0.25">
      <c r="A82" s="41"/>
      <c r="B82" s="140">
        <v>2012</v>
      </c>
      <c r="C82" s="140">
        <v>9</v>
      </c>
      <c r="D82" s="202">
        <v>41.292535000000001</v>
      </c>
      <c r="E82" s="199">
        <v>41153</v>
      </c>
      <c r="F82" s="201">
        <v>37.105815916666664</v>
      </c>
      <c r="G82" s="41"/>
      <c r="H82" s="41"/>
      <c r="I82" s="41"/>
    </row>
    <row r="83" spans="1:9" x14ac:dyDescent="0.25">
      <c r="A83" s="41"/>
      <c r="B83" s="140">
        <v>2012</v>
      </c>
      <c r="C83" s="140">
        <v>10</v>
      </c>
      <c r="D83" s="202">
        <v>39.761316000000001</v>
      </c>
      <c r="E83" s="199">
        <v>41183</v>
      </c>
      <c r="F83" s="201">
        <v>37.875017666666672</v>
      </c>
      <c r="G83" s="41"/>
      <c r="H83" s="41"/>
      <c r="I83" s="41"/>
    </row>
    <row r="84" spans="1:9" x14ac:dyDescent="0.25">
      <c r="A84" s="41"/>
      <c r="B84" s="140">
        <v>2012</v>
      </c>
      <c r="C84" s="140">
        <v>11</v>
      </c>
      <c r="D84" s="202">
        <v>42.251362999999998</v>
      </c>
      <c r="E84" s="199">
        <v>41214</v>
      </c>
      <c r="F84" s="201">
        <v>38.474255499999998</v>
      </c>
      <c r="G84" s="41"/>
      <c r="H84" s="41"/>
      <c r="I84" s="41"/>
    </row>
    <row r="85" spans="1:9" x14ac:dyDescent="0.25">
      <c r="A85" s="41"/>
      <c r="B85" s="140">
        <v>2012</v>
      </c>
      <c r="C85" s="140">
        <v>12</v>
      </c>
      <c r="D85" s="202">
        <v>46.495717999999997</v>
      </c>
      <c r="E85" s="199">
        <v>41244</v>
      </c>
      <c r="F85" s="201">
        <v>39.41548341666666</v>
      </c>
      <c r="G85" s="41"/>
      <c r="H85" s="41"/>
      <c r="I85" s="41"/>
    </row>
    <row r="86" spans="1:9" x14ac:dyDescent="0.25">
      <c r="A86" s="41"/>
      <c r="B86" s="140">
        <v>2013</v>
      </c>
      <c r="C86" s="140">
        <v>1</v>
      </c>
      <c r="D86" s="202">
        <v>31.936990999999999</v>
      </c>
      <c r="E86" s="199">
        <v>41275</v>
      </c>
      <c r="F86" s="201">
        <v>39.481642666666666</v>
      </c>
      <c r="G86" s="41"/>
      <c r="H86" s="41"/>
      <c r="I86" s="41"/>
    </row>
    <row r="87" spans="1:9" x14ac:dyDescent="0.25">
      <c r="A87" s="41"/>
      <c r="B87" s="140">
        <v>2013</v>
      </c>
      <c r="C87" s="140">
        <v>2</v>
      </c>
      <c r="D87" s="202">
        <v>39.092033999999998</v>
      </c>
      <c r="E87" s="199">
        <v>41306</v>
      </c>
      <c r="F87" s="201">
        <v>39.659771666666664</v>
      </c>
      <c r="G87" s="41"/>
      <c r="H87" s="41"/>
      <c r="I87" s="41"/>
    </row>
    <row r="88" spans="1:9" x14ac:dyDescent="0.25">
      <c r="A88" s="41"/>
      <c r="B88" s="140">
        <v>2013</v>
      </c>
      <c r="C88" s="140">
        <v>3</v>
      </c>
      <c r="D88" s="202">
        <v>30.279764</v>
      </c>
      <c r="E88" s="199">
        <v>41334</v>
      </c>
      <c r="F88" s="201">
        <v>38.881646500000002</v>
      </c>
      <c r="G88" s="41"/>
      <c r="H88" s="41"/>
      <c r="I88" s="41"/>
    </row>
    <row r="89" spans="1:9" x14ac:dyDescent="0.25">
      <c r="A89" s="41"/>
      <c r="B89" s="140">
        <v>2013</v>
      </c>
      <c r="C89" s="140">
        <v>4</v>
      </c>
      <c r="D89" s="202">
        <v>39.651344000000002</v>
      </c>
      <c r="E89" s="199">
        <v>41365</v>
      </c>
      <c r="F89" s="201">
        <v>39.468955166666667</v>
      </c>
      <c r="G89" s="41"/>
      <c r="H89" s="41"/>
      <c r="I89" s="41"/>
    </row>
    <row r="90" spans="1:9" x14ac:dyDescent="0.25">
      <c r="A90" s="41"/>
      <c r="B90" s="140">
        <v>2013</v>
      </c>
      <c r="C90" s="140">
        <v>5</v>
      </c>
      <c r="D90" s="202">
        <v>37.532885</v>
      </c>
      <c r="E90" s="199">
        <v>41395</v>
      </c>
      <c r="F90" s="201">
        <v>39.368341000000001</v>
      </c>
      <c r="G90" s="41"/>
      <c r="H90" s="41"/>
      <c r="I90" s="41"/>
    </row>
    <row r="91" spans="1:9" x14ac:dyDescent="0.25">
      <c r="A91" s="41"/>
      <c r="B91" s="140">
        <v>2013</v>
      </c>
      <c r="C91" s="140">
        <v>6</v>
      </c>
      <c r="D91" s="202">
        <v>34.031956999999998</v>
      </c>
      <c r="E91" s="199">
        <v>41426</v>
      </c>
      <c r="F91" s="201">
        <v>38.949781416666667</v>
      </c>
      <c r="G91" s="41"/>
      <c r="H91" s="41"/>
      <c r="I91" s="41"/>
    </row>
    <row r="92" spans="1:9" x14ac:dyDescent="0.25">
      <c r="A92" s="41"/>
      <c r="B92" s="140">
        <v>2013</v>
      </c>
      <c r="C92" s="140">
        <v>7</v>
      </c>
      <c r="D92" s="202">
        <v>36.823177999999999</v>
      </c>
      <c r="E92" s="199">
        <v>41456</v>
      </c>
      <c r="F92" s="201">
        <v>38.739233666666664</v>
      </c>
      <c r="G92" s="41"/>
      <c r="H92" s="41"/>
      <c r="I92" s="41"/>
    </row>
    <row r="93" spans="1:9" x14ac:dyDescent="0.25">
      <c r="A93" s="41"/>
      <c r="B93" s="140">
        <v>2013</v>
      </c>
      <c r="C93" s="140">
        <v>8</v>
      </c>
      <c r="D93" s="202">
        <v>36.834505999999998</v>
      </c>
      <c r="E93" s="199">
        <v>41487</v>
      </c>
      <c r="F93" s="201">
        <v>37.998632583333325</v>
      </c>
      <c r="G93" s="41"/>
      <c r="H93" s="41"/>
      <c r="I93" s="41"/>
    </row>
    <row r="94" spans="1:9" x14ac:dyDescent="0.25">
      <c r="A94" s="41"/>
      <c r="B94" s="140">
        <v>2013</v>
      </c>
      <c r="C94" s="140">
        <v>9</v>
      </c>
      <c r="D94" s="202">
        <v>32.924003999999996</v>
      </c>
      <c r="E94" s="199">
        <v>41518</v>
      </c>
      <c r="F94" s="201">
        <v>37.301254999999998</v>
      </c>
      <c r="G94" s="41"/>
      <c r="H94" s="41"/>
      <c r="I94" s="41"/>
    </row>
    <row r="95" spans="1:9" x14ac:dyDescent="0.25">
      <c r="A95" s="41"/>
      <c r="B95" s="140">
        <v>2013</v>
      </c>
      <c r="C95" s="140">
        <v>10</v>
      </c>
      <c r="D95" s="202">
        <v>50.333036</v>
      </c>
      <c r="E95" s="199">
        <v>41548</v>
      </c>
      <c r="F95" s="201">
        <v>38.182231666666659</v>
      </c>
      <c r="G95" s="41"/>
      <c r="H95" s="41"/>
      <c r="I95" s="41"/>
    </row>
    <row r="96" spans="1:9" x14ac:dyDescent="0.25">
      <c r="A96" s="41"/>
      <c r="B96" s="140">
        <v>2013</v>
      </c>
      <c r="C96" s="140">
        <v>11</v>
      </c>
      <c r="D96" s="202">
        <v>35.235168999999999</v>
      </c>
      <c r="E96" s="199">
        <v>41579</v>
      </c>
      <c r="F96" s="201">
        <v>37.597548833333327</v>
      </c>
      <c r="G96" s="41"/>
      <c r="H96" s="41"/>
      <c r="I96" s="41"/>
    </row>
    <row r="97" spans="1:9" x14ac:dyDescent="0.25">
      <c r="A97" s="41"/>
      <c r="B97" s="140">
        <v>2013</v>
      </c>
      <c r="C97" s="140">
        <v>12</v>
      </c>
      <c r="D97" s="202">
        <v>42.035800000000002</v>
      </c>
      <c r="E97" s="199">
        <v>41609</v>
      </c>
      <c r="F97" s="201">
        <v>37.225888999999988</v>
      </c>
      <c r="G97" s="41"/>
      <c r="H97" s="41"/>
      <c r="I97" s="41"/>
    </row>
    <row r="98" spans="1:9" x14ac:dyDescent="0.25">
      <c r="A98" s="41"/>
      <c r="B98" s="140">
        <v>2014</v>
      </c>
      <c r="C98" s="140">
        <v>1</v>
      </c>
      <c r="D98" s="202">
        <v>28.374082000000001</v>
      </c>
      <c r="E98" s="199">
        <v>41640</v>
      </c>
      <c r="F98" s="201">
        <v>36.928979916666663</v>
      </c>
      <c r="G98" s="41"/>
      <c r="H98" s="41"/>
      <c r="I98" s="41"/>
    </row>
    <row r="99" spans="1:9" x14ac:dyDescent="0.25">
      <c r="A99" s="41"/>
      <c r="B99" s="140">
        <v>2014</v>
      </c>
      <c r="C99" s="140">
        <v>2</v>
      </c>
      <c r="D99" s="202">
        <v>31.404454000000001</v>
      </c>
      <c r="E99" s="199">
        <v>41671</v>
      </c>
      <c r="F99" s="201">
        <v>36.288348249999991</v>
      </c>
      <c r="G99" s="41"/>
      <c r="H99" s="41"/>
      <c r="I99" s="41"/>
    </row>
    <row r="100" spans="1:9" x14ac:dyDescent="0.25">
      <c r="A100" s="41"/>
      <c r="B100" s="140">
        <v>2014</v>
      </c>
      <c r="C100" s="140">
        <v>3</v>
      </c>
      <c r="D100" s="202">
        <v>29.2088</v>
      </c>
      <c r="E100" s="199">
        <v>41699</v>
      </c>
      <c r="F100" s="201">
        <v>36.199101249999991</v>
      </c>
      <c r="G100" s="41"/>
      <c r="H100" s="41"/>
      <c r="I100" s="41"/>
    </row>
    <row r="101" spans="1:9" x14ac:dyDescent="0.25">
      <c r="A101" s="41"/>
      <c r="B101" s="140">
        <v>2014</v>
      </c>
      <c r="C101" s="140">
        <v>4</v>
      </c>
      <c r="D101" s="202">
        <v>28.027009</v>
      </c>
      <c r="E101" s="199">
        <v>41730</v>
      </c>
      <c r="F101" s="201">
        <v>35.23040666666666</v>
      </c>
      <c r="G101" s="41"/>
      <c r="H101" s="41"/>
      <c r="I101" s="41"/>
    </row>
    <row r="102" spans="1:9" x14ac:dyDescent="0.25">
      <c r="A102" s="41"/>
      <c r="B102" s="140">
        <v>2014</v>
      </c>
      <c r="C102" s="140">
        <v>5</v>
      </c>
      <c r="D102" s="202">
        <v>32.55209</v>
      </c>
      <c r="E102" s="199">
        <v>41760</v>
      </c>
      <c r="F102" s="201">
        <v>34.815340416666665</v>
      </c>
      <c r="G102" s="41"/>
      <c r="H102" s="41"/>
      <c r="I102" s="41"/>
    </row>
    <row r="103" spans="1:9" x14ac:dyDescent="0.25">
      <c r="A103" s="41"/>
      <c r="B103" s="140">
        <v>2014</v>
      </c>
      <c r="C103" s="140">
        <v>6</v>
      </c>
      <c r="D103" s="202">
        <v>27.224329999999998</v>
      </c>
      <c r="E103" s="199">
        <v>41791</v>
      </c>
      <c r="F103" s="201">
        <v>34.248038166666667</v>
      </c>
      <c r="G103" s="41"/>
      <c r="H103" s="41"/>
      <c r="I103" s="41"/>
    </row>
    <row r="104" spans="1:9" x14ac:dyDescent="0.25">
      <c r="A104" s="41"/>
      <c r="B104" s="140">
        <v>2014</v>
      </c>
      <c r="C104" s="140">
        <v>7</v>
      </c>
      <c r="D104" s="202">
        <v>35.697549000000002</v>
      </c>
      <c r="E104" s="199">
        <v>41821</v>
      </c>
      <c r="F104" s="201">
        <v>34.154235749999998</v>
      </c>
      <c r="G104" s="41"/>
      <c r="H104" s="41"/>
      <c r="I104" s="41"/>
    </row>
    <row r="105" spans="1:9" x14ac:dyDescent="0.25">
      <c r="A105" s="41"/>
      <c r="B105" s="140">
        <v>2014</v>
      </c>
      <c r="C105" s="140">
        <v>8</v>
      </c>
      <c r="D105" s="202">
        <v>49.490783</v>
      </c>
      <c r="E105" s="199">
        <v>41852</v>
      </c>
      <c r="F105" s="201">
        <v>35.208925499999999</v>
      </c>
      <c r="G105" s="41"/>
      <c r="H105" s="41"/>
      <c r="I105" s="41"/>
    </row>
    <row r="106" spans="1:9" x14ac:dyDescent="0.25">
      <c r="A106" s="41"/>
      <c r="B106" s="140">
        <v>2014</v>
      </c>
      <c r="C106" s="140">
        <v>9</v>
      </c>
      <c r="D106" s="202">
        <v>29.035048</v>
      </c>
      <c r="E106" s="199">
        <v>41883</v>
      </c>
      <c r="F106" s="201">
        <v>34.884845833333337</v>
      </c>
      <c r="G106" s="41"/>
      <c r="H106" s="41"/>
      <c r="I106" s="41"/>
    </row>
    <row r="107" spans="1:9" x14ac:dyDescent="0.25">
      <c r="A107" s="41"/>
      <c r="B107" s="140">
        <v>2014</v>
      </c>
      <c r="C107" s="140">
        <v>10</v>
      </c>
      <c r="D107" s="202">
        <v>26.732410000000002</v>
      </c>
      <c r="E107" s="199">
        <v>41913</v>
      </c>
      <c r="F107" s="201">
        <v>32.918127000000005</v>
      </c>
      <c r="G107" s="41"/>
      <c r="H107" s="41"/>
      <c r="I107" s="41"/>
    </row>
    <row r="108" spans="1:9" x14ac:dyDescent="0.25">
      <c r="A108" s="41"/>
      <c r="B108" s="140">
        <v>2014</v>
      </c>
      <c r="C108" s="140">
        <v>11</v>
      </c>
      <c r="D108" s="202">
        <v>27.615677000000002</v>
      </c>
      <c r="E108" s="199">
        <v>41944</v>
      </c>
      <c r="F108" s="201">
        <v>32.28316933333334</v>
      </c>
      <c r="G108" s="41"/>
      <c r="H108" s="41"/>
      <c r="I108" s="41"/>
    </row>
    <row r="109" spans="1:9" x14ac:dyDescent="0.25">
      <c r="A109" s="41"/>
      <c r="B109" s="140">
        <v>2014</v>
      </c>
      <c r="C109" s="140">
        <v>12</v>
      </c>
      <c r="D109" s="202">
        <v>29.102428</v>
      </c>
      <c r="E109" s="199">
        <v>41974</v>
      </c>
      <c r="F109" s="201">
        <v>31.205388333333335</v>
      </c>
      <c r="G109" s="41"/>
      <c r="H109" s="41"/>
      <c r="I109" s="41"/>
    </row>
    <row r="110" spans="1:9" x14ac:dyDescent="0.25">
      <c r="A110" s="41"/>
      <c r="B110" s="140">
        <v>2015</v>
      </c>
      <c r="C110" s="140">
        <v>1</v>
      </c>
      <c r="D110" s="202">
        <v>22.329899000000001</v>
      </c>
      <c r="E110" s="199">
        <v>42005</v>
      </c>
      <c r="F110" s="201">
        <v>30.701706416666667</v>
      </c>
      <c r="G110" s="41"/>
      <c r="H110" s="41"/>
      <c r="I110" s="41"/>
    </row>
    <row r="111" spans="1:9" x14ac:dyDescent="0.25">
      <c r="A111" s="41"/>
      <c r="B111" s="140">
        <v>2015</v>
      </c>
      <c r="C111" s="140">
        <v>2</v>
      </c>
      <c r="D111" s="202">
        <v>22.486688999999998</v>
      </c>
      <c r="E111" s="199">
        <v>42036</v>
      </c>
      <c r="F111" s="201">
        <v>29.95855933333333</v>
      </c>
      <c r="G111" s="41"/>
      <c r="H111" s="41"/>
      <c r="I111" s="41"/>
    </row>
    <row r="112" spans="1:9" x14ac:dyDescent="0.25">
      <c r="A112" s="41"/>
      <c r="B112" s="140">
        <v>2015</v>
      </c>
      <c r="C112" s="140">
        <v>3</v>
      </c>
      <c r="D112" s="202">
        <v>21.986456</v>
      </c>
      <c r="E112" s="199">
        <v>42064</v>
      </c>
      <c r="F112" s="201">
        <v>29.356697333333329</v>
      </c>
      <c r="G112" s="41"/>
      <c r="H112" s="41"/>
      <c r="I112" s="41"/>
    </row>
    <row r="113" spans="1:9" x14ac:dyDescent="0.25">
      <c r="A113" s="41"/>
      <c r="B113" s="140">
        <v>2015</v>
      </c>
      <c r="C113" s="140">
        <v>4</v>
      </c>
      <c r="D113" s="202">
        <v>22.968554999999999</v>
      </c>
      <c r="E113" s="199">
        <v>42095</v>
      </c>
      <c r="F113" s="201">
        <v>28.935159499999997</v>
      </c>
      <c r="G113" s="41"/>
      <c r="H113" s="41"/>
      <c r="I113" s="41"/>
    </row>
    <row r="114" spans="1:9" x14ac:dyDescent="0.25">
      <c r="A114" s="41"/>
      <c r="B114" s="140">
        <v>2015</v>
      </c>
      <c r="C114" s="140">
        <v>5</v>
      </c>
      <c r="D114" s="202">
        <v>21.360377</v>
      </c>
      <c r="E114" s="199">
        <v>42125</v>
      </c>
      <c r="F114" s="201">
        <v>28.002516749999995</v>
      </c>
      <c r="G114" s="41"/>
      <c r="H114" s="41"/>
      <c r="I114" s="41"/>
    </row>
    <row r="115" spans="1:9" x14ac:dyDescent="0.25">
      <c r="A115" s="41"/>
      <c r="B115" s="140">
        <v>2015</v>
      </c>
      <c r="C115" s="140">
        <v>6</v>
      </c>
      <c r="D115" s="202">
        <v>19.405764000000001</v>
      </c>
      <c r="E115" s="199">
        <v>42156</v>
      </c>
      <c r="F115" s="201">
        <v>27.350969583333335</v>
      </c>
      <c r="G115" s="41"/>
      <c r="H115" s="41"/>
      <c r="I115" s="41"/>
    </row>
    <row r="116" spans="1:9" x14ac:dyDescent="0.25">
      <c r="A116" s="41"/>
      <c r="B116" s="140">
        <v>2015</v>
      </c>
      <c r="C116" s="140">
        <v>7</v>
      </c>
      <c r="D116" s="202">
        <v>21.038791</v>
      </c>
      <c r="E116" s="199">
        <v>42186</v>
      </c>
      <c r="F116" s="201">
        <v>26.129406416666669</v>
      </c>
      <c r="G116" s="41"/>
      <c r="H116" s="41"/>
      <c r="I116" s="41"/>
    </row>
    <row r="117" spans="1:9" x14ac:dyDescent="0.25">
      <c r="A117" s="41"/>
      <c r="B117" s="140">
        <v>2015</v>
      </c>
      <c r="C117" s="140">
        <v>8</v>
      </c>
      <c r="D117" s="202">
        <v>18.504553999999999</v>
      </c>
      <c r="E117" s="199">
        <v>42217</v>
      </c>
      <c r="F117" s="201">
        <v>23.547220666666671</v>
      </c>
      <c r="G117" s="41"/>
      <c r="H117" s="41"/>
      <c r="I117" s="41"/>
    </row>
    <row r="118" spans="1:9" x14ac:dyDescent="0.25">
      <c r="A118" s="41"/>
      <c r="B118" s="140">
        <v>2015</v>
      </c>
      <c r="C118" s="140">
        <v>9</v>
      </c>
      <c r="D118" s="202">
        <v>22.970533</v>
      </c>
      <c r="E118" s="199">
        <v>42248</v>
      </c>
      <c r="F118" s="201">
        <v>23.041844416666667</v>
      </c>
      <c r="G118" s="41"/>
      <c r="H118" s="41"/>
      <c r="I118" s="41"/>
    </row>
    <row r="119" spans="1:9" x14ac:dyDescent="0.25">
      <c r="A119" s="41"/>
      <c r="B119" s="140">
        <v>2015</v>
      </c>
      <c r="C119" s="140">
        <v>10</v>
      </c>
      <c r="D119" s="202">
        <v>16.749275000000001</v>
      </c>
      <c r="E119" s="199">
        <v>42278</v>
      </c>
      <c r="F119" s="201">
        <v>22.209916500000002</v>
      </c>
      <c r="G119" s="41"/>
      <c r="H119" s="41"/>
      <c r="I119" s="41"/>
    </row>
    <row r="120" spans="1:9" x14ac:dyDescent="0.25">
      <c r="A120" s="41"/>
      <c r="B120" s="140">
        <v>2015</v>
      </c>
      <c r="C120" s="140">
        <v>11</v>
      </c>
      <c r="D120" s="202">
        <v>15.804671000000001</v>
      </c>
      <c r="E120" s="199">
        <v>42309</v>
      </c>
      <c r="F120" s="201">
        <v>21.225666</v>
      </c>
      <c r="G120" s="41"/>
      <c r="H120" s="41"/>
      <c r="I120" s="41"/>
    </row>
    <row r="121" spans="1:9" x14ac:dyDescent="0.25">
      <c r="A121" s="41"/>
      <c r="B121" s="140">
        <v>2015</v>
      </c>
      <c r="C121" s="140">
        <v>12</v>
      </c>
      <c r="D121" s="202">
        <v>18.425699000000002</v>
      </c>
      <c r="E121" s="199">
        <v>42339</v>
      </c>
      <c r="F121" s="201">
        <v>20.335938583333334</v>
      </c>
      <c r="G121" s="41"/>
      <c r="H121" s="41"/>
      <c r="I121" s="41"/>
    </row>
    <row r="122" spans="1:9" x14ac:dyDescent="0.25">
      <c r="A122" s="41"/>
      <c r="B122" s="140">
        <v>2016</v>
      </c>
      <c r="C122" s="140">
        <v>1</v>
      </c>
      <c r="D122" s="202">
        <v>11.90325</v>
      </c>
      <c r="E122" s="199">
        <v>42370</v>
      </c>
      <c r="F122" s="201">
        <v>19.467051166666668</v>
      </c>
      <c r="G122" s="41"/>
      <c r="H122" s="41"/>
      <c r="I122" s="41"/>
    </row>
    <row r="123" spans="1:9" x14ac:dyDescent="0.25">
      <c r="A123" s="41"/>
      <c r="B123" s="140">
        <v>2016</v>
      </c>
      <c r="C123" s="140">
        <v>2</v>
      </c>
      <c r="D123" s="202">
        <v>16.819668</v>
      </c>
      <c r="E123" s="199">
        <v>42401</v>
      </c>
      <c r="F123" s="201">
        <v>18.99479941666667</v>
      </c>
      <c r="G123" s="41"/>
      <c r="H123" s="41"/>
      <c r="I123" s="41"/>
    </row>
    <row r="124" spans="1:9" x14ac:dyDescent="0.25">
      <c r="A124" s="41"/>
      <c r="B124" s="140">
        <v>2016</v>
      </c>
      <c r="C124" s="140">
        <v>3</v>
      </c>
      <c r="D124" s="202">
        <v>16.556652</v>
      </c>
      <c r="E124" s="199">
        <v>42430</v>
      </c>
      <c r="F124" s="201">
        <v>18.542315750000004</v>
      </c>
      <c r="G124" s="41"/>
      <c r="H124" s="41"/>
      <c r="I124" s="41"/>
    </row>
    <row r="125" spans="1:9" x14ac:dyDescent="0.25">
      <c r="A125" s="41"/>
      <c r="B125" s="140">
        <v>2016</v>
      </c>
      <c r="C125" s="140">
        <v>4</v>
      </c>
      <c r="D125" s="202">
        <v>16.891480999999999</v>
      </c>
      <c r="E125" s="199">
        <v>42461</v>
      </c>
      <c r="F125" s="201">
        <v>18.035892916666668</v>
      </c>
      <c r="G125" s="41"/>
      <c r="H125" s="41"/>
      <c r="I125" s="41"/>
    </row>
    <row r="126" spans="1:9" x14ac:dyDescent="0.25">
      <c r="A126" s="41"/>
      <c r="B126" s="140">
        <v>2016</v>
      </c>
      <c r="C126" s="140">
        <v>5</v>
      </c>
      <c r="D126" s="202">
        <v>17.266698000000002</v>
      </c>
      <c r="E126" s="199">
        <v>42491</v>
      </c>
      <c r="F126" s="201">
        <v>17.694752999999999</v>
      </c>
      <c r="G126" s="41"/>
      <c r="H126" s="41"/>
      <c r="I126" s="41"/>
    </row>
    <row r="127" spans="1:9" x14ac:dyDescent="0.25">
      <c r="A127" s="41"/>
      <c r="B127" s="140">
        <v>2016</v>
      </c>
      <c r="C127" s="140">
        <v>6</v>
      </c>
      <c r="D127" s="41"/>
      <c r="E127" s="41"/>
      <c r="F127" s="41"/>
      <c r="G127" s="41"/>
      <c r="H127" s="41"/>
      <c r="I127" s="41"/>
    </row>
    <row r="128" spans="1:9" x14ac:dyDescent="0.25">
      <c r="A128" s="41"/>
      <c r="B128" s="140">
        <v>2016</v>
      </c>
      <c r="C128" s="140">
        <v>7</v>
      </c>
      <c r="D128" s="41"/>
      <c r="E128" s="41"/>
      <c r="F128" s="41"/>
      <c r="G128" s="41"/>
      <c r="H128" s="41"/>
      <c r="I128" s="41"/>
    </row>
    <row r="129" spans="1:9" x14ac:dyDescent="0.25">
      <c r="A129" s="41"/>
      <c r="B129" s="140">
        <v>2016</v>
      </c>
      <c r="C129" s="140">
        <v>8</v>
      </c>
      <c r="D129" s="41"/>
      <c r="E129" s="41"/>
      <c r="F129" s="41"/>
      <c r="G129" s="41"/>
      <c r="H129" s="41"/>
      <c r="I129" s="41"/>
    </row>
    <row r="130" spans="1:9" x14ac:dyDescent="0.25">
      <c r="A130" s="41"/>
      <c r="B130" s="140">
        <v>2016</v>
      </c>
      <c r="C130" s="140">
        <v>9</v>
      </c>
      <c r="D130" s="41"/>
      <c r="E130" s="41"/>
      <c r="F130" s="41"/>
      <c r="G130" s="41"/>
      <c r="H130" s="41"/>
      <c r="I130" s="41"/>
    </row>
    <row r="131" spans="1:9" x14ac:dyDescent="0.25">
      <c r="A131" s="41"/>
      <c r="B131" s="140">
        <v>2016</v>
      </c>
      <c r="C131" s="140">
        <v>10</v>
      </c>
      <c r="D131" s="41"/>
      <c r="E131" s="41"/>
      <c r="F131" s="41"/>
      <c r="G131" s="41"/>
      <c r="H131" s="41"/>
      <c r="I131" s="41"/>
    </row>
    <row r="132" spans="1:9" x14ac:dyDescent="0.25">
      <c r="A132" s="41"/>
      <c r="B132" s="140">
        <v>2016</v>
      </c>
      <c r="C132" s="140">
        <v>11</v>
      </c>
      <c r="D132" s="41"/>
      <c r="E132" s="41"/>
      <c r="F132" s="41"/>
      <c r="G132" s="41"/>
      <c r="H132" s="41"/>
      <c r="I132" s="41"/>
    </row>
    <row r="133" spans="1:9" x14ac:dyDescent="0.25">
      <c r="A133" s="41"/>
      <c r="B133" s="140">
        <v>2016</v>
      </c>
      <c r="C133" s="140">
        <v>12</v>
      </c>
      <c r="D133" s="41"/>
      <c r="E133" s="41"/>
      <c r="F133" s="41"/>
      <c r="G133" s="41"/>
      <c r="H133" s="41"/>
      <c r="I133" s="41"/>
    </row>
    <row r="134" spans="1:9" x14ac:dyDescent="0.25">
      <c r="A134" s="41"/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49" customWidth="1"/>
    <col min="2" max="2" width="13" style="149" customWidth="1"/>
    <col min="3" max="8" width="10.42578125" style="149" customWidth="1"/>
    <col min="9" max="11" width="11.28515625" style="149" customWidth="1"/>
    <col min="12" max="12" width="1.85546875" style="149" customWidth="1"/>
    <col min="13" max="13" width="11.42578125" style="149"/>
    <col min="14" max="14" width="11.42578125" style="140" hidden="1" customWidth="1"/>
    <col min="15" max="16384" width="11.42578125" style="149"/>
  </cols>
  <sheetData>
    <row r="1" spans="1:15" ht="15.6" x14ac:dyDescent="0.3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5" ht="15.6" x14ac:dyDescent="0.3">
      <c r="A2" s="61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70"/>
    </row>
    <row r="3" spans="1:15" ht="15.6" x14ac:dyDescent="0.3">
      <c r="A3" s="61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70"/>
    </row>
    <row r="4" spans="1:15" ht="15.6" x14ac:dyDescent="0.3">
      <c r="A4" s="61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71"/>
    </row>
    <row r="5" spans="1:15" ht="15.6" x14ac:dyDescent="0.3">
      <c r="A5" s="61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71"/>
    </row>
    <row r="6" spans="1:15" ht="15.6" x14ac:dyDescent="0.3">
      <c r="A6" s="61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71"/>
    </row>
    <row r="7" spans="1:15" x14ac:dyDescent="0.25">
      <c r="A7" s="61"/>
      <c r="B7" s="169"/>
      <c r="C7" s="206" t="s">
        <v>36</v>
      </c>
      <c r="D7" s="206"/>
      <c r="E7" s="206"/>
      <c r="F7" s="206"/>
      <c r="G7" s="206"/>
      <c r="H7" s="206"/>
      <c r="I7" s="206"/>
      <c r="J7" s="206"/>
      <c r="K7" s="206"/>
      <c r="L7" s="171"/>
    </row>
    <row r="8" spans="1:15" x14ac:dyDescent="0.25">
      <c r="A8" s="61"/>
      <c r="B8" s="169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171"/>
    </row>
    <row r="9" spans="1:15" ht="15.6" x14ac:dyDescent="0.3">
      <c r="A9" s="61"/>
      <c r="B9" s="169"/>
      <c r="C9" s="172"/>
      <c r="D9" s="172"/>
      <c r="E9" s="172"/>
      <c r="F9" s="172"/>
      <c r="G9" s="172"/>
      <c r="H9" s="172"/>
      <c r="I9" s="169"/>
      <c r="J9" s="169"/>
      <c r="K9" s="169"/>
      <c r="L9" s="171"/>
    </row>
    <row r="10" spans="1:15" ht="15.75" customHeight="1" x14ac:dyDescent="0.25">
      <c r="A10" s="61"/>
      <c r="B10" s="173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171"/>
    </row>
    <row r="11" spans="1:15" x14ac:dyDescent="0.25">
      <c r="A11" s="61"/>
      <c r="B11" s="173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171"/>
      <c r="O11" s="174"/>
    </row>
    <row r="12" spans="1:15" ht="12" customHeight="1" x14ac:dyDescent="0.3">
      <c r="A12" s="61"/>
      <c r="B12" s="173"/>
      <c r="C12" s="172"/>
      <c r="D12" s="172"/>
      <c r="E12" s="172"/>
      <c r="F12" s="172"/>
      <c r="G12" s="172"/>
      <c r="H12" s="172"/>
      <c r="I12" s="172"/>
      <c r="J12" s="172"/>
      <c r="K12" s="172"/>
      <c r="L12" s="171"/>
    </row>
    <row r="13" spans="1:15" ht="15.6" x14ac:dyDescent="0.3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21">
        <v>26.451540000000001</v>
      </c>
      <c r="I13" s="145">
        <v>-16.655347262769627</v>
      </c>
      <c r="J13" s="145">
        <v>83.344652737230376</v>
      </c>
      <c r="K13" s="145">
        <v>-21.739521220764889</v>
      </c>
      <c r="L13" s="171"/>
      <c r="N13" s="149">
        <v>1</v>
      </c>
    </row>
    <row r="14" spans="1:15" ht="15.6" x14ac:dyDescent="0.3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21">
        <v>36.581915000000002</v>
      </c>
      <c r="I14" s="145">
        <v>-13.225589890404288</v>
      </c>
      <c r="J14" s="145">
        <v>86.774410109595706</v>
      </c>
      <c r="K14" s="145">
        <v>-2.8654462621340193</v>
      </c>
      <c r="L14" s="171"/>
      <c r="N14" s="149">
        <v>1</v>
      </c>
    </row>
    <row r="15" spans="1:15" ht="15.6" x14ac:dyDescent="0.3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21">
        <v>40.451918999999997</v>
      </c>
      <c r="I15" s="145">
        <v>-15.264669299349142</v>
      </c>
      <c r="J15" s="145">
        <v>84.735330700650863</v>
      </c>
      <c r="K15" s="145">
        <v>-3.2471207241688171</v>
      </c>
      <c r="L15" s="171"/>
      <c r="N15" s="149">
        <v>1</v>
      </c>
    </row>
    <row r="16" spans="1:15" x14ac:dyDescent="0.25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>
        <v>39.096381999999998</v>
      </c>
      <c r="I16" s="21">
        <v>-20.670858744172882</v>
      </c>
      <c r="J16" s="21">
        <v>79.329141255827125</v>
      </c>
      <c r="K16" s="21">
        <v>0.83390936381579905</v>
      </c>
      <c r="L16" s="171"/>
      <c r="N16" s="149">
        <v>1</v>
      </c>
    </row>
    <row r="17" spans="1:14" x14ac:dyDescent="0.25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30">
        <v>40.342044999999999</v>
      </c>
      <c r="I17" s="30">
        <v>-18.744071402495067</v>
      </c>
      <c r="J17" s="30">
        <v>81.255928597504933</v>
      </c>
      <c r="K17" s="30">
        <v>-6.7268628325857671</v>
      </c>
      <c r="L17" s="171"/>
      <c r="N17" s="149">
        <v>1</v>
      </c>
    </row>
    <row r="18" spans="1:14" ht="15.6" x14ac:dyDescent="0.3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/>
      <c r="I18" s="21" t="s">
        <v>98</v>
      </c>
      <c r="J18" s="21" t="s">
        <v>98</v>
      </c>
      <c r="K18" s="21" t="s">
        <v>98</v>
      </c>
      <c r="L18" s="171"/>
      <c r="N18" s="149" t="s">
        <v>98</v>
      </c>
    </row>
    <row r="19" spans="1:14" ht="15.6" x14ac:dyDescent="0.3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/>
      <c r="I19" s="145" t="s">
        <v>98</v>
      </c>
      <c r="J19" s="145" t="s">
        <v>98</v>
      </c>
      <c r="K19" s="145" t="s">
        <v>98</v>
      </c>
      <c r="L19" s="171"/>
      <c r="N19" s="149" t="s">
        <v>98</v>
      </c>
    </row>
    <row r="20" spans="1:14" ht="15.6" x14ac:dyDescent="0.3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/>
      <c r="I20" s="145" t="s">
        <v>98</v>
      </c>
      <c r="J20" s="145" t="s">
        <v>98</v>
      </c>
      <c r="K20" s="145" t="s">
        <v>98</v>
      </c>
      <c r="L20" s="171"/>
      <c r="N20" s="149" t="s">
        <v>98</v>
      </c>
    </row>
    <row r="21" spans="1:14" ht="15.6" x14ac:dyDescent="0.3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/>
      <c r="I21" s="145" t="s">
        <v>98</v>
      </c>
      <c r="J21" s="145" t="s">
        <v>98</v>
      </c>
      <c r="K21" s="145" t="s">
        <v>98</v>
      </c>
      <c r="L21" s="171"/>
      <c r="N21" s="149" t="s">
        <v>98</v>
      </c>
    </row>
    <row r="22" spans="1:14" ht="15.6" x14ac:dyDescent="0.3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/>
      <c r="I22" s="145" t="s">
        <v>98</v>
      </c>
      <c r="J22" s="145" t="s">
        <v>98</v>
      </c>
      <c r="K22" s="145" t="s">
        <v>98</v>
      </c>
      <c r="L22" s="171"/>
      <c r="N22" s="149" t="s">
        <v>98</v>
      </c>
    </row>
    <row r="23" spans="1:14" ht="15.6" x14ac:dyDescent="0.3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/>
      <c r="I23" s="145" t="s">
        <v>98</v>
      </c>
      <c r="J23" s="145" t="s">
        <v>98</v>
      </c>
      <c r="K23" s="145" t="s">
        <v>98</v>
      </c>
      <c r="L23" s="171"/>
      <c r="N23" s="149" t="s">
        <v>98</v>
      </c>
    </row>
    <row r="24" spans="1:14" ht="15.6" x14ac:dyDescent="0.3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5" t="s">
        <v>98</v>
      </c>
      <c r="J24" s="145" t="s">
        <v>98</v>
      </c>
      <c r="K24" s="145" t="s">
        <v>98</v>
      </c>
      <c r="L24" s="171"/>
      <c r="N24" s="149" t="s">
        <v>98</v>
      </c>
    </row>
    <row r="25" spans="1:14" ht="15.6" x14ac:dyDescent="0.3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182.92380100000003</v>
      </c>
      <c r="I25" s="175"/>
      <c r="J25" s="54"/>
      <c r="K25" s="54"/>
      <c r="L25" s="171"/>
      <c r="N25" s="149"/>
    </row>
    <row r="26" spans="1:14" ht="18.75" customHeight="1" x14ac:dyDescent="0.3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-65.835839832765387</v>
      </c>
      <c r="I26" s="54"/>
      <c r="J26" s="54"/>
      <c r="K26" s="54"/>
      <c r="L26" s="171"/>
    </row>
    <row r="27" spans="1:14" ht="12" customHeight="1" x14ac:dyDescent="0.3">
      <c r="A27" s="61"/>
      <c r="B27" s="121"/>
      <c r="C27" s="125"/>
      <c r="D27" s="125"/>
      <c r="E27" s="125"/>
      <c r="F27" s="125"/>
      <c r="G27" s="125"/>
      <c r="H27" s="176"/>
      <c r="I27" s="177"/>
      <c r="J27" s="177"/>
      <c r="K27" s="177"/>
      <c r="L27" s="171"/>
    </row>
    <row r="28" spans="1:14" ht="18.75" customHeight="1" x14ac:dyDescent="0.25">
      <c r="A28" s="61"/>
      <c r="B28" s="122" t="s">
        <v>20</v>
      </c>
      <c r="C28" s="78">
        <v>285.328011</v>
      </c>
      <c r="D28" s="78">
        <v>291.67715500000003</v>
      </c>
      <c r="E28" s="78">
        <v>277.90079600000001</v>
      </c>
      <c r="F28" s="78">
        <v>235.40108799999996</v>
      </c>
      <c r="G28" s="78">
        <v>220.56605299999998</v>
      </c>
      <c r="H28" s="30">
        <v>182.92380100000003</v>
      </c>
      <c r="I28" s="66">
        <v>-17.066203746231047</v>
      </c>
      <c r="J28" s="30">
        <v>82.933796253768961</v>
      </c>
      <c r="K28" s="30">
        <v>-6.3020248232667386</v>
      </c>
      <c r="L28" s="171"/>
    </row>
    <row r="29" spans="1:14" ht="18.75" customHeight="1" x14ac:dyDescent="0.25">
      <c r="A29" s="61"/>
      <c r="B29" s="122" t="s">
        <v>19</v>
      </c>
      <c r="C29" s="78"/>
      <c r="D29" s="78">
        <v>2.2252087966225131</v>
      </c>
      <c r="E29" s="78">
        <v>-4.7231532411237342</v>
      </c>
      <c r="F29" s="78">
        <v>-15.293122082313159</v>
      </c>
      <c r="G29" s="78">
        <v>-6.3020248232667386</v>
      </c>
      <c r="H29" s="30">
        <v>-17.066203746231047</v>
      </c>
      <c r="I29" s="54"/>
      <c r="J29" s="54"/>
      <c r="K29" s="54"/>
      <c r="L29" s="171"/>
    </row>
    <row r="30" spans="1:14" ht="12" customHeight="1" x14ac:dyDescent="0.25">
      <c r="A30" s="61"/>
      <c r="B30" s="173"/>
      <c r="C30" s="178"/>
      <c r="D30" s="178"/>
      <c r="E30" s="178"/>
      <c r="F30" s="178"/>
      <c r="G30" s="178"/>
      <c r="H30" s="179"/>
      <c r="I30" s="177"/>
      <c r="J30" s="177"/>
      <c r="K30" s="177"/>
      <c r="L30" s="171"/>
    </row>
    <row r="31" spans="1:14" ht="14.25" customHeight="1" x14ac:dyDescent="0.25">
      <c r="A31" s="61"/>
      <c r="B31" s="180"/>
      <c r="C31" s="212" t="s">
        <v>142</v>
      </c>
      <c r="D31" s="212"/>
      <c r="E31" s="212"/>
      <c r="F31" s="212"/>
      <c r="G31" s="212"/>
      <c r="H31" s="212"/>
      <c r="I31" s="212"/>
      <c r="J31" s="212"/>
      <c r="K31" s="212"/>
      <c r="L31" s="171"/>
    </row>
    <row r="32" spans="1:14" x14ac:dyDescent="0.25">
      <c r="A32" s="61"/>
      <c r="B32" s="173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171"/>
      <c r="N32" s="140" t="s">
        <v>98</v>
      </c>
    </row>
    <row r="33" spans="1:14" x14ac:dyDescent="0.25">
      <c r="A33" s="61"/>
      <c r="B33" s="173"/>
      <c r="C33" s="51"/>
      <c r="D33" s="51"/>
      <c r="E33" s="51"/>
      <c r="F33" s="51"/>
      <c r="G33" s="51"/>
      <c r="H33" s="52"/>
      <c r="I33" s="53"/>
      <c r="J33" s="53"/>
      <c r="K33" s="53"/>
      <c r="L33" s="171"/>
      <c r="N33" s="140" t="s">
        <v>98</v>
      </c>
    </row>
    <row r="34" spans="1:14" x14ac:dyDescent="0.25">
      <c r="A34" s="61"/>
      <c r="B34" s="173"/>
      <c r="C34" s="51"/>
      <c r="D34" s="51"/>
      <c r="E34" s="51"/>
      <c r="F34" s="51"/>
      <c r="G34" s="51"/>
      <c r="H34" s="52"/>
      <c r="I34" s="53"/>
      <c r="J34" s="53"/>
      <c r="K34" s="53"/>
      <c r="L34" s="171"/>
      <c r="N34" s="140" t="s">
        <v>98</v>
      </c>
    </row>
    <row r="35" spans="1:14" x14ac:dyDescent="0.25">
      <c r="A35" s="61"/>
      <c r="B35" s="173"/>
      <c r="C35" s="51"/>
      <c r="D35" s="51"/>
      <c r="E35" s="51"/>
      <c r="F35" s="51"/>
      <c r="G35" s="51"/>
      <c r="H35" s="52"/>
      <c r="I35" s="53"/>
      <c r="J35" s="53"/>
      <c r="K35" s="53"/>
      <c r="L35" s="171"/>
      <c r="N35" s="140" t="s">
        <v>98</v>
      </c>
    </row>
    <row r="36" spans="1:14" x14ac:dyDescent="0.25">
      <c r="A36" s="61"/>
      <c r="B36" s="173"/>
      <c r="C36" s="51"/>
      <c r="D36" s="51"/>
      <c r="E36" s="51"/>
      <c r="F36" s="51"/>
      <c r="G36" s="51"/>
      <c r="H36" s="52"/>
      <c r="I36" s="53"/>
      <c r="J36" s="53"/>
      <c r="K36" s="53"/>
      <c r="L36" s="171"/>
      <c r="N36" s="140" t="s">
        <v>98</v>
      </c>
    </row>
    <row r="37" spans="1:14" x14ac:dyDescent="0.25">
      <c r="A37" s="61"/>
      <c r="B37" s="173"/>
      <c r="C37" s="51"/>
      <c r="D37" s="51"/>
      <c r="E37" s="51"/>
      <c r="F37" s="51"/>
      <c r="G37" s="51"/>
      <c r="H37" s="52"/>
      <c r="I37" s="53"/>
      <c r="J37" s="53"/>
      <c r="K37" s="53"/>
      <c r="L37" s="171"/>
    </row>
    <row r="38" spans="1:14" x14ac:dyDescent="0.25">
      <c r="A38" s="61"/>
      <c r="B38" s="173"/>
      <c r="C38" s="51"/>
      <c r="D38" s="51"/>
      <c r="E38" s="51"/>
      <c r="F38" s="51"/>
      <c r="G38" s="51"/>
      <c r="H38" s="52"/>
      <c r="I38" s="53"/>
      <c r="J38" s="53"/>
      <c r="K38" s="53"/>
      <c r="L38" s="171"/>
      <c r="N38" s="140" t="s">
        <v>98</v>
      </c>
    </row>
    <row r="39" spans="1:14" x14ac:dyDescent="0.25">
      <c r="A39" s="61"/>
      <c r="B39" s="173"/>
      <c r="C39" s="51"/>
      <c r="D39" s="51"/>
      <c r="E39" s="51"/>
      <c r="F39" s="51"/>
      <c r="G39" s="51"/>
      <c r="H39" s="52"/>
      <c r="I39" s="53"/>
      <c r="J39" s="53"/>
      <c r="K39" s="53"/>
      <c r="L39" s="171"/>
      <c r="N39" s="140" t="s">
        <v>98</v>
      </c>
    </row>
    <row r="40" spans="1:14" x14ac:dyDescent="0.25">
      <c r="A40" s="61"/>
      <c r="B40" s="173"/>
      <c r="C40" s="51"/>
      <c r="D40" s="51"/>
      <c r="E40" s="51"/>
      <c r="F40" s="51"/>
      <c r="G40" s="51"/>
      <c r="H40" s="52"/>
      <c r="I40" s="53"/>
      <c r="J40" s="53"/>
      <c r="K40" s="53"/>
      <c r="L40" s="171"/>
      <c r="N40" s="140" t="s">
        <v>98</v>
      </c>
    </row>
    <row r="41" spans="1:14" x14ac:dyDescent="0.25">
      <c r="A41" s="61"/>
      <c r="B41" s="173"/>
      <c r="C41" s="51"/>
      <c r="D41" s="51"/>
      <c r="E41" s="51"/>
      <c r="F41" s="51"/>
      <c r="G41" s="51"/>
      <c r="H41" s="52"/>
      <c r="I41" s="53"/>
      <c r="J41" s="53"/>
      <c r="K41" s="53"/>
      <c r="L41" s="171"/>
      <c r="N41" s="140" t="s">
        <v>98</v>
      </c>
    </row>
    <row r="42" spans="1:14" x14ac:dyDescent="0.25">
      <c r="A42" s="61"/>
      <c r="B42" s="173"/>
      <c r="C42" s="51"/>
      <c r="D42" s="51"/>
      <c r="E42" s="51"/>
      <c r="F42" s="51"/>
      <c r="G42" s="51"/>
      <c r="H42" s="52"/>
      <c r="I42" s="53"/>
      <c r="J42" s="53"/>
      <c r="K42" s="53"/>
      <c r="L42" s="171"/>
    </row>
    <row r="43" spans="1:14" x14ac:dyDescent="0.25">
      <c r="A43" s="61"/>
      <c r="B43" s="173"/>
      <c r="C43" s="51"/>
      <c r="D43" s="51"/>
      <c r="E43" s="51"/>
      <c r="F43" s="51"/>
      <c r="G43" s="51"/>
      <c r="H43" s="52"/>
      <c r="I43" s="53"/>
      <c r="J43" s="53"/>
      <c r="K43" s="53"/>
      <c r="L43" s="171"/>
    </row>
    <row r="44" spans="1:14" x14ac:dyDescent="0.25">
      <c r="A44" s="61"/>
      <c r="B44" s="180"/>
      <c r="C44" s="52"/>
      <c r="D44" s="52"/>
      <c r="E44" s="52"/>
      <c r="F44" s="52"/>
      <c r="G44" s="52"/>
      <c r="H44" s="52"/>
      <c r="I44" s="54"/>
      <c r="J44" s="54"/>
      <c r="K44" s="54"/>
      <c r="L44" s="171"/>
    </row>
    <row r="45" spans="1:14" x14ac:dyDescent="0.25">
      <c r="A45" s="181"/>
      <c r="B45" s="115" t="s">
        <v>100</v>
      </c>
      <c r="C45" s="182"/>
      <c r="D45" s="182"/>
      <c r="E45" s="182"/>
      <c r="F45" s="182"/>
      <c r="G45" s="182"/>
      <c r="H45" s="182"/>
      <c r="I45" s="182"/>
      <c r="J45" s="182"/>
      <c r="K45" s="182"/>
      <c r="L45" s="183"/>
    </row>
    <row r="51" spans="2:8" x14ac:dyDescent="0.25">
      <c r="B51" s="140"/>
      <c r="C51" s="140"/>
      <c r="D51" s="140"/>
      <c r="E51" s="140"/>
      <c r="F51" s="140"/>
      <c r="G51" s="140"/>
      <c r="H51" s="140"/>
    </row>
    <row r="52" spans="2:8" x14ac:dyDescent="0.25">
      <c r="B52" s="140"/>
      <c r="C52" s="140"/>
      <c r="D52" s="140"/>
      <c r="E52" s="140"/>
      <c r="F52" s="140"/>
      <c r="G52" s="140"/>
      <c r="H52" s="140"/>
    </row>
    <row r="53" spans="2:8" x14ac:dyDescent="0.25">
      <c r="B53" s="140" t="s">
        <v>1</v>
      </c>
      <c r="C53" s="140" t="s">
        <v>180</v>
      </c>
      <c r="D53" s="140" t="s">
        <v>188</v>
      </c>
      <c r="E53" s="140" t="s">
        <v>181</v>
      </c>
      <c r="F53" s="140" t="s">
        <v>182</v>
      </c>
      <c r="G53" s="140"/>
      <c r="H53" s="140"/>
    </row>
    <row r="54" spans="2:8" x14ac:dyDescent="0.25">
      <c r="B54" s="140">
        <v>2010</v>
      </c>
      <c r="C54" s="140">
        <v>5</v>
      </c>
      <c r="D54" s="201">
        <v>57.649380999999998</v>
      </c>
      <c r="E54" s="199">
        <v>40299</v>
      </c>
      <c r="F54" s="140"/>
      <c r="G54" s="140"/>
      <c r="H54" s="140"/>
    </row>
    <row r="55" spans="2:8" x14ac:dyDescent="0.25">
      <c r="B55" s="140">
        <v>2010</v>
      </c>
      <c r="C55" s="140">
        <v>6</v>
      </c>
      <c r="D55" s="201">
        <v>62.226002000000001</v>
      </c>
      <c r="E55" s="199">
        <v>40330</v>
      </c>
      <c r="F55" s="140"/>
      <c r="G55" s="140"/>
      <c r="H55" s="140"/>
    </row>
    <row r="56" spans="2:8" x14ac:dyDescent="0.25">
      <c r="B56" s="140">
        <v>2010</v>
      </c>
      <c r="C56" s="140">
        <v>7</v>
      </c>
      <c r="D56" s="201">
        <v>56.649244000000003</v>
      </c>
      <c r="E56" s="199">
        <v>40360</v>
      </c>
      <c r="F56" s="140"/>
      <c r="G56" s="140"/>
      <c r="H56" s="140"/>
    </row>
    <row r="57" spans="2:8" x14ac:dyDescent="0.25">
      <c r="B57" s="140">
        <v>2010</v>
      </c>
      <c r="C57" s="140">
        <v>8</v>
      </c>
      <c r="D57" s="201">
        <v>47.271152000000001</v>
      </c>
      <c r="E57" s="199">
        <v>40391</v>
      </c>
      <c r="F57" s="140"/>
      <c r="G57" s="140"/>
      <c r="H57" s="140"/>
    </row>
    <row r="58" spans="2:8" x14ac:dyDescent="0.25">
      <c r="B58" s="140">
        <v>2010</v>
      </c>
      <c r="C58" s="140">
        <v>9</v>
      </c>
      <c r="D58" s="201">
        <v>66.503658000000001</v>
      </c>
      <c r="E58" s="199">
        <v>40422</v>
      </c>
      <c r="F58" s="140"/>
      <c r="G58" s="140"/>
      <c r="H58" s="140"/>
    </row>
    <row r="59" spans="2:8" x14ac:dyDescent="0.25">
      <c r="B59" s="140">
        <v>2010</v>
      </c>
      <c r="C59" s="140">
        <v>10</v>
      </c>
      <c r="D59" s="201">
        <v>60.430861</v>
      </c>
      <c r="E59" s="199">
        <v>40452</v>
      </c>
      <c r="F59" s="140"/>
      <c r="G59" s="140"/>
      <c r="H59" s="140"/>
    </row>
    <row r="60" spans="2:8" x14ac:dyDescent="0.25">
      <c r="B60" s="140">
        <v>2010</v>
      </c>
      <c r="C60" s="140">
        <v>11</v>
      </c>
      <c r="D60" s="200">
        <v>51.264521000000002</v>
      </c>
      <c r="E60" s="199">
        <v>40483</v>
      </c>
      <c r="F60" s="41"/>
      <c r="G60" s="140"/>
      <c r="H60" s="140"/>
    </row>
    <row r="61" spans="2:8" x14ac:dyDescent="0.25">
      <c r="B61" s="140">
        <v>2010</v>
      </c>
      <c r="C61" s="140">
        <v>12</v>
      </c>
      <c r="D61" s="200">
        <v>65.737679999999997</v>
      </c>
      <c r="E61" s="199">
        <v>40513</v>
      </c>
      <c r="F61" s="41"/>
      <c r="G61" s="140"/>
      <c r="H61" s="140"/>
    </row>
    <row r="62" spans="2:8" x14ac:dyDescent="0.25">
      <c r="B62" s="140">
        <v>2011</v>
      </c>
      <c r="C62" s="140">
        <v>1</v>
      </c>
      <c r="D62" s="202">
        <v>37.206003000000003</v>
      </c>
      <c r="E62" s="199">
        <v>40544</v>
      </c>
      <c r="F62" s="140"/>
      <c r="G62" s="140"/>
      <c r="H62" s="140"/>
    </row>
    <row r="63" spans="2:8" x14ac:dyDescent="0.25">
      <c r="B63" s="140">
        <v>2011</v>
      </c>
      <c r="C63" s="140">
        <v>2</v>
      </c>
      <c r="D63" s="202">
        <v>64.074016999999998</v>
      </c>
      <c r="E63" s="199">
        <v>40575</v>
      </c>
      <c r="F63" s="140"/>
      <c r="G63" s="140"/>
      <c r="H63" s="140"/>
    </row>
    <row r="64" spans="2:8" x14ac:dyDescent="0.25">
      <c r="B64" s="140">
        <v>2011</v>
      </c>
      <c r="C64" s="140">
        <v>3</v>
      </c>
      <c r="D64" s="202">
        <v>77.618882999999997</v>
      </c>
      <c r="E64" s="199">
        <v>40603</v>
      </c>
      <c r="F64" s="140"/>
      <c r="G64" s="140"/>
      <c r="H64" s="140"/>
    </row>
    <row r="65" spans="2:8" x14ac:dyDescent="0.25">
      <c r="B65" s="140">
        <v>2011</v>
      </c>
      <c r="C65" s="140">
        <v>4</v>
      </c>
      <c r="D65" s="202">
        <v>59.211283999999999</v>
      </c>
      <c r="E65" s="199">
        <v>40634</v>
      </c>
      <c r="F65" s="201">
        <v>58.82022383333333</v>
      </c>
      <c r="G65" s="140"/>
      <c r="H65" s="140"/>
    </row>
    <row r="66" spans="2:8" x14ac:dyDescent="0.25">
      <c r="B66" s="140">
        <v>2011</v>
      </c>
      <c r="C66" s="140">
        <v>5</v>
      </c>
      <c r="D66" s="202">
        <v>47.217824</v>
      </c>
      <c r="E66" s="199">
        <v>40664</v>
      </c>
      <c r="F66" s="201">
        <v>57.950927416666666</v>
      </c>
      <c r="G66" s="140"/>
      <c r="H66" s="140"/>
    </row>
    <row r="67" spans="2:8" x14ac:dyDescent="0.25">
      <c r="B67" s="140">
        <v>2011</v>
      </c>
      <c r="C67" s="140">
        <v>6</v>
      </c>
      <c r="D67" s="202">
        <v>58.813442999999999</v>
      </c>
      <c r="E67" s="199">
        <v>40695</v>
      </c>
      <c r="F67" s="201">
        <v>57.6665475</v>
      </c>
      <c r="G67" s="140"/>
      <c r="H67" s="140"/>
    </row>
    <row r="68" spans="2:8" x14ac:dyDescent="0.25">
      <c r="B68" s="140">
        <v>2011</v>
      </c>
      <c r="C68" s="140">
        <v>7</v>
      </c>
      <c r="D68" s="202">
        <v>50.123142000000001</v>
      </c>
      <c r="E68" s="199">
        <v>40725</v>
      </c>
      <c r="F68" s="201">
        <v>57.122705666666661</v>
      </c>
      <c r="G68" s="140"/>
      <c r="H68" s="140"/>
    </row>
    <row r="69" spans="2:8" x14ac:dyDescent="0.25">
      <c r="B69" s="140">
        <v>2011</v>
      </c>
      <c r="C69" s="140">
        <v>8</v>
      </c>
      <c r="D69" s="202">
        <v>59.643309000000002</v>
      </c>
      <c r="E69" s="199">
        <v>40756</v>
      </c>
      <c r="F69" s="201">
        <v>58.153718749999996</v>
      </c>
      <c r="G69" s="140"/>
      <c r="H69" s="140"/>
    </row>
    <row r="70" spans="2:8" x14ac:dyDescent="0.25">
      <c r="B70" s="140">
        <v>2011</v>
      </c>
      <c r="C70" s="140">
        <v>9</v>
      </c>
      <c r="D70" s="202">
        <v>53.614237000000003</v>
      </c>
      <c r="E70" s="199">
        <v>40787</v>
      </c>
      <c r="F70" s="201">
        <v>57.079600333333332</v>
      </c>
      <c r="G70" s="140"/>
      <c r="H70" s="140"/>
    </row>
    <row r="71" spans="2:8" x14ac:dyDescent="0.25">
      <c r="B71" s="140">
        <v>2011</v>
      </c>
      <c r="C71" s="140">
        <v>10</v>
      </c>
      <c r="D71" s="202">
        <v>57.901246</v>
      </c>
      <c r="E71" s="199">
        <v>40817</v>
      </c>
      <c r="F71" s="201">
        <v>56.868799083333336</v>
      </c>
      <c r="G71" s="140"/>
      <c r="H71" s="140"/>
    </row>
    <row r="72" spans="2:8" x14ac:dyDescent="0.25">
      <c r="B72" s="140">
        <v>2011</v>
      </c>
      <c r="C72" s="140">
        <v>11</v>
      </c>
      <c r="D72" s="202">
        <v>68.932227999999995</v>
      </c>
      <c r="E72" s="199">
        <v>40848</v>
      </c>
      <c r="F72" s="201">
        <v>58.341107999999998</v>
      </c>
      <c r="G72" s="140"/>
      <c r="H72" s="140"/>
    </row>
    <row r="73" spans="2:8" x14ac:dyDescent="0.25">
      <c r="B73" s="140">
        <v>2011</v>
      </c>
      <c r="C73" s="140">
        <v>12</v>
      </c>
      <c r="D73" s="202">
        <v>61.114671000000001</v>
      </c>
      <c r="E73" s="199">
        <v>40878</v>
      </c>
      <c r="F73" s="201">
        <v>57.955857250000001</v>
      </c>
      <c r="G73" s="140"/>
      <c r="H73" s="140"/>
    </row>
    <row r="74" spans="2:8" x14ac:dyDescent="0.25">
      <c r="B74" s="140">
        <v>2012</v>
      </c>
      <c r="C74" s="140">
        <v>1</v>
      </c>
      <c r="D74" s="202">
        <v>47.530915</v>
      </c>
      <c r="E74" s="199">
        <v>40909</v>
      </c>
      <c r="F74" s="201">
        <v>58.816266583333338</v>
      </c>
      <c r="G74" s="140"/>
      <c r="H74" s="140"/>
    </row>
    <row r="75" spans="2:8" x14ac:dyDescent="0.25">
      <c r="B75" s="140">
        <v>2012</v>
      </c>
      <c r="C75" s="140">
        <v>2</v>
      </c>
      <c r="D75" s="202">
        <v>54.790573999999999</v>
      </c>
      <c r="E75" s="199">
        <v>40940</v>
      </c>
      <c r="F75" s="201">
        <v>58.042646333333344</v>
      </c>
      <c r="G75" s="140"/>
      <c r="H75" s="140"/>
    </row>
    <row r="76" spans="2:8" x14ac:dyDescent="0.25">
      <c r="B76" s="140">
        <v>2012</v>
      </c>
      <c r="C76" s="140">
        <v>3</v>
      </c>
      <c r="D76" s="202">
        <v>66.444963999999999</v>
      </c>
      <c r="E76" s="199">
        <v>40969</v>
      </c>
      <c r="F76" s="201">
        <v>57.111486416666679</v>
      </c>
      <c r="G76" s="140"/>
      <c r="H76" s="140"/>
    </row>
    <row r="77" spans="2:8" x14ac:dyDescent="0.25">
      <c r="B77" s="140">
        <v>2012</v>
      </c>
      <c r="C77" s="140">
        <v>4</v>
      </c>
      <c r="D77" s="202">
        <v>56.339846000000001</v>
      </c>
      <c r="E77" s="199">
        <v>41000</v>
      </c>
      <c r="F77" s="201">
        <v>56.872199916666666</v>
      </c>
      <c r="G77" s="140"/>
      <c r="H77" s="140"/>
    </row>
    <row r="78" spans="2:8" x14ac:dyDescent="0.25">
      <c r="B78" s="140">
        <v>2012</v>
      </c>
      <c r="C78" s="140">
        <v>5</v>
      </c>
      <c r="D78" s="202">
        <v>66.570856000000006</v>
      </c>
      <c r="E78" s="199">
        <v>41030</v>
      </c>
      <c r="F78" s="201">
        <v>58.484952583333346</v>
      </c>
      <c r="G78" s="140"/>
      <c r="H78" s="140"/>
    </row>
    <row r="79" spans="2:8" x14ac:dyDescent="0.25">
      <c r="B79" s="140">
        <v>2012</v>
      </c>
      <c r="C79" s="140">
        <v>6</v>
      </c>
      <c r="D79" s="202">
        <v>61.816094</v>
      </c>
      <c r="E79" s="199">
        <v>41061</v>
      </c>
      <c r="F79" s="201">
        <v>58.735173500000002</v>
      </c>
      <c r="G79" s="140"/>
      <c r="H79" s="140"/>
    </row>
    <row r="80" spans="2:8" x14ac:dyDescent="0.25">
      <c r="B80" s="140">
        <v>2012</v>
      </c>
      <c r="C80" s="140">
        <v>7</v>
      </c>
      <c r="D80" s="202">
        <v>72.251973000000007</v>
      </c>
      <c r="E80" s="199">
        <v>41091</v>
      </c>
      <c r="F80" s="201">
        <v>60.579242749999999</v>
      </c>
      <c r="G80" s="140"/>
      <c r="H80" s="140"/>
    </row>
    <row r="81" spans="2:8" x14ac:dyDescent="0.25">
      <c r="B81" s="140">
        <v>2012</v>
      </c>
      <c r="C81" s="140">
        <v>8</v>
      </c>
      <c r="D81" s="202">
        <v>65.826069000000004</v>
      </c>
      <c r="E81" s="199">
        <v>41122</v>
      </c>
      <c r="F81" s="201">
        <v>61.094472750000001</v>
      </c>
      <c r="G81" s="140"/>
      <c r="H81" s="140"/>
    </row>
    <row r="82" spans="2:8" x14ac:dyDescent="0.25">
      <c r="B82" s="140">
        <v>2012</v>
      </c>
      <c r="C82" s="140">
        <v>9</v>
      </c>
      <c r="D82" s="202">
        <v>70.050353000000001</v>
      </c>
      <c r="E82" s="199">
        <v>41153</v>
      </c>
      <c r="F82" s="201">
        <v>62.464149083333332</v>
      </c>
      <c r="G82" s="140"/>
      <c r="H82" s="140"/>
    </row>
    <row r="83" spans="2:8" x14ac:dyDescent="0.25">
      <c r="B83" s="140">
        <v>2012</v>
      </c>
      <c r="C83" s="140">
        <v>10</v>
      </c>
      <c r="D83" s="202">
        <v>74.708753999999999</v>
      </c>
      <c r="E83" s="199">
        <v>41183</v>
      </c>
      <c r="F83" s="201">
        <v>63.864774750000002</v>
      </c>
      <c r="G83" s="140"/>
      <c r="H83" s="140"/>
    </row>
    <row r="84" spans="2:8" x14ac:dyDescent="0.25">
      <c r="B84" s="140">
        <v>2012</v>
      </c>
      <c r="C84" s="140">
        <v>11</v>
      </c>
      <c r="D84" s="202">
        <v>64.873941000000002</v>
      </c>
      <c r="E84" s="199">
        <v>41214</v>
      </c>
      <c r="F84" s="201">
        <v>63.526584166666659</v>
      </c>
      <c r="G84" s="140"/>
      <c r="H84" s="140"/>
    </row>
    <row r="85" spans="2:8" x14ac:dyDescent="0.25">
      <c r="B85" s="140">
        <v>2012</v>
      </c>
      <c r="C85" s="140">
        <v>12</v>
      </c>
      <c r="D85" s="202">
        <v>61.259160000000001</v>
      </c>
      <c r="E85" s="199">
        <v>41244</v>
      </c>
      <c r="F85" s="201">
        <v>63.53862491666667</v>
      </c>
      <c r="G85" s="140"/>
      <c r="H85" s="140"/>
    </row>
    <row r="86" spans="2:8" x14ac:dyDescent="0.25">
      <c r="B86" s="140">
        <v>2013</v>
      </c>
      <c r="C86" s="140">
        <v>1</v>
      </c>
      <c r="D86" s="202">
        <v>47.538448000000002</v>
      </c>
      <c r="E86" s="199">
        <v>41275</v>
      </c>
      <c r="F86" s="201">
        <v>63.53925266666667</v>
      </c>
      <c r="G86" s="140"/>
      <c r="H86" s="140"/>
    </row>
    <row r="87" spans="2:8" x14ac:dyDescent="0.25">
      <c r="B87" s="140">
        <v>2013</v>
      </c>
      <c r="C87" s="140">
        <v>2</v>
      </c>
      <c r="D87" s="202">
        <v>51.873528</v>
      </c>
      <c r="E87" s="199">
        <v>41306</v>
      </c>
      <c r="F87" s="201">
        <v>63.296165499999994</v>
      </c>
      <c r="G87" s="140"/>
      <c r="H87" s="140"/>
    </row>
    <row r="88" spans="2:8" x14ac:dyDescent="0.25">
      <c r="B88" s="140">
        <v>2013</v>
      </c>
      <c r="C88" s="140">
        <v>3</v>
      </c>
      <c r="D88" s="202">
        <v>56.245483</v>
      </c>
      <c r="E88" s="199">
        <v>41334</v>
      </c>
      <c r="F88" s="201">
        <v>62.44620874999999</v>
      </c>
      <c r="G88" s="140"/>
      <c r="H88" s="140"/>
    </row>
    <row r="89" spans="2:8" x14ac:dyDescent="0.25">
      <c r="B89" s="140">
        <v>2013</v>
      </c>
      <c r="C89" s="140">
        <v>4</v>
      </c>
      <c r="D89" s="202">
        <v>58.983260999999999</v>
      </c>
      <c r="E89" s="199">
        <v>41365</v>
      </c>
      <c r="F89" s="201">
        <v>62.666493333333335</v>
      </c>
      <c r="G89" s="140"/>
      <c r="H89" s="140"/>
    </row>
    <row r="90" spans="2:8" x14ac:dyDescent="0.25">
      <c r="B90" s="140">
        <v>2013</v>
      </c>
      <c r="C90" s="140">
        <v>5</v>
      </c>
      <c r="D90" s="202">
        <v>63.260075999999998</v>
      </c>
      <c r="E90" s="199">
        <v>41395</v>
      </c>
      <c r="F90" s="201">
        <v>62.390594999999998</v>
      </c>
      <c r="G90" s="140"/>
      <c r="H90" s="140"/>
    </row>
    <row r="91" spans="2:8" x14ac:dyDescent="0.25">
      <c r="B91" s="140">
        <v>2013</v>
      </c>
      <c r="C91" s="140">
        <v>6</v>
      </c>
      <c r="D91" s="202">
        <v>50.819907999999998</v>
      </c>
      <c r="E91" s="199">
        <v>41426</v>
      </c>
      <c r="F91" s="201">
        <v>61.474246166666681</v>
      </c>
      <c r="G91" s="140"/>
      <c r="H91" s="140"/>
    </row>
    <row r="92" spans="2:8" x14ac:dyDescent="0.25">
      <c r="B92" s="140">
        <v>2013</v>
      </c>
      <c r="C92" s="140">
        <v>7</v>
      </c>
      <c r="D92" s="202">
        <v>59.369295999999999</v>
      </c>
      <c r="E92" s="199">
        <v>41456</v>
      </c>
      <c r="F92" s="201">
        <v>60.400689749999998</v>
      </c>
      <c r="G92" s="140"/>
      <c r="H92" s="140"/>
    </row>
    <row r="93" spans="2:8" x14ac:dyDescent="0.25">
      <c r="B93" s="140">
        <v>2013</v>
      </c>
      <c r="C93" s="140">
        <v>8</v>
      </c>
      <c r="D93" s="202">
        <v>50.648223000000002</v>
      </c>
      <c r="E93" s="199">
        <v>41487</v>
      </c>
      <c r="F93" s="201">
        <v>59.135869250000006</v>
      </c>
      <c r="G93" s="140"/>
      <c r="H93" s="140"/>
    </row>
    <row r="94" spans="2:8" x14ac:dyDescent="0.25">
      <c r="B94" s="140">
        <v>2013</v>
      </c>
      <c r="C94" s="140">
        <v>9</v>
      </c>
      <c r="D94" s="202">
        <v>53.926921</v>
      </c>
      <c r="E94" s="199">
        <v>41518</v>
      </c>
      <c r="F94" s="201">
        <v>57.792249916666663</v>
      </c>
      <c r="G94" s="140"/>
      <c r="H94" s="140"/>
    </row>
    <row r="95" spans="2:8" x14ac:dyDescent="0.25">
      <c r="B95" s="140">
        <v>2013</v>
      </c>
      <c r="C95" s="140">
        <v>10</v>
      </c>
      <c r="D95" s="202">
        <v>66.845922999999999</v>
      </c>
      <c r="E95" s="199">
        <v>41548</v>
      </c>
      <c r="F95" s="201">
        <v>57.137014000000001</v>
      </c>
      <c r="G95" s="140"/>
      <c r="H95" s="140"/>
    </row>
    <row r="96" spans="2:8" x14ac:dyDescent="0.25">
      <c r="B96" s="140">
        <v>2013</v>
      </c>
      <c r="C96" s="140">
        <v>11</v>
      </c>
      <c r="D96" s="202">
        <v>56.150601999999999</v>
      </c>
      <c r="E96" s="199">
        <v>41579</v>
      </c>
      <c r="F96" s="201">
        <v>56.410069083333333</v>
      </c>
      <c r="G96" s="140"/>
      <c r="H96" s="140"/>
    </row>
    <row r="97" spans="2:8" x14ac:dyDescent="0.25">
      <c r="B97" s="140">
        <v>2013</v>
      </c>
      <c r="C97" s="140">
        <v>12</v>
      </c>
      <c r="D97" s="202">
        <v>56.009597999999997</v>
      </c>
      <c r="E97" s="199">
        <v>41609</v>
      </c>
      <c r="F97" s="201">
        <v>55.97260558333334</v>
      </c>
      <c r="G97" s="140"/>
      <c r="H97" s="140"/>
    </row>
    <row r="98" spans="2:8" x14ac:dyDescent="0.25">
      <c r="B98" s="140">
        <v>2014</v>
      </c>
      <c r="C98" s="140">
        <v>1</v>
      </c>
      <c r="D98" s="202">
        <v>40.553722</v>
      </c>
      <c r="E98" s="199">
        <v>41640</v>
      </c>
      <c r="F98" s="201">
        <v>55.390545083333336</v>
      </c>
      <c r="G98" s="140"/>
      <c r="H98" s="140"/>
    </row>
    <row r="99" spans="2:8" x14ac:dyDescent="0.25">
      <c r="B99" s="140">
        <v>2014</v>
      </c>
      <c r="C99" s="140">
        <v>2</v>
      </c>
      <c r="D99" s="202">
        <v>43.401128</v>
      </c>
      <c r="E99" s="199">
        <v>41671</v>
      </c>
      <c r="F99" s="201">
        <v>54.684511749999992</v>
      </c>
      <c r="G99" s="140"/>
      <c r="H99" s="140"/>
    </row>
    <row r="100" spans="2:8" x14ac:dyDescent="0.25">
      <c r="B100" s="140">
        <v>2014</v>
      </c>
      <c r="C100" s="140">
        <v>3</v>
      </c>
      <c r="D100" s="202">
        <v>49.341313</v>
      </c>
      <c r="E100" s="199">
        <v>41699</v>
      </c>
      <c r="F100" s="201">
        <v>54.109164249999999</v>
      </c>
      <c r="G100" s="140"/>
      <c r="H100" s="140"/>
    </row>
    <row r="101" spans="2:8" x14ac:dyDescent="0.25">
      <c r="B101" s="140">
        <v>2014</v>
      </c>
      <c r="C101" s="140">
        <v>4</v>
      </c>
      <c r="D101" s="202">
        <v>48.876175000000003</v>
      </c>
      <c r="E101" s="199">
        <v>41730</v>
      </c>
      <c r="F101" s="201">
        <v>53.266907083333336</v>
      </c>
      <c r="G101" s="140"/>
      <c r="H101" s="140"/>
    </row>
    <row r="102" spans="2:8" x14ac:dyDescent="0.25">
      <c r="B102" s="140">
        <v>2014</v>
      </c>
      <c r="C102" s="140">
        <v>5</v>
      </c>
      <c r="D102" s="202">
        <v>53.228749999999998</v>
      </c>
      <c r="E102" s="199">
        <v>41760</v>
      </c>
      <c r="F102" s="201">
        <v>52.430963249999998</v>
      </c>
      <c r="G102" s="140"/>
      <c r="H102" s="140"/>
    </row>
    <row r="103" spans="2:8" x14ac:dyDescent="0.25">
      <c r="B103" s="140">
        <v>2014</v>
      </c>
      <c r="C103" s="140">
        <v>6</v>
      </c>
      <c r="D103" s="202">
        <v>48.730423999999999</v>
      </c>
      <c r="E103" s="199">
        <v>41791</v>
      </c>
      <c r="F103" s="201">
        <v>52.256839583333324</v>
      </c>
      <c r="G103" s="140"/>
      <c r="H103" s="140"/>
    </row>
    <row r="104" spans="2:8" x14ac:dyDescent="0.25">
      <c r="B104" s="140">
        <v>2014</v>
      </c>
      <c r="C104" s="140">
        <v>7</v>
      </c>
      <c r="D104" s="202">
        <v>62.994453</v>
      </c>
      <c r="E104" s="199">
        <v>41821</v>
      </c>
      <c r="F104" s="201">
        <v>52.558935999999996</v>
      </c>
      <c r="G104" s="140"/>
      <c r="H104" s="140"/>
    </row>
    <row r="105" spans="2:8" x14ac:dyDescent="0.25">
      <c r="B105" s="140">
        <v>2014</v>
      </c>
      <c r="C105" s="140">
        <v>8</v>
      </c>
      <c r="D105" s="202">
        <v>51.775359000000002</v>
      </c>
      <c r="E105" s="199">
        <v>41852</v>
      </c>
      <c r="F105" s="201">
        <v>52.652863999999994</v>
      </c>
      <c r="G105" s="140"/>
      <c r="H105" s="140"/>
    </row>
    <row r="106" spans="2:8" x14ac:dyDescent="0.25">
      <c r="B106" s="140">
        <v>2014</v>
      </c>
      <c r="C106" s="140">
        <v>9</v>
      </c>
      <c r="D106" s="202">
        <v>54.507266000000001</v>
      </c>
      <c r="E106" s="199">
        <v>41883</v>
      </c>
      <c r="F106" s="201">
        <v>52.701226083333324</v>
      </c>
      <c r="G106" s="140"/>
      <c r="H106" s="140"/>
    </row>
    <row r="107" spans="2:8" x14ac:dyDescent="0.25">
      <c r="B107" s="140">
        <v>2014</v>
      </c>
      <c r="C107" s="140">
        <v>10</v>
      </c>
      <c r="D107" s="202">
        <v>53.662362999999999</v>
      </c>
      <c r="E107" s="199">
        <v>41913</v>
      </c>
      <c r="F107" s="201">
        <v>51.602596083333331</v>
      </c>
      <c r="G107" s="140"/>
      <c r="H107" s="140"/>
    </row>
    <row r="108" spans="2:8" x14ac:dyDescent="0.25">
      <c r="B108" s="140">
        <v>2014</v>
      </c>
      <c r="C108" s="140">
        <v>11</v>
      </c>
      <c r="D108" s="202">
        <v>49.793503000000001</v>
      </c>
      <c r="E108" s="199">
        <v>41944</v>
      </c>
      <c r="F108" s="201">
        <v>51.072837833333331</v>
      </c>
      <c r="G108" s="140"/>
      <c r="H108" s="140"/>
    </row>
    <row r="109" spans="2:8" x14ac:dyDescent="0.25">
      <c r="B109" s="140">
        <v>2014</v>
      </c>
      <c r="C109" s="140">
        <v>12</v>
      </c>
      <c r="D109" s="202">
        <v>57.847121999999999</v>
      </c>
      <c r="E109" s="199">
        <v>41974</v>
      </c>
      <c r="F109" s="201">
        <v>51.225964833333329</v>
      </c>
      <c r="G109" s="140"/>
      <c r="H109" s="140"/>
    </row>
    <row r="110" spans="2:8" x14ac:dyDescent="0.25">
      <c r="B110" s="140">
        <v>2015</v>
      </c>
      <c r="C110" s="140">
        <v>1</v>
      </c>
      <c r="D110" s="202">
        <v>31.737537</v>
      </c>
      <c r="E110" s="199">
        <v>42005</v>
      </c>
      <c r="F110" s="201">
        <v>50.491282750000003</v>
      </c>
      <c r="G110" s="140"/>
      <c r="H110" s="140"/>
    </row>
    <row r="111" spans="2:8" x14ac:dyDescent="0.25">
      <c r="B111" s="140">
        <v>2015</v>
      </c>
      <c r="C111" s="140">
        <v>2</v>
      </c>
      <c r="D111" s="202">
        <v>42.157491999999998</v>
      </c>
      <c r="E111" s="199">
        <v>42036</v>
      </c>
      <c r="F111" s="201">
        <v>50.387646416666662</v>
      </c>
      <c r="G111" s="140"/>
      <c r="H111" s="140"/>
    </row>
    <row r="112" spans="2:8" x14ac:dyDescent="0.25">
      <c r="B112" s="140">
        <v>2015</v>
      </c>
      <c r="C112" s="140">
        <v>3</v>
      </c>
      <c r="D112" s="202">
        <v>47.739140999999996</v>
      </c>
      <c r="E112" s="199">
        <v>42064</v>
      </c>
      <c r="F112" s="201">
        <v>50.254132083333339</v>
      </c>
      <c r="G112" s="140"/>
      <c r="H112" s="140"/>
    </row>
    <row r="113" spans="2:8" x14ac:dyDescent="0.25">
      <c r="B113" s="140">
        <v>2015</v>
      </c>
      <c r="C113" s="140">
        <v>4</v>
      </c>
      <c r="D113" s="202">
        <v>49.283757999999999</v>
      </c>
      <c r="E113" s="199">
        <v>42095</v>
      </c>
      <c r="F113" s="201">
        <v>50.288097333333326</v>
      </c>
      <c r="G113" s="140"/>
      <c r="H113" s="140"/>
    </row>
    <row r="114" spans="2:8" x14ac:dyDescent="0.25">
      <c r="B114" s="140">
        <v>2015</v>
      </c>
      <c r="C114" s="140">
        <v>5</v>
      </c>
      <c r="D114" s="202">
        <v>49.648125</v>
      </c>
      <c r="E114" s="199">
        <v>42125</v>
      </c>
      <c r="F114" s="201">
        <v>49.989711916666664</v>
      </c>
      <c r="G114" s="140"/>
      <c r="H114" s="140"/>
    </row>
    <row r="115" spans="2:8" x14ac:dyDescent="0.25">
      <c r="B115" s="140">
        <v>2015</v>
      </c>
      <c r="C115" s="140">
        <v>6</v>
      </c>
      <c r="D115" s="202">
        <v>46.792518000000001</v>
      </c>
      <c r="E115" s="199">
        <v>42156</v>
      </c>
      <c r="F115" s="201">
        <v>49.828219749999995</v>
      </c>
      <c r="G115" s="140"/>
      <c r="H115" s="140"/>
    </row>
    <row r="116" spans="2:8" x14ac:dyDescent="0.25">
      <c r="B116" s="140">
        <v>2015</v>
      </c>
      <c r="C116" s="140">
        <v>7</v>
      </c>
      <c r="D116" s="202">
        <v>48.143711000000003</v>
      </c>
      <c r="E116" s="199">
        <v>42186</v>
      </c>
      <c r="F116" s="201">
        <v>48.590657916666665</v>
      </c>
      <c r="G116" s="140"/>
      <c r="H116" s="140"/>
    </row>
    <row r="117" spans="2:8" x14ac:dyDescent="0.25">
      <c r="B117" s="140">
        <v>2015</v>
      </c>
      <c r="C117" s="140">
        <v>8</v>
      </c>
      <c r="D117" s="202">
        <v>42.099525</v>
      </c>
      <c r="E117" s="199">
        <v>42217</v>
      </c>
      <c r="F117" s="201">
        <v>47.784338416666664</v>
      </c>
      <c r="G117" s="140"/>
      <c r="H117" s="140"/>
    </row>
    <row r="118" spans="2:8" x14ac:dyDescent="0.25">
      <c r="B118" s="140">
        <v>2015</v>
      </c>
      <c r="C118" s="140">
        <v>9</v>
      </c>
      <c r="D118" s="202">
        <v>49.909232000000003</v>
      </c>
      <c r="E118" s="199">
        <v>42248</v>
      </c>
      <c r="F118" s="201">
        <v>47.40116891666667</v>
      </c>
      <c r="G118" s="140"/>
      <c r="H118" s="140"/>
    </row>
    <row r="119" spans="2:8" x14ac:dyDescent="0.25">
      <c r="B119" s="140">
        <v>2015</v>
      </c>
      <c r="C119" s="140">
        <v>10</v>
      </c>
      <c r="D119" s="202">
        <v>40.234285999999997</v>
      </c>
      <c r="E119" s="199">
        <v>42278</v>
      </c>
      <c r="F119" s="201">
        <v>46.282162499999998</v>
      </c>
      <c r="G119" s="140"/>
      <c r="H119" s="140"/>
    </row>
    <row r="120" spans="2:8" x14ac:dyDescent="0.25">
      <c r="B120" s="140">
        <v>2015</v>
      </c>
      <c r="C120" s="140">
        <v>11</v>
      </c>
      <c r="D120" s="202">
        <v>44.161425000000001</v>
      </c>
      <c r="E120" s="199">
        <v>42309</v>
      </c>
      <c r="F120" s="201">
        <v>45.812822666666669</v>
      </c>
      <c r="G120" s="140"/>
      <c r="H120" s="140"/>
    </row>
    <row r="121" spans="2:8" x14ac:dyDescent="0.25">
      <c r="B121" s="140">
        <v>2015</v>
      </c>
      <c r="C121" s="140">
        <v>12</v>
      </c>
      <c r="D121" s="202">
        <v>43.519264</v>
      </c>
      <c r="E121" s="199">
        <v>42339</v>
      </c>
      <c r="F121" s="201">
        <v>44.618834499999998</v>
      </c>
      <c r="G121" s="140"/>
      <c r="H121" s="140"/>
    </row>
    <row r="122" spans="2:8" x14ac:dyDescent="0.25">
      <c r="B122" s="140">
        <v>2016</v>
      </c>
      <c r="C122" s="140">
        <v>1</v>
      </c>
      <c r="D122" s="202">
        <v>26.451540000000001</v>
      </c>
      <c r="E122" s="199">
        <v>42370</v>
      </c>
      <c r="F122" s="201">
        <v>44.178334750000005</v>
      </c>
      <c r="G122" s="140"/>
      <c r="H122" s="140"/>
    </row>
    <row r="123" spans="2:8" x14ac:dyDescent="0.25">
      <c r="B123" s="140">
        <v>2016</v>
      </c>
      <c r="C123" s="140">
        <v>2</v>
      </c>
      <c r="D123" s="202">
        <v>36.581915000000002</v>
      </c>
      <c r="E123" s="199">
        <v>42401</v>
      </c>
      <c r="F123" s="201">
        <v>43.713703333333335</v>
      </c>
      <c r="G123" s="140"/>
      <c r="H123" s="140"/>
    </row>
    <row r="124" spans="2:8" x14ac:dyDescent="0.25">
      <c r="B124" s="140">
        <v>2016</v>
      </c>
      <c r="C124" s="140">
        <v>3</v>
      </c>
      <c r="D124" s="202">
        <v>40.451918999999997</v>
      </c>
      <c r="E124" s="199">
        <v>42430</v>
      </c>
      <c r="F124" s="201">
        <v>43.106434833333338</v>
      </c>
      <c r="G124" s="140"/>
      <c r="H124" s="140"/>
    </row>
    <row r="125" spans="2:8" x14ac:dyDescent="0.25">
      <c r="B125" s="140">
        <v>2016</v>
      </c>
      <c r="C125" s="140">
        <v>4</v>
      </c>
      <c r="D125" s="202">
        <v>39.096381999999998</v>
      </c>
      <c r="E125" s="199">
        <v>42461</v>
      </c>
      <c r="F125" s="201">
        <v>42.257486833333338</v>
      </c>
      <c r="G125" s="140"/>
      <c r="H125" s="140"/>
    </row>
    <row r="126" spans="2:8" x14ac:dyDescent="0.25">
      <c r="B126" s="140">
        <v>2016</v>
      </c>
      <c r="C126" s="140">
        <v>5</v>
      </c>
      <c r="D126" s="202">
        <v>40.342044999999999</v>
      </c>
      <c r="E126" s="199">
        <v>42491</v>
      </c>
      <c r="F126" s="201">
        <v>41.481980166666666</v>
      </c>
      <c r="G126" s="140"/>
      <c r="H126" s="140"/>
    </row>
    <row r="127" spans="2:8" x14ac:dyDescent="0.25">
      <c r="B127" s="140">
        <v>2016</v>
      </c>
      <c r="C127" s="140">
        <v>6</v>
      </c>
      <c r="D127" s="41"/>
      <c r="E127" s="41"/>
      <c r="F127" s="41"/>
      <c r="G127" s="140"/>
      <c r="H127" s="140"/>
    </row>
    <row r="128" spans="2:8" x14ac:dyDescent="0.25">
      <c r="B128" s="140">
        <v>2016</v>
      </c>
      <c r="C128" s="140">
        <v>7</v>
      </c>
      <c r="D128" s="41"/>
      <c r="E128" s="41"/>
      <c r="F128" s="41"/>
      <c r="G128" s="140"/>
      <c r="H128" s="140"/>
    </row>
    <row r="129" spans="2:8" x14ac:dyDescent="0.25">
      <c r="B129" s="140">
        <v>2016</v>
      </c>
      <c r="C129" s="140">
        <v>8</v>
      </c>
      <c r="D129" s="41"/>
      <c r="E129" s="41"/>
      <c r="F129" s="41"/>
      <c r="G129" s="140"/>
      <c r="H129" s="140"/>
    </row>
    <row r="130" spans="2:8" x14ac:dyDescent="0.25">
      <c r="B130" s="140">
        <v>2016</v>
      </c>
      <c r="C130" s="140">
        <v>9</v>
      </c>
      <c r="D130" s="41"/>
      <c r="E130" s="41"/>
      <c r="F130" s="41"/>
      <c r="G130" s="140"/>
      <c r="H130" s="140"/>
    </row>
    <row r="131" spans="2:8" x14ac:dyDescent="0.25">
      <c r="B131" s="140">
        <v>2016</v>
      </c>
      <c r="C131" s="140">
        <v>10</v>
      </c>
      <c r="D131" s="41"/>
      <c r="E131" s="41"/>
      <c r="F131" s="41"/>
      <c r="G131" s="140"/>
      <c r="H131" s="140"/>
    </row>
    <row r="132" spans="2:8" x14ac:dyDescent="0.25">
      <c r="B132" s="140">
        <v>2016</v>
      </c>
      <c r="C132" s="140">
        <v>11</v>
      </c>
      <c r="D132" s="41"/>
      <c r="E132" s="41"/>
      <c r="F132" s="41"/>
      <c r="G132" s="140"/>
      <c r="H132" s="140"/>
    </row>
    <row r="133" spans="2:8" x14ac:dyDescent="0.25">
      <c r="B133" s="140">
        <v>2016</v>
      </c>
      <c r="C133" s="140">
        <v>12</v>
      </c>
      <c r="D133" s="41"/>
      <c r="E133" s="41"/>
      <c r="F133" s="41"/>
      <c r="G133" s="140"/>
      <c r="H133" s="14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5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9"/>
    <col min="14" max="14" width="11.42578125" style="140" hidden="1" customWidth="1"/>
    <col min="15" max="73" width="11.42578125" style="149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3" t="s">
        <v>45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68">
        <v>39.527043999999997</v>
      </c>
      <c r="I13" s="145">
        <v>15.06447847906276</v>
      </c>
      <c r="J13" s="145">
        <v>115.06447847906276</v>
      </c>
      <c r="K13" s="145">
        <v>-11.492170121165657</v>
      </c>
      <c r="L13" s="60"/>
      <c r="N13" s="149">
        <v>1</v>
      </c>
    </row>
    <row r="14" spans="1:15" ht="15.6" x14ac:dyDescent="0.3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68">
        <v>45.875369999999997</v>
      </c>
      <c r="I14" s="145">
        <v>-30.249817822355908</v>
      </c>
      <c r="J14" s="145">
        <v>69.750182177644092</v>
      </c>
      <c r="K14" s="145">
        <v>38.748095854389433</v>
      </c>
      <c r="L14" s="60"/>
      <c r="N14" s="149">
        <v>1</v>
      </c>
    </row>
    <row r="15" spans="1:15" ht="15.6" x14ac:dyDescent="0.3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68">
        <v>41.033777000000001</v>
      </c>
      <c r="I15" s="145">
        <v>-32.966026525824311</v>
      </c>
      <c r="J15" s="145">
        <v>67.033973474175696</v>
      </c>
      <c r="K15" s="145">
        <v>39.395817747723846</v>
      </c>
      <c r="L15" s="60"/>
      <c r="N15" s="149">
        <v>1</v>
      </c>
    </row>
    <row r="16" spans="1:15" x14ac:dyDescent="0.25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>
        <v>44.959012999999999</v>
      </c>
      <c r="I16" s="68">
        <v>-16.247264144528806</v>
      </c>
      <c r="J16" s="68">
        <v>83.752735855471201</v>
      </c>
      <c r="K16" s="68">
        <v>2.8146687864976316</v>
      </c>
      <c r="L16" s="60"/>
      <c r="N16" s="149">
        <v>1</v>
      </c>
    </row>
    <row r="17" spans="1:73" x14ac:dyDescent="0.25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30">
        <v>49.042091999999997</v>
      </c>
      <c r="I17" s="30">
        <v>-7.4416984010707061</v>
      </c>
      <c r="J17" s="30">
        <v>92.55830159892929</v>
      </c>
      <c r="K17" s="30">
        <v>5.5254312908419978</v>
      </c>
      <c r="L17" s="60"/>
      <c r="N17" s="149">
        <v>1</v>
      </c>
    </row>
    <row r="18" spans="1:73" ht="15.6" x14ac:dyDescent="0.3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/>
      <c r="I18" s="21" t="s">
        <v>98</v>
      </c>
      <c r="J18" s="21" t="s">
        <v>98</v>
      </c>
      <c r="K18" s="21" t="s">
        <v>98</v>
      </c>
      <c r="L18" s="60"/>
      <c r="N18" s="149" t="s">
        <v>98</v>
      </c>
    </row>
    <row r="19" spans="1:73" ht="15.6" x14ac:dyDescent="0.3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149" t="s">
        <v>98</v>
      </c>
    </row>
    <row r="20" spans="1:73" ht="15.6" x14ac:dyDescent="0.3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149" t="s">
        <v>98</v>
      </c>
    </row>
    <row r="21" spans="1:73" ht="15.6" x14ac:dyDescent="0.3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149" t="s">
        <v>98</v>
      </c>
    </row>
    <row r="22" spans="1:73" ht="15.6" x14ac:dyDescent="0.3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/>
      <c r="I22" s="145" t="s">
        <v>98</v>
      </c>
      <c r="J22" s="145" t="s">
        <v>98</v>
      </c>
      <c r="K22" s="145" t="s">
        <v>98</v>
      </c>
      <c r="L22" s="60"/>
      <c r="N22" s="149" t="s">
        <v>98</v>
      </c>
    </row>
    <row r="23" spans="1:73" ht="15.6" x14ac:dyDescent="0.3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/>
      <c r="I23" s="145" t="s">
        <v>98</v>
      </c>
      <c r="J23" s="145" t="s">
        <v>98</v>
      </c>
      <c r="K23" s="145" t="s">
        <v>98</v>
      </c>
      <c r="L23" s="60"/>
      <c r="N23" s="149" t="s">
        <v>98</v>
      </c>
    </row>
    <row r="24" spans="1:73" ht="15.6" x14ac:dyDescent="0.3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5" t="s">
        <v>98</v>
      </c>
      <c r="J24" s="145" t="s">
        <v>98</v>
      </c>
      <c r="K24" s="145" t="s">
        <v>98</v>
      </c>
      <c r="L24" s="60"/>
      <c r="N24" s="149" t="s">
        <v>98</v>
      </c>
    </row>
    <row r="25" spans="1:73" ht="15.6" x14ac:dyDescent="0.3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220.43729599999998</v>
      </c>
      <c r="I25" s="65"/>
      <c r="J25" s="48"/>
      <c r="K25" s="48"/>
      <c r="L25" s="60"/>
      <c r="N25" s="149"/>
    </row>
    <row r="26" spans="1:73" ht="18.75" customHeight="1" x14ac:dyDescent="0.3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-64.257610552652579</v>
      </c>
      <c r="I26" s="48"/>
      <c r="J26" s="48"/>
      <c r="K26" s="48"/>
      <c r="L26" s="60"/>
    </row>
    <row r="27" spans="1:73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73" ht="18.75" customHeight="1" x14ac:dyDescent="0.25">
      <c r="A28" s="58"/>
      <c r="B28" s="69" t="s">
        <v>20</v>
      </c>
      <c r="C28" s="70">
        <v>309.34484900000001</v>
      </c>
      <c r="D28" s="70">
        <v>304.51900600000005</v>
      </c>
      <c r="E28" s="70">
        <v>269.52750300000002</v>
      </c>
      <c r="F28" s="70">
        <v>232.550804</v>
      </c>
      <c r="G28" s="70">
        <v>268.00218599999999</v>
      </c>
      <c r="H28" s="30">
        <v>220.43729599999998</v>
      </c>
      <c r="I28" s="66">
        <v>-17.747948518599031</v>
      </c>
      <c r="J28" s="30">
        <v>82.252051481400969</v>
      </c>
      <c r="K28" s="30">
        <v>15.244575116583992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-1.5600204805737539</v>
      </c>
      <c r="E29" s="70">
        <v>-11.490745178644124</v>
      </c>
      <c r="F29" s="70">
        <v>-13.71908194467264</v>
      </c>
      <c r="G29" s="70">
        <v>15.244575116583992</v>
      </c>
      <c r="H29" s="30">
        <v>-17.747948518599031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7" customFormat="1" ht="14.25" customHeight="1" x14ac:dyDescent="0.25">
      <c r="A31" s="58"/>
      <c r="B31" s="46"/>
      <c r="C31" s="212" t="s">
        <v>143</v>
      </c>
      <c r="D31" s="212"/>
      <c r="E31" s="212"/>
      <c r="F31" s="212"/>
      <c r="G31" s="212"/>
      <c r="H31" s="212"/>
      <c r="I31" s="212"/>
      <c r="J31" s="212"/>
      <c r="K31" s="212"/>
      <c r="L31" s="60"/>
      <c r="M31" s="149"/>
      <c r="N31" s="140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</row>
    <row r="32" spans="1:73" s="147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149"/>
      <c r="N32" s="140" t="s">
        <v>98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</row>
    <row r="33" spans="1:73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9"/>
      <c r="N33" s="140" t="s">
        <v>98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</row>
    <row r="34" spans="1:73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9"/>
      <c r="N34" s="140" t="s">
        <v>98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</row>
    <row r="35" spans="1:73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9"/>
      <c r="N35" s="140" t="s">
        <v>98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</row>
    <row r="36" spans="1:73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9"/>
      <c r="N36" s="140" t="s">
        <v>98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</row>
    <row r="37" spans="1:73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9"/>
      <c r="N37" s="140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</row>
    <row r="38" spans="1:73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9"/>
      <c r="N38" s="140" t="s">
        <v>98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</row>
    <row r="39" spans="1:73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9"/>
      <c r="N39" s="140" t="s">
        <v>98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</row>
    <row r="40" spans="1:73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9"/>
      <c r="N40" s="140" t="s">
        <v>98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</row>
    <row r="41" spans="1:73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9"/>
      <c r="N41" s="140" t="s">
        <v>98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</row>
    <row r="42" spans="1:73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9"/>
      <c r="N42" s="140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</row>
    <row r="43" spans="1:73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9"/>
      <c r="N43" s="140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</row>
    <row r="44" spans="1:73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9"/>
      <c r="N44" s="140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</row>
    <row r="45" spans="1:73" s="147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9"/>
      <c r="N45" s="140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</row>
    <row r="46" spans="1:73" s="149" customFormat="1" x14ac:dyDescent="0.25">
      <c r="N46" s="140"/>
    </row>
    <row r="47" spans="1:73" s="149" customFormat="1" x14ac:dyDescent="0.25">
      <c r="N47" s="140"/>
    </row>
    <row r="48" spans="1:73" s="149" customFormat="1" x14ac:dyDescent="0.25">
      <c r="N48" s="140"/>
    </row>
    <row r="49" spans="1:14" s="149" customFormat="1" x14ac:dyDescent="0.25">
      <c r="A49" s="140"/>
      <c r="B49" s="140"/>
      <c r="C49" s="140"/>
      <c r="D49" s="140"/>
      <c r="E49" s="140"/>
      <c r="F49" s="140"/>
      <c r="G49" s="140"/>
      <c r="H49" s="140"/>
      <c r="I49" s="140"/>
      <c r="N49" s="140"/>
    </row>
    <row r="50" spans="1:14" s="149" customFormat="1" x14ac:dyDescent="0.25">
      <c r="A50" s="140"/>
      <c r="B50" s="140"/>
      <c r="C50" s="140"/>
      <c r="D50" s="140"/>
      <c r="E50" s="140"/>
      <c r="F50" s="140"/>
      <c r="G50" s="140"/>
      <c r="H50" s="140"/>
      <c r="I50" s="140"/>
      <c r="N50" s="140"/>
    </row>
    <row r="51" spans="1:14" s="149" customFormat="1" x14ac:dyDescent="0.25">
      <c r="A51" s="140"/>
      <c r="B51" s="140"/>
      <c r="C51" s="140"/>
      <c r="D51" s="140"/>
      <c r="E51" s="140"/>
      <c r="F51" s="140"/>
      <c r="G51" s="140"/>
      <c r="H51" s="140"/>
      <c r="I51" s="140"/>
      <c r="N51" s="140"/>
    </row>
    <row r="52" spans="1:14" s="149" customFormat="1" x14ac:dyDescent="0.25">
      <c r="A52" s="140"/>
      <c r="B52" s="140"/>
      <c r="C52" s="140"/>
      <c r="D52" s="140"/>
      <c r="E52" s="140"/>
      <c r="F52" s="140"/>
      <c r="G52" s="140"/>
      <c r="H52" s="140"/>
      <c r="I52" s="140"/>
      <c r="N52" s="140"/>
    </row>
    <row r="53" spans="1:14" s="149" customFormat="1" x14ac:dyDescent="0.25">
      <c r="A53" s="140"/>
      <c r="B53" s="140" t="s">
        <v>1</v>
      </c>
      <c r="C53" s="140" t="s">
        <v>180</v>
      </c>
      <c r="D53" s="140" t="s">
        <v>189</v>
      </c>
      <c r="E53" s="140" t="s">
        <v>181</v>
      </c>
      <c r="F53" s="140" t="s">
        <v>182</v>
      </c>
      <c r="G53" s="140"/>
      <c r="H53" s="140"/>
      <c r="I53" s="140"/>
      <c r="N53" s="140"/>
    </row>
    <row r="54" spans="1:14" s="149" customFormat="1" x14ac:dyDescent="0.25">
      <c r="A54" s="140"/>
      <c r="B54" s="140">
        <v>2010</v>
      </c>
      <c r="C54" s="140">
        <v>5</v>
      </c>
      <c r="D54" s="201">
        <v>65.466797999999997</v>
      </c>
      <c r="E54" s="199">
        <v>40299</v>
      </c>
      <c r="F54" s="140"/>
      <c r="G54" s="140"/>
      <c r="H54" s="140"/>
      <c r="I54" s="201"/>
      <c r="N54" s="140"/>
    </row>
    <row r="55" spans="1:14" s="149" customFormat="1" x14ac:dyDescent="0.25">
      <c r="A55" s="140"/>
      <c r="B55" s="140">
        <v>2010</v>
      </c>
      <c r="C55" s="140">
        <v>6</v>
      </c>
      <c r="D55" s="201">
        <v>60.470905999999999</v>
      </c>
      <c r="E55" s="199">
        <v>40330</v>
      </c>
      <c r="F55" s="140"/>
      <c r="G55" s="140"/>
      <c r="H55" s="140"/>
      <c r="I55" s="201"/>
      <c r="N55" s="140"/>
    </row>
    <row r="56" spans="1:14" s="149" customFormat="1" x14ac:dyDescent="0.25">
      <c r="A56" s="140"/>
      <c r="B56" s="140">
        <v>2010</v>
      </c>
      <c r="C56" s="140">
        <v>7</v>
      </c>
      <c r="D56" s="201">
        <v>47.370958000000002</v>
      </c>
      <c r="E56" s="199">
        <v>40360</v>
      </c>
      <c r="F56" s="140"/>
      <c r="G56" s="140"/>
      <c r="H56" s="140"/>
      <c r="I56" s="201"/>
      <c r="N56" s="140"/>
    </row>
    <row r="57" spans="1:14" s="149" customFormat="1" x14ac:dyDescent="0.25">
      <c r="A57" s="140"/>
      <c r="B57" s="140">
        <v>2010</v>
      </c>
      <c r="C57" s="140">
        <v>8</v>
      </c>
      <c r="D57" s="201">
        <v>56.416013</v>
      </c>
      <c r="E57" s="199">
        <v>40391</v>
      </c>
      <c r="F57" s="140"/>
      <c r="G57" s="140"/>
      <c r="H57" s="140"/>
      <c r="I57" s="201"/>
      <c r="N57" s="140"/>
    </row>
    <row r="58" spans="1:14" x14ac:dyDescent="0.25">
      <c r="A58" s="203"/>
      <c r="B58" s="140">
        <v>2010</v>
      </c>
      <c r="C58" s="140">
        <v>9</v>
      </c>
      <c r="D58" s="201">
        <v>61.848799999999997</v>
      </c>
      <c r="E58" s="199">
        <v>40422</v>
      </c>
      <c r="F58" s="140"/>
      <c r="G58" s="203"/>
      <c r="H58" s="140"/>
      <c r="I58" s="201"/>
      <c r="J58" s="147"/>
      <c r="K58" s="147"/>
      <c r="L58" s="147"/>
    </row>
    <row r="59" spans="1:14" x14ac:dyDescent="0.25">
      <c r="A59" s="41"/>
      <c r="B59" s="140">
        <v>2010</v>
      </c>
      <c r="C59" s="140">
        <v>10</v>
      </c>
      <c r="D59" s="201">
        <v>58.924308000000003</v>
      </c>
      <c r="E59" s="199">
        <v>40452</v>
      </c>
      <c r="F59" s="140"/>
      <c r="G59" s="41"/>
      <c r="H59" s="140"/>
      <c r="I59" s="201"/>
    </row>
    <row r="60" spans="1:14" x14ac:dyDescent="0.25">
      <c r="A60" s="41"/>
      <c r="B60" s="140">
        <v>2010</v>
      </c>
      <c r="C60" s="140">
        <v>11</v>
      </c>
      <c r="D60" s="200">
        <v>49.355688000000001</v>
      </c>
      <c r="E60" s="199">
        <v>40483</v>
      </c>
      <c r="F60" s="41"/>
      <c r="G60" s="41"/>
      <c r="H60" s="140"/>
      <c r="I60" s="201"/>
    </row>
    <row r="61" spans="1:14" x14ac:dyDescent="0.25">
      <c r="A61" s="41"/>
      <c r="B61" s="140">
        <v>2010</v>
      </c>
      <c r="C61" s="140">
        <v>12</v>
      </c>
      <c r="D61" s="200">
        <v>52.063209000000001</v>
      </c>
      <c r="E61" s="199">
        <v>40513</v>
      </c>
      <c r="F61" s="41"/>
      <c r="G61" s="41"/>
      <c r="H61" s="140"/>
      <c r="I61" s="201"/>
    </row>
    <row r="62" spans="1:14" x14ac:dyDescent="0.25">
      <c r="A62" s="41"/>
      <c r="B62" s="140">
        <v>2011</v>
      </c>
      <c r="C62" s="140">
        <v>1</v>
      </c>
      <c r="D62" s="202">
        <v>47.215518000000003</v>
      </c>
      <c r="E62" s="199">
        <v>40544</v>
      </c>
      <c r="F62" s="140"/>
      <c r="G62" s="41"/>
      <c r="H62" s="140"/>
      <c r="I62" s="41"/>
    </row>
    <row r="63" spans="1:14" x14ac:dyDescent="0.25">
      <c r="A63" s="41"/>
      <c r="B63" s="140">
        <v>2011</v>
      </c>
      <c r="C63" s="140">
        <v>2</v>
      </c>
      <c r="D63" s="202">
        <v>50.424180999999997</v>
      </c>
      <c r="E63" s="199">
        <v>40575</v>
      </c>
      <c r="F63" s="140"/>
      <c r="G63" s="41"/>
      <c r="H63" s="140"/>
      <c r="I63" s="41"/>
    </row>
    <row r="64" spans="1:14" x14ac:dyDescent="0.25">
      <c r="A64" s="41"/>
      <c r="B64" s="140">
        <v>2011</v>
      </c>
      <c r="C64" s="140">
        <v>3</v>
      </c>
      <c r="D64" s="202">
        <v>100.956204</v>
      </c>
      <c r="E64" s="199">
        <v>40603</v>
      </c>
      <c r="F64" s="140"/>
      <c r="G64" s="41"/>
      <c r="H64" s="41"/>
      <c r="I64" s="41"/>
    </row>
    <row r="65" spans="1:9" x14ac:dyDescent="0.25">
      <c r="A65" s="41"/>
      <c r="B65" s="140">
        <v>2011</v>
      </c>
      <c r="C65" s="140">
        <v>4</v>
      </c>
      <c r="D65" s="202">
        <v>57.195759000000002</v>
      </c>
      <c r="E65" s="199">
        <v>40634</v>
      </c>
      <c r="F65" s="201">
        <v>58.975695166666647</v>
      </c>
      <c r="G65" s="41"/>
      <c r="H65" s="41"/>
      <c r="I65" s="41"/>
    </row>
    <row r="66" spans="1:9" x14ac:dyDescent="0.25">
      <c r="A66" s="41"/>
      <c r="B66" s="140">
        <v>2011</v>
      </c>
      <c r="C66" s="140">
        <v>5</v>
      </c>
      <c r="D66" s="202">
        <v>53.553187000000001</v>
      </c>
      <c r="E66" s="199">
        <v>40664</v>
      </c>
      <c r="F66" s="201">
        <v>57.982894249999987</v>
      </c>
      <c r="G66" s="41"/>
      <c r="H66" s="41"/>
      <c r="I66" s="41"/>
    </row>
    <row r="67" spans="1:9" x14ac:dyDescent="0.25">
      <c r="A67" s="41"/>
      <c r="B67" s="140">
        <v>2011</v>
      </c>
      <c r="C67" s="140">
        <v>6</v>
      </c>
      <c r="D67" s="202">
        <v>57.061106000000002</v>
      </c>
      <c r="E67" s="199">
        <v>40695</v>
      </c>
      <c r="F67" s="201">
        <v>57.698744249999983</v>
      </c>
      <c r="G67" s="41"/>
      <c r="H67" s="41"/>
      <c r="I67" s="41"/>
    </row>
    <row r="68" spans="1:9" x14ac:dyDescent="0.25">
      <c r="A68" s="41"/>
      <c r="B68" s="140">
        <v>2011</v>
      </c>
      <c r="C68" s="140">
        <v>7</v>
      </c>
      <c r="D68" s="202">
        <v>50.194916999999997</v>
      </c>
      <c r="E68" s="199">
        <v>40725</v>
      </c>
      <c r="F68" s="201">
        <v>57.934074166666669</v>
      </c>
      <c r="G68" s="41"/>
      <c r="H68" s="41"/>
      <c r="I68" s="41"/>
    </row>
    <row r="69" spans="1:9" x14ac:dyDescent="0.25">
      <c r="A69" s="41"/>
      <c r="B69" s="140">
        <v>2011</v>
      </c>
      <c r="C69" s="140">
        <v>8</v>
      </c>
      <c r="D69" s="202">
        <v>73.727466000000007</v>
      </c>
      <c r="E69" s="199">
        <v>40756</v>
      </c>
      <c r="F69" s="201">
        <v>59.376695250000012</v>
      </c>
      <c r="G69" s="41"/>
      <c r="H69" s="41"/>
      <c r="I69" s="41"/>
    </row>
    <row r="70" spans="1:9" x14ac:dyDescent="0.25">
      <c r="A70" s="41"/>
      <c r="B70" s="140">
        <v>2011</v>
      </c>
      <c r="C70" s="140">
        <v>9</v>
      </c>
      <c r="D70" s="202">
        <v>67.364593999999997</v>
      </c>
      <c r="E70" s="199">
        <v>40787</v>
      </c>
      <c r="F70" s="201">
        <v>59.836344750000016</v>
      </c>
      <c r="G70" s="41"/>
      <c r="H70" s="41"/>
      <c r="I70" s="41"/>
    </row>
    <row r="71" spans="1:9" x14ac:dyDescent="0.25">
      <c r="A71" s="41"/>
      <c r="B71" s="140">
        <v>2011</v>
      </c>
      <c r="C71" s="140">
        <v>10</v>
      </c>
      <c r="D71" s="202">
        <v>64.472555999999997</v>
      </c>
      <c r="E71" s="199">
        <v>40817</v>
      </c>
      <c r="F71" s="201">
        <v>60.298698750000007</v>
      </c>
      <c r="G71" s="41"/>
      <c r="H71" s="41"/>
      <c r="I71" s="41"/>
    </row>
    <row r="72" spans="1:9" x14ac:dyDescent="0.25">
      <c r="A72" s="41"/>
      <c r="B72" s="140">
        <v>2011</v>
      </c>
      <c r="C72" s="140">
        <v>11</v>
      </c>
      <c r="D72" s="202">
        <v>59.64658</v>
      </c>
      <c r="E72" s="199">
        <v>40848</v>
      </c>
      <c r="F72" s="201">
        <v>61.156273083333332</v>
      </c>
      <c r="G72" s="41"/>
      <c r="H72" s="41"/>
      <c r="I72" s="41"/>
    </row>
    <row r="73" spans="1:9" x14ac:dyDescent="0.25">
      <c r="A73" s="41"/>
      <c r="B73" s="140">
        <v>2011</v>
      </c>
      <c r="C73" s="140">
        <v>12</v>
      </c>
      <c r="D73" s="202">
        <v>67.200890999999999</v>
      </c>
      <c r="E73" s="199">
        <v>40878</v>
      </c>
      <c r="F73" s="201">
        <v>62.417746583333319</v>
      </c>
      <c r="G73" s="41"/>
      <c r="H73" s="41"/>
      <c r="I73" s="41"/>
    </row>
    <row r="74" spans="1:9" x14ac:dyDescent="0.25">
      <c r="A74" s="41"/>
      <c r="B74" s="140">
        <v>2012</v>
      </c>
      <c r="C74" s="140">
        <v>1</v>
      </c>
      <c r="D74" s="202">
        <v>46.054938999999997</v>
      </c>
      <c r="E74" s="199">
        <v>40909</v>
      </c>
      <c r="F74" s="201">
        <v>62.321031666666649</v>
      </c>
      <c r="G74" s="41"/>
      <c r="H74" s="41"/>
      <c r="I74" s="41"/>
    </row>
    <row r="75" spans="1:9" x14ac:dyDescent="0.25">
      <c r="A75" s="41"/>
      <c r="B75" s="140">
        <v>2012</v>
      </c>
      <c r="C75" s="140">
        <v>2</v>
      </c>
      <c r="D75" s="202">
        <v>68.843653000000003</v>
      </c>
      <c r="E75" s="199">
        <v>40940</v>
      </c>
      <c r="F75" s="201">
        <v>63.855987666666664</v>
      </c>
      <c r="G75" s="41"/>
      <c r="H75" s="41"/>
      <c r="I75" s="41"/>
    </row>
    <row r="76" spans="1:9" x14ac:dyDescent="0.25">
      <c r="A76" s="41"/>
      <c r="B76" s="140">
        <v>2012</v>
      </c>
      <c r="C76" s="140">
        <v>3</v>
      </c>
      <c r="D76" s="202">
        <v>58.801980999999998</v>
      </c>
      <c r="E76" s="199">
        <v>40969</v>
      </c>
      <c r="F76" s="201">
        <v>60.343135749999995</v>
      </c>
      <c r="G76" s="41"/>
      <c r="H76" s="41"/>
      <c r="I76" s="41"/>
    </row>
    <row r="77" spans="1:9" x14ac:dyDescent="0.25">
      <c r="A77" s="41"/>
      <c r="B77" s="140">
        <v>2012</v>
      </c>
      <c r="C77" s="140">
        <v>4</v>
      </c>
      <c r="D77" s="202">
        <v>53.330371</v>
      </c>
      <c r="E77" s="199">
        <v>41000</v>
      </c>
      <c r="F77" s="201">
        <v>60.021020083333333</v>
      </c>
      <c r="G77" s="41"/>
      <c r="H77" s="41"/>
      <c r="I77" s="41"/>
    </row>
    <row r="78" spans="1:9" x14ac:dyDescent="0.25">
      <c r="A78" s="41"/>
      <c r="B78" s="140">
        <v>2012</v>
      </c>
      <c r="C78" s="140">
        <v>5</v>
      </c>
      <c r="D78" s="202">
        <v>77.488061999999999</v>
      </c>
      <c r="E78" s="199">
        <v>41030</v>
      </c>
      <c r="F78" s="201">
        <v>62.015592999999996</v>
      </c>
      <c r="G78" s="41"/>
      <c r="H78" s="41"/>
      <c r="I78" s="41"/>
    </row>
    <row r="79" spans="1:9" x14ac:dyDescent="0.25">
      <c r="A79" s="41"/>
      <c r="B79" s="140">
        <v>2012</v>
      </c>
      <c r="C79" s="140">
        <v>6</v>
      </c>
      <c r="D79" s="202">
        <v>64.263688999999999</v>
      </c>
      <c r="E79" s="199">
        <v>41061</v>
      </c>
      <c r="F79" s="201">
        <v>62.615808250000008</v>
      </c>
      <c r="G79" s="41"/>
      <c r="H79" s="41"/>
      <c r="I79" s="41"/>
    </row>
    <row r="80" spans="1:9" x14ac:dyDescent="0.25">
      <c r="A80" s="41"/>
      <c r="B80" s="140">
        <v>2012</v>
      </c>
      <c r="C80" s="140">
        <v>7</v>
      </c>
      <c r="D80" s="202">
        <v>64.655691000000004</v>
      </c>
      <c r="E80" s="199">
        <v>41091</v>
      </c>
      <c r="F80" s="201">
        <v>63.820872750000007</v>
      </c>
      <c r="G80" s="41"/>
      <c r="H80" s="41"/>
      <c r="I80" s="41"/>
    </row>
    <row r="81" spans="1:9" x14ac:dyDescent="0.25">
      <c r="A81" s="41"/>
      <c r="B81" s="140">
        <v>2012</v>
      </c>
      <c r="C81" s="140">
        <v>8</v>
      </c>
      <c r="D81" s="202">
        <v>61.281410000000001</v>
      </c>
      <c r="E81" s="199">
        <v>41122</v>
      </c>
      <c r="F81" s="201">
        <v>62.783701416666673</v>
      </c>
      <c r="G81" s="41"/>
      <c r="H81" s="41"/>
      <c r="I81" s="41"/>
    </row>
    <row r="82" spans="1:9" x14ac:dyDescent="0.25">
      <c r="A82" s="41"/>
      <c r="B82" s="140">
        <v>2012</v>
      </c>
      <c r="C82" s="140">
        <v>9</v>
      </c>
      <c r="D82" s="202">
        <v>60.621960999999999</v>
      </c>
      <c r="E82" s="199">
        <v>41153</v>
      </c>
      <c r="F82" s="201">
        <v>62.221815333333346</v>
      </c>
      <c r="G82" s="41"/>
      <c r="H82" s="41"/>
      <c r="I82" s="41"/>
    </row>
    <row r="83" spans="1:9" x14ac:dyDescent="0.25">
      <c r="A83" s="41"/>
      <c r="B83" s="140">
        <v>2012</v>
      </c>
      <c r="C83" s="140">
        <v>10</v>
      </c>
      <c r="D83" s="202">
        <v>65.938383999999999</v>
      </c>
      <c r="E83" s="199">
        <v>41183</v>
      </c>
      <c r="F83" s="201">
        <v>62.343967666666686</v>
      </c>
      <c r="G83" s="41"/>
      <c r="H83" s="41"/>
      <c r="I83" s="41"/>
    </row>
    <row r="84" spans="1:9" x14ac:dyDescent="0.25">
      <c r="A84" s="41"/>
      <c r="B84" s="140">
        <v>2012</v>
      </c>
      <c r="C84" s="140">
        <v>11</v>
      </c>
      <c r="D84" s="202">
        <v>60.581474</v>
      </c>
      <c r="E84" s="199">
        <v>41214</v>
      </c>
      <c r="F84" s="201">
        <v>62.421875500000006</v>
      </c>
      <c r="G84" s="41"/>
      <c r="H84" s="41"/>
      <c r="I84" s="41"/>
    </row>
    <row r="85" spans="1:9" x14ac:dyDescent="0.25">
      <c r="A85" s="41"/>
      <c r="B85" s="140">
        <v>2012</v>
      </c>
      <c r="C85" s="140">
        <v>12</v>
      </c>
      <c r="D85" s="202">
        <v>59.465763000000003</v>
      </c>
      <c r="E85" s="199">
        <v>41244</v>
      </c>
      <c r="F85" s="201">
        <v>61.777281500000008</v>
      </c>
      <c r="G85" s="41"/>
      <c r="H85" s="41"/>
      <c r="I85" s="41"/>
    </row>
    <row r="86" spans="1:9" x14ac:dyDescent="0.25">
      <c r="A86" s="41"/>
      <c r="B86" s="140">
        <v>2013</v>
      </c>
      <c r="C86" s="140">
        <v>1</v>
      </c>
      <c r="D86" s="202">
        <v>40.190187999999999</v>
      </c>
      <c r="E86" s="199">
        <v>41275</v>
      </c>
      <c r="F86" s="201">
        <v>61.288552250000002</v>
      </c>
      <c r="G86" s="41"/>
      <c r="H86" s="41"/>
      <c r="I86" s="41"/>
    </row>
    <row r="87" spans="1:9" x14ac:dyDescent="0.25">
      <c r="A87" s="41"/>
      <c r="B87" s="140">
        <v>2013</v>
      </c>
      <c r="C87" s="140">
        <v>2</v>
      </c>
      <c r="D87" s="202">
        <v>50.122667</v>
      </c>
      <c r="E87" s="199">
        <v>41306</v>
      </c>
      <c r="F87" s="201">
        <v>59.728470083333328</v>
      </c>
      <c r="G87" s="41"/>
      <c r="H87" s="41"/>
      <c r="I87" s="41"/>
    </row>
    <row r="88" spans="1:9" x14ac:dyDescent="0.25">
      <c r="A88" s="41"/>
      <c r="B88" s="140">
        <v>2013</v>
      </c>
      <c r="C88" s="140">
        <v>3</v>
      </c>
      <c r="D88" s="202">
        <v>50.966129000000002</v>
      </c>
      <c r="E88" s="199">
        <v>41334</v>
      </c>
      <c r="F88" s="201">
        <v>59.075482416666667</v>
      </c>
      <c r="G88" s="41"/>
      <c r="H88" s="41"/>
      <c r="I88" s="41"/>
    </row>
    <row r="89" spans="1:9" x14ac:dyDescent="0.25">
      <c r="A89" s="41"/>
      <c r="B89" s="140">
        <v>2013</v>
      </c>
      <c r="C89" s="140">
        <v>4</v>
      </c>
      <c r="D89" s="202">
        <v>61.143343000000002</v>
      </c>
      <c r="E89" s="199">
        <v>41365</v>
      </c>
      <c r="F89" s="201">
        <v>59.726563416666664</v>
      </c>
      <c r="G89" s="41"/>
      <c r="H89" s="41"/>
      <c r="I89" s="41"/>
    </row>
    <row r="90" spans="1:9" x14ac:dyDescent="0.25">
      <c r="A90" s="41"/>
      <c r="B90" s="140">
        <v>2013</v>
      </c>
      <c r="C90" s="140">
        <v>5</v>
      </c>
      <c r="D90" s="202">
        <v>67.105176</v>
      </c>
      <c r="E90" s="199">
        <v>41395</v>
      </c>
      <c r="F90" s="201">
        <v>58.861322916666666</v>
      </c>
      <c r="G90" s="41"/>
      <c r="H90" s="41"/>
      <c r="I90" s="41"/>
    </row>
    <row r="91" spans="1:9" x14ac:dyDescent="0.25">
      <c r="A91" s="41"/>
      <c r="B91" s="140">
        <v>2013</v>
      </c>
      <c r="C91" s="140">
        <v>6</v>
      </c>
      <c r="D91" s="202">
        <v>58.782566000000003</v>
      </c>
      <c r="E91" s="199">
        <v>41426</v>
      </c>
      <c r="F91" s="201">
        <v>58.404562666666664</v>
      </c>
      <c r="G91" s="41"/>
      <c r="H91" s="41"/>
      <c r="I91" s="41"/>
    </row>
    <row r="92" spans="1:9" x14ac:dyDescent="0.25">
      <c r="A92" s="41"/>
      <c r="B92" s="140">
        <v>2013</v>
      </c>
      <c r="C92" s="140">
        <v>7</v>
      </c>
      <c r="D92" s="202">
        <v>57.895994999999999</v>
      </c>
      <c r="E92" s="199">
        <v>41456</v>
      </c>
      <c r="F92" s="201">
        <v>57.841254666666657</v>
      </c>
      <c r="G92" s="41"/>
      <c r="H92" s="41"/>
      <c r="I92" s="41"/>
    </row>
    <row r="93" spans="1:9" x14ac:dyDescent="0.25">
      <c r="A93" s="41"/>
      <c r="B93" s="140">
        <v>2013</v>
      </c>
      <c r="C93" s="140">
        <v>8</v>
      </c>
      <c r="D93" s="202">
        <v>49.709347999999999</v>
      </c>
      <c r="E93" s="199">
        <v>41487</v>
      </c>
      <c r="F93" s="201">
        <v>56.876916166666661</v>
      </c>
      <c r="G93" s="41"/>
      <c r="H93" s="41"/>
      <c r="I93" s="41"/>
    </row>
    <row r="94" spans="1:9" x14ac:dyDescent="0.25">
      <c r="A94" s="41"/>
      <c r="B94" s="140">
        <v>2013</v>
      </c>
      <c r="C94" s="140">
        <v>9</v>
      </c>
      <c r="D94" s="202">
        <v>55.164197999999999</v>
      </c>
      <c r="E94" s="199">
        <v>41518</v>
      </c>
      <c r="F94" s="201">
        <v>56.422102583333334</v>
      </c>
      <c r="G94" s="41"/>
      <c r="H94" s="41"/>
      <c r="I94" s="41"/>
    </row>
    <row r="95" spans="1:9" x14ac:dyDescent="0.25">
      <c r="A95" s="41"/>
      <c r="B95" s="140">
        <v>2013</v>
      </c>
      <c r="C95" s="140">
        <v>10</v>
      </c>
      <c r="D95" s="202">
        <v>58.780453999999999</v>
      </c>
      <c r="E95" s="199">
        <v>41548</v>
      </c>
      <c r="F95" s="201">
        <v>55.825608416666661</v>
      </c>
      <c r="G95" s="41"/>
      <c r="H95" s="41"/>
      <c r="I95" s="41"/>
    </row>
    <row r="96" spans="1:9" x14ac:dyDescent="0.25">
      <c r="A96" s="41"/>
      <c r="B96" s="140">
        <v>2013</v>
      </c>
      <c r="C96" s="140">
        <v>11</v>
      </c>
      <c r="D96" s="202">
        <v>53.092275999999998</v>
      </c>
      <c r="E96" s="199">
        <v>41579</v>
      </c>
      <c r="F96" s="201">
        <v>55.201508583333322</v>
      </c>
      <c r="G96" s="41"/>
      <c r="H96" s="41"/>
      <c r="I96" s="41"/>
    </row>
    <row r="97" spans="1:9" x14ac:dyDescent="0.25">
      <c r="A97" s="41"/>
      <c r="B97" s="140">
        <v>2013</v>
      </c>
      <c r="C97" s="140">
        <v>12</v>
      </c>
      <c r="D97" s="202">
        <v>59.558570000000003</v>
      </c>
      <c r="E97" s="199">
        <v>41609</v>
      </c>
      <c r="F97" s="201">
        <v>55.209242499999995</v>
      </c>
      <c r="G97" s="41"/>
      <c r="H97" s="41"/>
      <c r="I97" s="41"/>
    </row>
    <row r="98" spans="1:9" x14ac:dyDescent="0.25">
      <c r="A98" s="41"/>
      <c r="B98" s="140">
        <v>2014</v>
      </c>
      <c r="C98" s="140">
        <v>1</v>
      </c>
      <c r="D98" s="202">
        <v>38.812477999999999</v>
      </c>
      <c r="E98" s="199">
        <v>41640</v>
      </c>
      <c r="F98" s="201">
        <v>55.094433333333335</v>
      </c>
      <c r="G98" s="41"/>
      <c r="H98" s="41"/>
      <c r="I98" s="41"/>
    </row>
    <row r="99" spans="1:9" x14ac:dyDescent="0.25">
      <c r="A99" s="41"/>
      <c r="B99" s="140">
        <v>2014</v>
      </c>
      <c r="C99" s="140">
        <v>2</v>
      </c>
      <c r="D99" s="202">
        <v>47.403149999999997</v>
      </c>
      <c r="E99" s="199">
        <v>41671</v>
      </c>
      <c r="F99" s="201">
        <v>54.867806916666673</v>
      </c>
      <c r="G99" s="41"/>
      <c r="H99" s="41"/>
      <c r="I99" s="41"/>
    </row>
    <row r="100" spans="1:9" x14ac:dyDescent="0.25">
      <c r="A100" s="41"/>
      <c r="B100" s="140">
        <v>2014</v>
      </c>
      <c r="C100" s="140">
        <v>3</v>
      </c>
      <c r="D100" s="202">
        <v>43.913372000000003</v>
      </c>
      <c r="E100" s="199">
        <v>41699</v>
      </c>
      <c r="F100" s="201">
        <v>54.280077166666665</v>
      </c>
      <c r="G100" s="41"/>
      <c r="H100" s="41"/>
      <c r="I100" s="41"/>
    </row>
    <row r="101" spans="1:9" x14ac:dyDescent="0.25">
      <c r="A101" s="41"/>
      <c r="B101" s="140">
        <v>2014</v>
      </c>
      <c r="C101" s="140">
        <v>4</v>
      </c>
      <c r="D101" s="202">
        <v>52.211081</v>
      </c>
      <c r="E101" s="199">
        <v>41730</v>
      </c>
      <c r="F101" s="201">
        <v>53.535722000000014</v>
      </c>
      <c r="G101" s="41"/>
      <c r="H101" s="41"/>
      <c r="I101" s="41"/>
    </row>
    <row r="102" spans="1:9" x14ac:dyDescent="0.25">
      <c r="A102" s="41"/>
      <c r="B102" s="140">
        <v>2014</v>
      </c>
      <c r="C102" s="140">
        <v>5</v>
      </c>
      <c r="D102" s="202">
        <v>50.210723000000002</v>
      </c>
      <c r="E102" s="199">
        <v>41760</v>
      </c>
      <c r="F102" s="201">
        <v>52.127850916666681</v>
      </c>
      <c r="G102" s="41"/>
      <c r="H102" s="41"/>
      <c r="I102" s="41"/>
    </row>
    <row r="103" spans="1:9" x14ac:dyDescent="0.25">
      <c r="A103" s="41"/>
      <c r="B103" s="140">
        <v>2014</v>
      </c>
      <c r="C103" s="140">
        <v>6</v>
      </c>
      <c r="D103" s="202">
        <v>44.651184999999998</v>
      </c>
      <c r="E103" s="199">
        <v>41791</v>
      </c>
      <c r="F103" s="201">
        <v>50.950235833333331</v>
      </c>
      <c r="G103" s="41"/>
      <c r="H103" s="41"/>
      <c r="I103" s="41"/>
    </row>
    <row r="104" spans="1:9" x14ac:dyDescent="0.25">
      <c r="A104" s="41"/>
      <c r="B104" s="140">
        <v>2014</v>
      </c>
      <c r="C104" s="140">
        <v>7</v>
      </c>
      <c r="D104" s="202">
        <v>65.648931000000005</v>
      </c>
      <c r="E104" s="199">
        <v>41821</v>
      </c>
      <c r="F104" s="201">
        <v>51.596313833333319</v>
      </c>
      <c r="G104" s="41"/>
      <c r="H104" s="41"/>
      <c r="I104" s="41"/>
    </row>
    <row r="105" spans="1:9" x14ac:dyDescent="0.25">
      <c r="A105" s="41"/>
      <c r="B105" s="140">
        <v>2014</v>
      </c>
      <c r="C105" s="140">
        <v>8</v>
      </c>
      <c r="D105" s="202">
        <v>47.787495</v>
      </c>
      <c r="E105" s="199">
        <v>41852</v>
      </c>
      <c r="F105" s="201">
        <v>51.436159416666662</v>
      </c>
      <c r="G105" s="41"/>
      <c r="H105" s="41"/>
      <c r="I105" s="41"/>
    </row>
    <row r="106" spans="1:9" x14ac:dyDescent="0.25">
      <c r="A106" s="41"/>
      <c r="B106" s="140">
        <v>2014</v>
      </c>
      <c r="C106" s="140">
        <v>9</v>
      </c>
      <c r="D106" s="202">
        <v>51.100991</v>
      </c>
      <c r="E106" s="199">
        <v>41883</v>
      </c>
      <c r="F106" s="201">
        <v>51.097558833333331</v>
      </c>
      <c r="G106" s="41"/>
      <c r="H106" s="41"/>
      <c r="I106" s="41"/>
    </row>
    <row r="107" spans="1:9" x14ac:dyDescent="0.25">
      <c r="A107" s="41"/>
      <c r="B107" s="140">
        <v>2014</v>
      </c>
      <c r="C107" s="140">
        <v>10</v>
      </c>
      <c r="D107" s="202">
        <v>58.039285</v>
      </c>
      <c r="E107" s="199">
        <v>41913</v>
      </c>
      <c r="F107" s="201">
        <v>51.035794749999987</v>
      </c>
      <c r="G107" s="41"/>
      <c r="H107" s="41"/>
      <c r="I107" s="41"/>
    </row>
    <row r="108" spans="1:9" x14ac:dyDescent="0.25">
      <c r="A108" s="41"/>
      <c r="B108" s="140">
        <v>2014</v>
      </c>
      <c r="C108" s="140">
        <v>11</v>
      </c>
      <c r="D108" s="202">
        <v>58.679251999999998</v>
      </c>
      <c r="E108" s="199">
        <v>41944</v>
      </c>
      <c r="F108" s="201">
        <v>51.501376083333334</v>
      </c>
      <c r="G108" s="41"/>
      <c r="H108" s="41"/>
      <c r="I108" s="41"/>
    </row>
    <row r="109" spans="1:9" x14ac:dyDescent="0.25">
      <c r="A109" s="41"/>
      <c r="B109" s="140">
        <v>2014</v>
      </c>
      <c r="C109" s="140">
        <v>12</v>
      </c>
      <c r="D109" s="202">
        <v>66.006923999999998</v>
      </c>
      <c r="E109" s="199">
        <v>41974</v>
      </c>
      <c r="F109" s="201">
        <v>52.038738916666667</v>
      </c>
      <c r="G109" s="41"/>
      <c r="H109" s="41"/>
      <c r="I109" s="41"/>
    </row>
    <row r="110" spans="1:9" x14ac:dyDescent="0.25">
      <c r="A110" s="41"/>
      <c r="B110" s="140">
        <v>2015</v>
      </c>
      <c r="C110" s="140">
        <v>1</v>
      </c>
      <c r="D110" s="202">
        <v>34.352082000000003</v>
      </c>
      <c r="E110" s="199">
        <v>42005</v>
      </c>
      <c r="F110" s="201">
        <v>51.667039250000009</v>
      </c>
      <c r="G110" s="41"/>
      <c r="H110" s="41"/>
      <c r="I110" s="41"/>
    </row>
    <row r="111" spans="1:9" x14ac:dyDescent="0.25">
      <c r="A111" s="41"/>
      <c r="B111" s="140">
        <v>2015</v>
      </c>
      <c r="C111" s="140">
        <v>2</v>
      </c>
      <c r="D111" s="202">
        <v>65.770967999999996</v>
      </c>
      <c r="E111" s="199">
        <v>42036</v>
      </c>
      <c r="F111" s="201">
        <v>53.19769075</v>
      </c>
      <c r="G111" s="41"/>
      <c r="H111" s="41"/>
      <c r="I111" s="41"/>
    </row>
    <row r="112" spans="1:9" x14ac:dyDescent="0.25">
      <c r="A112" s="41"/>
      <c r="B112" s="140">
        <v>2015</v>
      </c>
      <c r="C112" s="140">
        <v>3</v>
      </c>
      <c r="D112" s="202">
        <v>61.213403999999997</v>
      </c>
      <c r="E112" s="199">
        <v>42064</v>
      </c>
      <c r="F112" s="201">
        <v>54.639360083333337</v>
      </c>
      <c r="G112" s="41"/>
      <c r="H112" s="41"/>
      <c r="I112" s="41"/>
    </row>
    <row r="113" spans="1:9" x14ac:dyDescent="0.25">
      <c r="A113" s="41"/>
      <c r="B113" s="140">
        <v>2015</v>
      </c>
      <c r="C113" s="140">
        <v>4</v>
      </c>
      <c r="D113" s="202">
        <v>53.68065</v>
      </c>
      <c r="E113" s="199">
        <v>42095</v>
      </c>
      <c r="F113" s="201">
        <v>54.761824166666678</v>
      </c>
      <c r="G113" s="41"/>
      <c r="H113" s="41"/>
      <c r="I113" s="41"/>
    </row>
    <row r="114" spans="1:9" x14ac:dyDescent="0.25">
      <c r="A114" s="41"/>
      <c r="B114" s="140">
        <v>2015</v>
      </c>
      <c r="C114" s="140">
        <v>5</v>
      </c>
      <c r="D114" s="202">
        <v>52.985081999999998</v>
      </c>
      <c r="E114" s="199">
        <v>42125</v>
      </c>
      <c r="F114" s="201">
        <v>54.993020750000007</v>
      </c>
      <c r="G114" s="41"/>
      <c r="H114" s="41"/>
      <c r="I114" s="41"/>
    </row>
    <row r="115" spans="1:9" x14ac:dyDescent="0.25">
      <c r="A115" s="41"/>
      <c r="B115" s="140">
        <v>2015</v>
      </c>
      <c r="C115" s="140">
        <v>6</v>
      </c>
      <c r="D115" s="202">
        <v>52.060153999999997</v>
      </c>
      <c r="E115" s="199">
        <v>42156</v>
      </c>
      <c r="F115" s="201">
        <v>55.610434833333336</v>
      </c>
      <c r="G115" s="41"/>
      <c r="H115" s="41"/>
      <c r="I115" s="41"/>
    </row>
    <row r="116" spans="1:9" x14ac:dyDescent="0.25">
      <c r="A116" s="41"/>
      <c r="B116" s="140">
        <v>2015</v>
      </c>
      <c r="C116" s="140">
        <v>7</v>
      </c>
      <c r="D116" s="202">
        <v>48.726027999999999</v>
      </c>
      <c r="E116" s="199">
        <v>42186</v>
      </c>
      <c r="F116" s="201">
        <v>54.200192916666673</v>
      </c>
      <c r="G116" s="41"/>
      <c r="H116" s="41"/>
      <c r="I116" s="41"/>
    </row>
    <row r="117" spans="1:9" x14ac:dyDescent="0.25">
      <c r="A117" s="41"/>
      <c r="B117" s="140">
        <v>2015</v>
      </c>
      <c r="C117" s="140">
        <v>8</v>
      </c>
      <c r="D117" s="202">
        <v>51.123446999999999</v>
      </c>
      <c r="E117" s="199">
        <v>42217</v>
      </c>
      <c r="F117" s="201">
        <v>54.47818891666666</v>
      </c>
      <c r="G117" s="41"/>
      <c r="H117" s="41"/>
      <c r="I117" s="41"/>
    </row>
    <row r="118" spans="1:9" x14ac:dyDescent="0.25">
      <c r="A118" s="41"/>
      <c r="B118" s="140">
        <v>2015</v>
      </c>
      <c r="C118" s="140">
        <v>9</v>
      </c>
      <c r="D118" s="202">
        <v>53.434947000000001</v>
      </c>
      <c r="E118" s="199">
        <v>42248</v>
      </c>
      <c r="F118" s="201">
        <v>54.672685249999994</v>
      </c>
      <c r="G118" s="41"/>
      <c r="H118" s="41"/>
      <c r="I118" s="41"/>
    </row>
    <row r="119" spans="1:9" x14ac:dyDescent="0.25">
      <c r="A119" s="41"/>
      <c r="B119" s="140">
        <v>2015</v>
      </c>
      <c r="C119" s="140">
        <v>10</v>
      </c>
      <c r="D119" s="202">
        <v>49.617420000000003</v>
      </c>
      <c r="E119" s="199">
        <v>42278</v>
      </c>
      <c r="F119" s="201">
        <v>53.970863166666653</v>
      </c>
      <c r="G119" s="41"/>
      <c r="H119" s="41"/>
      <c r="I119" s="41"/>
    </row>
    <row r="120" spans="1:9" x14ac:dyDescent="0.25">
      <c r="A120" s="41"/>
      <c r="B120" s="140">
        <v>2015</v>
      </c>
      <c r="C120" s="140">
        <v>11</v>
      </c>
      <c r="D120" s="202">
        <v>42.703766000000002</v>
      </c>
      <c r="E120" s="199">
        <v>42309</v>
      </c>
      <c r="F120" s="201">
        <v>52.639572666666659</v>
      </c>
      <c r="G120" s="41"/>
      <c r="H120" s="41"/>
      <c r="I120" s="41"/>
    </row>
    <row r="121" spans="1:9" x14ac:dyDescent="0.25">
      <c r="A121" s="41"/>
      <c r="B121" s="140">
        <v>2015</v>
      </c>
      <c r="C121" s="140">
        <v>12</v>
      </c>
      <c r="D121" s="202">
        <v>51.071165999999998</v>
      </c>
      <c r="E121" s="199">
        <v>42339</v>
      </c>
      <c r="F121" s="201">
        <v>51.394926166666664</v>
      </c>
      <c r="G121" s="41"/>
      <c r="H121" s="41"/>
      <c r="I121" s="41"/>
    </row>
    <row r="122" spans="1:9" x14ac:dyDescent="0.25">
      <c r="A122" s="41"/>
      <c r="B122" s="140">
        <v>2016</v>
      </c>
      <c r="C122" s="140">
        <v>1</v>
      </c>
      <c r="D122" s="202">
        <v>39.527043999999997</v>
      </c>
      <c r="E122" s="199">
        <v>42370</v>
      </c>
      <c r="F122" s="201">
        <v>51.826173000000004</v>
      </c>
      <c r="G122" s="41"/>
      <c r="H122" s="41"/>
      <c r="I122" s="41"/>
    </row>
    <row r="123" spans="1:9" x14ac:dyDescent="0.25">
      <c r="A123" s="41"/>
      <c r="B123" s="140">
        <v>2016</v>
      </c>
      <c r="C123" s="140">
        <v>2</v>
      </c>
      <c r="D123" s="202">
        <v>45.875369999999997</v>
      </c>
      <c r="E123" s="199">
        <v>42401</v>
      </c>
      <c r="F123" s="201">
        <v>50.168206499999997</v>
      </c>
      <c r="G123" s="41"/>
      <c r="H123" s="41"/>
      <c r="I123" s="41"/>
    </row>
    <row r="124" spans="1:9" x14ac:dyDescent="0.25">
      <c r="A124" s="41"/>
      <c r="B124" s="140">
        <v>2016</v>
      </c>
      <c r="C124" s="140">
        <v>3</v>
      </c>
      <c r="D124" s="202">
        <v>41.033777000000001</v>
      </c>
      <c r="E124" s="199">
        <v>42430</v>
      </c>
      <c r="F124" s="201">
        <v>48.486570916666665</v>
      </c>
      <c r="G124" s="41"/>
      <c r="H124" s="41"/>
      <c r="I124" s="41"/>
    </row>
    <row r="125" spans="1:9" x14ac:dyDescent="0.25">
      <c r="A125" s="41"/>
      <c r="B125" s="140">
        <v>2016</v>
      </c>
      <c r="C125" s="140">
        <v>4</v>
      </c>
      <c r="D125" s="202">
        <v>44.959012999999999</v>
      </c>
      <c r="E125" s="199">
        <v>42461</v>
      </c>
      <c r="F125" s="201">
        <v>47.759767833333335</v>
      </c>
      <c r="G125" s="41"/>
      <c r="H125" s="41"/>
      <c r="I125" s="41"/>
    </row>
    <row r="126" spans="1:9" x14ac:dyDescent="0.25">
      <c r="A126" s="41"/>
      <c r="B126" s="140">
        <v>2016</v>
      </c>
      <c r="C126" s="140">
        <v>5</v>
      </c>
      <c r="D126" s="202">
        <v>49.042091999999997</v>
      </c>
      <c r="E126" s="199">
        <v>42491</v>
      </c>
      <c r="F126" s="201">
        <v>47.431185333333332</v>
      </c>
      <c r="G126" s="41"/>
      <c r="H126" s="41"/>
      <c r="I126" s="41"/>
    </row>
    <row r="127" spans="1:9" x14ac:dyDescent="0.25">
      <c r="A127" s="41"/>
      <c r="B127" s="140">
        <v>2016</v>
      </c>
      <c r="C127" s="140">
        <v>6</v>
      </c>
      <c r="D127" s="41"/>
      <c r="E127" s="41"/>
      <c r="F127" s="41"/>
      <c r="G127" s="41"/>
      <c r="H127" s="41"/>
      <c r="I127" s="41"/>
    </row>
    <row r="128" spans="1:9" x14ac:dyDescent="0.25">
      <c r="A128" s="41"/>
      <c r="B128" s="140">
        <v>2016</v>
      </c>
      <c r="C128" s="140">
        <v>7</v>
      </c>
      <c r="D128" s="41"/>
      <c r="E128" s="41"/>
      <c r="F128" s="41"/>
      <c r="G128" s="41"/>
      <c r="H128" s="41"/>
      <c r="I128" s="41"/>
    </row>
    <row r="129" spans="1:9" x14ac:dyDescent="0.25">
      <c r="A129" s="41"/>
      <c r="B129" s="140">
        <v>2016</v>
      </c>
      <c r="C129" s="140">
        <v>8</v>
      </c>
      <c r="D129" s="41"/>
      <c r="E129" s="41"/>
      <c r="F129" s="41"/>
      <c r="G129" s="41"/>
      <c r="H129" s="41"/>
      <c r="I129" s="41"/>
    </row>
    <row r="130" spans="1:9" x14ac:dyDescent="0.25">
      <c r="A130" s="41"/>
      <c r="B130" s="140">
        <v>2016</v>
      </c>
      <c r="C130" s="140">
        <v>9</v>
      </c>
      <c r="D130" s="41"/>
      <c r="E130" s="41"/>
      <c r="F130" s="41"/>
      <c r="G130" s="41"/>
      <c r="H130" s="41"/>
      <c r="I130" s="41"/>
    </row>
    <row r="131" spans="1:9" x14ac:dyDescent="0.25">
      <c r="A131" s="41"/>
      <c r="B131" s="140">
        <v>2016</v>
      </c>
      <c r="C131" s="140">
        <v>10</v>
      </c>
      <c r="D131" s="41"/>
      <c r="E131" s="41"/>
      <c r="F131" s="41"/>
      <c r="G131" s="41"/>
      <c r="H131" s="41"/>
      <c r="I131" s="41"/>
    </row>
    <row r="132" spans="1:9" x14ac:dyDescent="0.25">
      <c r="A132" s="41"/>
      <c r="B132" s="140">
        <v>2016</v>
      </c>
      <c r="C132" s="140">
        <v>11</v>
      </c>
      <c r="D132" s="41"/>
      <c r="E132" s="41"/>
      <c r="F132" s="41"/>
      <c r="G132" s="41"/>
      <c r="H132" s="41"/>
      <c r="I132" s="41"/>
    </row>
    <row r="133" spans="1:9" x14ac:dyDescent="0.25">
      <c r="A133" s="41"/>
      <c r="B133" s="140">
        <v>2016</v>
      </c>
      <c r="C133" s="140">
        <v>12</v>
      </c>
      <c r="D133" s="41"/>
      <c r="E133" s="41"/>
      <c r="F133" s="41"/>
      <c r="G133" s="41"/>
      <c r="H133" s="41"/>
      <c r="I133" s="41"/>
    </row>
    <row r="134" spans="1:9" x14ac:dyDescent="0.25">
      <c r="A134" s="41"/>
      <c r="B134" s="41"/>
      <c r="C134" s="41"/>
      <c r="D134" s="41"/>
      <c r="E134" s="41"/>
      <c r="F134" s="41"/>
      <c r="G134" s="41"/>
      <c r="H134" s="41"/>
      <c r="I134" s="41"/>
    </row>
    <row r="135" spans="1:9" x14ac:dyDescent="0.25">
      <c r="A135" s="41"/>
      <c r="B135" s="41"/>
      <c r="C135" s="41"/>
      <c r="D135" s="41"/>
      <c r="E135" s="41"/>
      <c r="F135" s="41"/>
      <c r="G135" s="41"/>
      <c r="H135" s="41"/>
      <c r="I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3" t="s">
        <v>37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68">
        <v>30.720089999999999</v>
      </c>
      <c r="I13" s="145">
        <v>13.432151451565421</v>
      </c>
      <c r="J13" s="145">
        <v>113.43215145156542</v>
      </c>
      <c r="K13" s="145">
        <v>7.5598443377014934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68">
        <v>30.916184000000001</v>
      </c>
      <c r="I14" s="145">
        <v>-13.960039635587485</v>
      </c>
      <c r="J14" s="145">
        <v>86.039960364412522</v>
      </c>
      <c r="K14" s="145">
        <v>39.916564883680024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68">
        <v>25.064927999999998</v>
      </c>
      <c r="I15" s="145">
        <v>-31.661385870178684</v>
      </c>
      <c r="J15" s="145">
        <v>68.338614129821323</v>
      </c>
      <c r="K15" s="145">
        <v>19.568723164513703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>
        <v>25.994524999999999</v>
      </c>
      <c r="I16" s="68">
        <v>-17.315805384536411</v>
      </c>
      <c r="J16" s="68">
        <v>82.684194615463596</v>
      </c>
      <c r="K16" s="68">
        <v>11.512205987928791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30">
        <v>32.264915000000002</v>
      </c>
      <c r="I17" s="30">
        <v>-7.6328238625309357</v>
      </c>
      <c r="J17" s="30">
        <v>92.367176137469059</v>
      </c>
      <c r="K17" s="30">
        <v>23.624770064776833</v>
      </c>
      <c r="L17" s="60"/>
      <c r="N17" s="40">
        <v>1</v>
      </c>
    </row>
    <row r="18" spans="1:15" ht="15.6" x14ac:dyDescent="0.3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ht="15.6" x14ac:dyDescent="0.3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144.96064200000001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-64.451437145813813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166.414557</v>
      </c>
      <c r="D28" s="70">
        <v>132.995859</v>
      </c>
      <c r="E28" s="70">
        <v>161.997602</v>
      </c>
      <c r="F28" s="70">
        <v>137.98351</v>
      </c>
      <c r="G28" s="70">
        <v>166.061723</v>
      </c>
      <c r="H28" s="30">
        <v>144.96064200000001</v>
      </c>
      <c r="I28" s="66">
        <v>-12.70676987977536</v>
      </c>
      <c r="J28" s="30">
        <v>87.293230120224635</v>
      </c>
      <c r="K28" s="30">
        <v>20.348962713008255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-20.081595385913264</v>
      </c>
      <c r="E29" s="70">
        <v>21.806500757290493</v>
      </c>
      <c r="F29" s="70">
        <v>-14.82373300809725</v>
      </c>
      <c r="G29" s="70">
        <v>20.348962713008255</v>
      </c>
      <c r="H29" s="30">
        <v>-12.70676987977536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2" t="s">
        <v>144</v>
      </c>
      <c r="D31" s="212"/>
      <c r="E31" s="212"/>
      <c r="F31" s="212"/>
      <c r="G31" s="212"/>
      <c r="H31" s="212"/>
      <c r="I31" s="212"/>
      <c r="J31" s="212"/>
      <c r="K31" s="212"/>
      <c r="L31" s="6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N46" s="140"/>
    </row>
    <row r="47" spans="1:15" s="149" customFormat="1" x14ac:dyDescent="0.25">
      <c r="N47" s="140"/>
    </row>
    <row r="48" spans="1:15" s="149" customFormat="1" x14ac:dyDescent="0.25">
      <c r="N48" s="140"/>
    </row>
    <row r="49" spans="1:15" x14ac:dyDescent="0.25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25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1:15" x14ac:dyDescent="0.25">
      <c r="A51" s="149"/>
      <c r="B51" s="140"/>
      <c r="C51" s="140"/>
      <c r="D51" s="140"/>
      <c r="E51" s="140"/>
      <c r="F51" s="140"/>
      <c r="G51" s="140"/>
      <c r="H51" s="149"/>
      <c r="I51" s="149"/>
      <c r="J51" s="149"/>
      <c r="K51" s="149"/>
      <c r="L51" s="149"/>
      <c r="M51" s="149"/>
      <c r="N51" s="140"/>
      <c r="O51" s="149"/>
    </row>
    <row r="52" spans="1:15" x14ac:dyDescent="0.25">
      <c r="A52" s="149"/>
      <c r="B52" s="140"/>
      <c r="C52" s="140"/>
      <c r="D52" s="140"/>
      <c r="E52" s="140"/>
      <c r="F52" s="140"/>
      <c r="G52" s="140"/>
      <c r="H52" s="149"/>
      <c r="I52" s="149"/>
      <c r="J52" s="149"/>
      <c r="K52" s="149"/>
      <c r="L52" s="149"/>
      <c r="M52" s="149"/>
      <c r="N52" s="140"/>
      <c r="O52" s="149"/>
    </row>
    <row r="53" spans="1:15" x14ac:dyDescent="0.25">
      <c r="A53" s="149"/>
      <c r="B53" s="140" t="s">
        <v>1</v>
      </c>
      <c r="C53" s="140" t="s">
        <v>180</v>
      </c>
      <c r="D53" s="140" t="s">
        <v>190</v>
      </c>
      <c r="E53" s="140" t="s">
        <v>181</v>
      </c>
      <c r="F53" s="140" t="s">
        <v>182</v>
      </c>
      <c r="G53" s="140"/>
      <c r="H53" s="149"/>
      <c r="I53" s="149"/>
      <c r="J53" s="149"/>
      <c r="K53" s="149"/>
      <c r="L53" s="149"/>
      <c r="M53" s="149"/>
      <c r="N53" s="140"/>
      <c r="O53" s="149"/>
    </row>
    <row r="54" spans="1:15" x14ac:dyDescent="0.25">
      <c r="A54" s="149"/>
      <c r="B54" s="140">
        <v>2010</v>
      </c>
      <c r="C54" s="140">
        <v>5</v>
      </c>
      <c r="D54" s="201">
        <v>95.830128000000002</v>
      </c>
      <c r="E54" s="199">
        <v>40299</v>
      </c>
      <c r="F54" s="140"/>
      <c r="G54" s="140"/>
      <c r="H54" s="149"/>
      <c r="I54" s="149"/>
      <c r="J54" s="149"/>
      <c r="K54" s="149"/>
      <c r="L54" s="149"/>
      <c r="M54" s="149"/>
      <c r="N54" s="140"/>
      <c r="O54" s="149"/>
    </row>
    <row r="55" spans="1:15" x14ac:dyDescent="0.25">
      <c r="A55" s="149"/>
      <c r="B55" s="140">
        <v>2010</v>
      </c>
      <c r="C55" s="140">
        <v>6</v>
      </c>
      <c r="D55" s="201">
        <v>23.911787</v>
      </c>
      <c r="E55" s="199">
        <v>40330</v>
      </c>
      <c r="F55" s="140"/>
      <c r="G55" s="140"/>
      <c r="H55" s="149"/>
      <c r="I55" s="149"/>
      <c r="J55" s="149"/>
      <c r="K55" s="149"/>
      <c r="L55" s="149"/>
      <c r="M55" s="149"/>
      <c r="N55" s="140"/>
      <c r="O55" s="149"/>
    </row>
    <row r="56" spans="1:15" x14ac:dyDescent="0.25">
      <c r="A56" s="149"/>
      <c r="B56" s="140">
        <v>2010</v>
      </c>
      <c r="C56" s="140">
        <v>7</v>
      </c>
      <c r="D56" s="201">
        <v>27.470666000000001</v>
      </c>
      <c r="E56" s="199">
        <v>40360</v>
      </c>
      <c r="F56" s="140"/>
      <c r="G56" s="140"/>
      <c r="H56" s="149"/>
      <c r="I56" s="149"/>
      <c r="J56" s="149"/>
      <c r="K56" s="149"/>
      <c r="L56" s="149"/>
      <c r="M56" s="149"/>
      <c r="N56" s="140"/>
      <c r="O56" s="149"/>
    </row>
    <row r="57" spans="1:15" x14ac:dyDescent="0.25">
      <c r="A57" s="149"/>
      <c r="B57" s="140">
        <v>2010</v>
      </c>
      <c r="C57" s="140">
        <v>8</v>
      </c>
      <c r="D57" s="201">
        <v>34.980075999999997</v>
      </c>
      <c r="E57" s="199">
        <v>40391</v>
      </c>
      <c r="F57" s="140"/>
      <c r="G57" s="140"/>
      <c r="H57" s="149"/>
      <c r="I57" s="149"/>
      <c r="J57" s="149"/>
      <c r="K57" s="149"/>
      <c r="L57" s="149"/>
      <c r="M57" s="149"/>
      <c r="N57" s="140"/>
      <c r="O57" s="149"/>
    </row>
    <row r="58" spans="1:15" x14ac:dyDescent="0.25">
      <c r="A58" s="149"/>
      <c r="B58" s="140">
        <v>2010</v>
      </c>
      <c r="C58" s="140">
        <v>9</v>
      </c>
      <c r="D58" s="201">
        <v>53.882916999999999</v>
      </c>
      <c r="E58" s="199">
        <v>40422</v>
      </c>
      <c r="F58" s="140"/>
      <c r="G58" s="140"/>
      <c r="H58" s="149"/>
      <c r="I58" s="149"/>
      <c r="J58" s="149"/>
      <c r="K58" s="149"/>
      <c r="L58" s="149"/>
      <c r="M58" s="149"/>
      <c r="N58" s="140"/>
      <c r="O58" s="149"/>
    </row>
    <row r="59" spans="1:15" x14ac:dyDescent="0.25">
      <c r="A59" s="149"/>
      <c r="B59" s="140">
        <v>2010</v>
      </c>
      <c r="C59" s="140">
        <v>10</v>
      </c>
      <c r="D59" s="201">
        <v>45.957172</v>
      </c>
      <c r="E59" s="199">
        <v>40452</v>
      </c>
      <c r="F59" s="140"/>
      <c r="G59" s="140"/>
      <c r="H59" s="149"/>
      <c r="I59" s="149"/>
      <c r="J59" s="149"/>
      <c r="K59" s="149"/>
      <c r="L59" s="149"/>
      <c r="M59" s="149"/>
      <c r="N59" s="140"/>
      <c r="O59" s="149"/>
    </row>
    <row r="60" spans="1:15" x14ac:dyDescent="0.25">
      <c r="A60" s="149"/>
      <c r="B60" s="140">
        <v>2010</v>
      </c>
      <c r="C60" s="140">
        <v>11</v>
      </c>
      <c r="D60" s="200">
        <v>23.986134</v>
      </c>
      <c r="E60" s="199">
        <v>40483</v>
      </c>
      <c r="F60" s="41"/>
      <c r="G60" s="140"/>
      <c r="H60" s="149"/>
      <c r="I60" s="149"/>
      <c r="J60" s="149"/>
      <c r="K60" s="149"/>
      <c r="L60" s="149"/>
      <c r="M60" s="149"/>
      <c r="N60" s="140"/>
      <c r="O60" s="149"/>
    </row>
    <row r="61" spans="1:15" x14ac:dyDescent="0.25">
      <c r="A61" s="149"/>
      <c r="B61" s="140">
        <v>2010</v>
      </c>
      <c r="C61" s="140">
        <v>12</v>
      </c>
      <c r="D61" s="200">
        <v>19.365665</v>
      </c>
      <c r="E61" s="199">
        <v>40513</v>
      </c>
      <c r="F61" s="41"/>
      <c r="G61" s="140"/>
      <c r="H61" s="149"/>
      <c r="I61" s="149"/>
      <c r="J61" s="149"/>
      <c r="K61" s="149"/>
      <c r="L61" s="149"/>
      <c r="M61" s="149"/>
      <c r="N61" s="140"/>
      <c r="O61" s="149"/>
    </row>
    <row r="62" spans="1:15" x14ac:dyDescent="0.25">
      <c r="A62" s="149"/>
      <c r="B62" s="140">
        <v>2011</v>
      </c>
      <c r="C62" s="140">
        <v>1</v>
      </c>
      <c r="D62" s="202">
        <v>38.874240999999998</v>
      </c>
      <c r="E62" s="199">
        <v>40544</v>
      </c>
      <c r="F62" s="140"/>
      <c r="G62" s="140"/>
      <c r="H62" s="149"/>
      <c r="I62" s="149"/>
      <c r="J62" s="149"/>
      <c r="K62" s="149"/>
      <c r="L62" s="149"/>
      <c r="M62" s="149"/>
      <c r="N62" s="140"/>
      <c r="O62" s="149"/>
    </row>
    <row r="63" spans="1:15" x14ac:dyDescent="0.25">
      <c r="B63" s="140">
        <v>2011</v>
      </c>
      <c r="C63" s="140">
        <v>2</v>
      </c>
      <c r="D63" s="202">
        <v>22.989265</v>
      </c>
      <c r="E63" s="199">
        <v>40575</v>
      </c>
      <c r="F63" s="140"/>
      <c r="G63" s="41"/>
    </row>
    <row r="64" spans="1:15" x14ac:dyDescent="0.25">
      <c r="B64" s="140">
        <v>2011</v>
      </c>
      <c r="C64" s="140">
        <v>3</v>
      </c>
      <c r="D64" s="202">
        <v>50.931401999999999</v>
      </c>
      <c r="E64" s="199">
        <v>40603</v>
      </c>
      <c r="F64" s="140"/>
      <c r="G64" s="41"/>
    </row>
    <row r="65" spans="2:7" x14ac:dyDescent="0.25">
      <c r="B65" s="140">
        <v>2011</v>
      </c>
      <c r="C65" s="140">
        <v>4</v>
      </c>
      <c r="D65" s="202">
        <v>24.297097999999998</v>
      </c>
      <c r="E65" s="199">
        <v>40634</v>
      </c>
      <c r="F65" s="201">
        <v>38.539712583333326</v>
      </c>
      <c r="G65" s="41"/>
    </row>
    <row r="66" spans="2:7" x14ac:dyDescent="0.25">
      <c r="B66" s="140">
        <v>2011</v>
      </c>
      <c r="C66" s="140">
        <v>5</v>
      </c>
      <c r="D66" s="202">
        <v>29.322551000000001</v>
      </c>
      <c r="E66" s="199">
        <v>40664</v>
      </c>
      <c r="F66" s="201">
        <v>32.997414499999998</v>
      </c>
      <c r="G66" s="41"/>
    </row>
    <row r="67" spans="2:7" x14ac:dyDescent="0.25">
      <c r="B67" s="140">
        <v>2011</v>
      </c>
      <c r="C67" s="140">
        <v>6</v>
      </c>
      <c r="D67" s="202">
        <v>39.607793000000001</v>
      </c>
      <c r="E67" s="199">
        <v>40695</v>
      </c>
      <c r="F67" s="201">
        <v>34.305414999999996</v>
      </c>
      <c r="G67" s="41"/>
    </row>
    <row r="68" spans="2:7" x14ac:dyDescent="0.25">
      <c r="B68" s="140">
        <v>2011</v>
      </c>
      <c r="C68" s="140">
        <v>7</v>
      </c>
      <c r="D68" s="202">
        <v>68.826818000000003</v>
      </c>
      <c r="E68" s="199">
        <v>40725</v>
      </c>
      <c r="F68" s="201">
        <v>37.751760999999995</v>
      </c>
      <c r="G68" s="41"/>
    </row>
    <row r="69" spans="2:7" x14ac:dyDescent="0.25">
      <c r="B69" s="140">
        <v>2011</v>
      </c>
      <c r="C69" s="140">
        <v>8</v>
      </c>
      <c r="D69" s="202">
        <v>66.878146000000001</v>
      </c>
      <c r="E69" s="199">
        <v>40756</v>
      </c>
      <c r="F69" s="201">
        <v>40.409933500000001</v>
      </c>
      <c r="G69" s="41"/>
    </row>
    <row r="70" spans="2:7" x14ac:dyDescent="0.25">
      <c r="B70" s="140">
        <v>2011</v>
      </c>
      <c r="C70" s="140">
        <v>9</v>
      </c>
      <c r="D70" s="202">
        <v>48.146749</v>
      </c>
      <c r="E70" s="199">
        <v>40787</v>
      </c>
      <c r="F70" s="201">
        <v>39.931919499999999</v>
      </c>
      <c r="G70" s="41"/>
    </row>
    <row r="71" spans="2:7" x14ac:dyDescent="0.25">
      <c r="B71" s="140">
        <v>2011</v>
      </c>
      <c r="C71" s="140">
        <v>10</v>
      </c>
      <c r="D71" s="202">
        <v>42.911599000000002</v>
      </c>
      <c r="E71" s="199">
        <v>40817</v>
      </c>
      <c r="F71" s="201">
        <v>39.678121750000003</v>
      </c>
      <c r="G71" s="41"/>
    </row>
    <row r="72" spans="2:7" x14ac:dyDescent="0.25">
      <c r="B72" s="140">
        <v>2011</v>
      </c>
      <c r="C72" s="140">
        <v>11</v>
      </c>
      <c r="D72" s="202">
        <v>99.011343999999994</v>
      </c>
      <c r="E72" s="199">
        <v>40848</v>
      </c>
      <c r="F72" s="201">
        <v>45.93022258333334</v>
      </c>
      <c r="G72" s="41"/>
    </row>
    <row r="73" spans="2:7" x14ac:dyDescent="0.25">
      <c r="B73" s="140">
        <v>2011</v>
      </c>
      <c r="C73" s="140">
        <v>12</v>
      </c>
      <c r="D73" s="202">
        <v>274.059417</v>
      </c>
      <c r="E73" s="199">
        <v>40878</v>
      </c>
      <c r="F73" s="201">
        <v>67.154701916666667</v>
      </c>
      <c r="G73" s="41"/>
    </row>
    <row r="74" spans="2:7" x14ac:dyDescent="0.25">
      <c r="B74" s="140">
        <v>2012</v>
      </c>
      <c r="C74" s="140">
        <v>1</v>
      </c>
      <c r="D74" s="202">
        <v>21.0946</v>
      </c>
      <c r="E74" s="199">
        <v>40909</v>
      </c>
      <c r="F74" s="201">
        <v>65.67306516666666</v>
      </c>
      <c r="G74" s="41"/>
    </row>
    <row r="75" spans="2:7" x14ac:dyDescent="0.25">
      <c r="B75" s="140">
        <v>2012</v>
      </c>
      <c r="C75" s="140">
        <v>2</v>
      </c>
      <c r="D75" s="202">
        <v>28.191949000000001</v>
      </c>
      <c r="E75" s="199">
        <v>40940</v>
      </c>
      <c r="F75" s="201">
        <v>66.106622166666668</v>
      </c>
      <c r="G75" s="41"/>
    </row>
    <row r="76" spans="2:7" x14ac:dyDescent="0.25">
      <c r="B76" s="140">
        <v>2012</v>
      </c>
      <c r="C76" s="140">
        <v>3</v>
      </c>
      <c r="D76" s="202">
        <v>24.616909</v>
      </c>
      <c r="E76" s="199">
        <v>40969</v>
      </c>
      <c r="F76" s="201">
        <v>63.913747750000006</v>
      </c>
      <c r="G76" s="41"/>
    </row>
    <row r="77" spans="2:7" x14ac:dyDescent="0.25">
      <c r="B77" s="140">
        <v>2012</v>
      </c>
      <c r="C77" s="140">
        <v>4</v>
      </c>
      <c r="D77" s="202">
        <v>23.711145999999999</v>
      </c>
      <c r="E77" s="199">
        <v>41000</v>
      </c>
      <c r="F77" s="201">
        <v>63.864918416666676</v>
      </c>
      <c r="G77" s="41"/>
    </row>
    <row r="78" spans="2:7" x14ac:dyDescent="0.25">
      <c r="B78" s="140">
        <v>2012</v>
      </c>
      <c r="C78" s="140">
        <v>5</v>
      </c>
      <c r="D78" s="202">
        <v>35.381255000000003</v>
      </c>
      <c r="E78" s="199">
        <v>41030</v>
      </c>
      <c r="F78" s="201">
        <v>64.369810416666667</v>
      </c>
      <c r="G78" s="41"/>
    </row>
    <row r="79" spans="2:7" x14ac:dyDescent="0.25">
      <c r="B79" s="140">
        <v>2012</v>
      </c>
      <c r="C79" s="140">
        <v>6</v>
      </c>
      <c r="D79" s="202">
        <v>23.43967</v>
      </c>
      <c r="E79" s="199">
        <v>41061</v>
      </c>
      <c r="F79" s="201">
        <v>63.022466833333333</v>
      </c>
      <c r="G79" s="41"/>
    </row>
    <row r="80" spans="2:7" x14ac:dyDescent="0.25">
      <c r="B80" s="140">
        <v>2012</v>
      </c>
      <c r="C80" s="140">
        <v>7</v>
      </c>
      <c r="D80" s="202">
        <v>32.170450000000002</v>
      </c>
      <c r="E80" s="199">
        <v>41091</v>
      </c>
      <c r="F80" s="201">
        <v>59.967769499999996</v>
      </c>
      <c r="G80" s="41"/>
    </row>
    <row r="81" spans="2:7" x14ac:dyDescent="0.25">
      <c r="B81" s="140">
        <v>2012</v>
      </c>
      <c r="C81" s="140">
        <v>8</v>
      </c>
      <c r="D81" s="202">
        <v>29.384305999999999</v>
      </c>
      <c r="E81" s="199">
        <v>41122</v>
      </c>
      <c r="F81" s="201">
        <v>56.843282833333326</v>
      </c>
      <c r="G81" s="41"/>
    </row>
    <row r="82" spans="2:7" x14ac:dyDescent="0.25">
      <c r="B82" s="140">
        <v>2012</v>
      </c>
      <c r="C82" s="140">
        <v>9</v>
      </c>
      <c r="D82" s="202">
        <v>24.607596999999998</v>
      </c>
      <c r="E82" s="199">
        <v>41153</v>
      </c>
      <c r="F82" s="201">
        <v>54.881686833333333</v>
      </c>
      <c r="G82" s="41"/>
    </row>
    <row r="83" spans="2:7" x14ac:dyDescent="0.25">
      <c r="B83" s="140">
        <v>2012</v>
      </c>
      <c r="C83" s="140">
        <v>10</v>
      </c>
      <c r="D83" s="202">
        <v>29.754155999999998</v>
      </c>
      <c r="E83" s="199">
        <v>41183</v>
      </c>
      <c r="F83" s="201">
        <v>53.785233249999997</v>
      </c>
      <c r="G83" s="41"/>
    </row>
    <row r="84" spans="2:7" x14ac:dyDescent="0.25">
      <c r="B84" s="140">
        <v>2012</v>
      </c>
      <c r="C84" s="140">
        <v>11</v>
      </c>
      <c r="D84" s="202">
        <v>32.029800999999999</v>
      </c>
      <c r="E84" s="199">
        <v>41214</v>
      </c>
      <c r="F84" s="201">
        <v>48.203437999999998</v>
      </c>
      <c r="G84" s="41"/>
    </row>
    <row r="85" spans="2:7" x14ac:dyDescent="0.25">
      <c r="B85" s="140">
        <v>2012</v>
      </c>
      <c r="C85" s="140">
        <v>12</v>
      </c>
      <c r="D85" s="202">
        <v>35.932603</v>
      </c>
      <c r="E85" s="199">
        <v>41244</v>
      </c>
      <c r="F85" s="201">
        <v>28.359536833333333</v>
      </c>
      <c r="G85" s="41"/>
    </row>
    <row r="86" spans="2:7" x14ac:dyDescent="0.25">
      <c r="B86" s="140">
        <v>2013</v>
      </c>
      <c r="C86" s="140">
        <v>1</v>
      </c>
      <c r="D86" s="202">
        <v>25.893058</v>
      </c>
      <c r="E86" s="199">
        <v>41275</v>
      </c>
      <c r="F86" s="201">
        <v>28.75940833333334</v>
      </c>
      <c r="G86" s="41"/>
    </row>
    <row r="87" spans="2:7" x14ac:dyDescent="0.25">
      <c r="B87" s="140">
        <v>2013</v>
      </c>
      <c r="C87" s="140">
        <v>2</v>
      </c>
      <c r="D87" s="202">
        <v>26.860658000000001</v>
      </c>
      <c r="E87" s="199">
        <v>41306</v>
      </c>
      <c r="F87" s="201">
        <v>28.648467416666666</v>
      </c>
      <c r="G87" s="41"/>
    </row>
    <row r="88" spans="2:7" x14ac:dyDescent="0.25">
      <c r="B88" s="140">
        <v>2013</v>
      </c>
      <c r="C88" s="140">
        <v>3</v>
      </c>
      <c r="D88" s="202">
        <v>28.304601000000002</v>
      </c>
      <c r="E88" s="199">
        <v>41334</v>
      </c>
      <c r="F88" s="201">
        <v>28.955775083333332</v>
      </c>
      <c r="G88" s="41"/>
    </row>
    <row r="89" spans="2:7" x14ac:dyDescent="0.25">
      <c r="B89" s="140">
        <v>2013</v>
      </c>
      <c r="C89" s="140">
        <v>4</v>
      </c>
      <c r="D89" s="202">
        <v>41.101570000000002</v>
      </c>
      <c r="E89" s="199">
        <v>41365</v>
      </c>
      <c r="F89" s="201">
        <v>30.404977083333332</v>
      </c>
      <c r="G89" s="41"/>
    </row>
    <row r="90" spans="2:7" x14ac:dyDescent="0.25">
      <c r="B90" s="140">
        <v>2013</v>
      </c>
      <c r="C90" s="140">
        <v>5</v>
      </c>
      <c r="D90" s="202">
        <v>39.837715000000003</v>
      </c>
      <c r="E90" s="199">
        <v>41395</v>
      </c>
      <c r="F90" s="201">
        <v>30.776348749999997</v>
      </c>
      <c r="G90" s="41"/>
    </row>
    <row r="91" spans="2:7" x14ac:dyDescent="0.25">
      <c r="B91" s="140">
        <v>2013</v>
      </c>
      <c r="C91" s="140">
        <v>6</v>
      </c>
      <c r="D91" s="202">
        <v>37.695591</v>
      </c>
      <c r="E91" s="199">
        <v>41426</v>
      </c>
      <c r="F91" s="201">
        <v>31.964342166666665</v>
      </c>
      <c r="G91" s="41"/>
    </row>
    <row r="92" spans="2:7" x14ac:dyDescent="0.25">
      <c r="B92" s="140">
        <v>2013</v>
      </c>
      <c r="C92" s="140">
        <v>7</v>
      </c>
      <c r="D92" s="202">
        <v>38.275838</v>
      </c>
      <c r="E92" s="199">
        <v>41456</v>
      </c>
      <c r="F92" s="201">
        <v>32.473124499999997</v>
      </c>
      <c r="G92" s="41"/>
    </row>
    <row r="93" spans="2:7" x14ac:dyDescent="0.25">
      <c r="B93" s="140">
        <v>2013</v>
      </c>
      <c r="C93" s="140">
        <v>8</v>
      </c>
      <c r="D93" s="202">
        <v>32.088903000000002</v>
      </c>
      <c r="E93" s="199">
        <v>41487</v>
      </c>
      <c r="F93" s="201">
        <v>32.698507583333331</v>
      </c>
      <c r="G93" s="41"/>
    </row>
    <row r="94" spans="2:7" x14ac:dyDescent="0.25">
      <c r="B94" s="140">
        <v>2013</v>
      </c>
      <c r="C94" s="140">
        <v>9</v>
      </c>
      <c r="D94" s="202">
        <v>30.316310999999999</v>
      </c>
      <c r="E94" s="199">
        <v>41518</v>
      </c>
      <c r="F94" s="201">
        <v>33.174233749999999</v>
      </c>
      <c r="G94" s="41"/>
    </row>
    <row r="95" spans="2:7" x14ac:dyDescent="0.25">
      <c r="B95" s="140">
        <v>2013</v>
      </c>
      <c r="C95" s="140">
        <v>10</v>
      </c>
      <c r="D95" s="202">
        <v>42.870702999999999</v>
      </c>
      <c r="E95" s="199">
        <v>41548</v>
      </c>
      <c r="F95" s="201">
        <v>34.267279333333335</v>
      </c>
      <c r="G95" s="41"/>
    </row>
    <row r="96" spans="2:7" x14ac:dyDescent="0.25">
      <c r="B96" s="140">
        <v>2013</v>
      </c>
      <c r="C96" s="140">
        <v>11</v>
      </c>
      <c r="D96" s="202">
        <v>39.343913000000001</v>
      </c>
      <c r="E96" s="199">
        <v>41579</v>
      </c>
      <c r="F96" s="201">
        <v>34.876788666666663</v>
      </c>
      <c r="G96" s="41"/>
    </row>
    <row r="97" spans="2:7" x14ac:dyDescent="0.25">
      <c r="B97" s="140">
        <v>2013</v>
      </c>
      <c r="C97" s="140">
        <v>12</v>
      </c>
      <c r="D97" s="202">
        <v>37.803933999999998</v>
      </c>
      <c r="E97" s="199">
        <v>41609</v>
      </c>
      <c r="F97" s="201">
        <v>35.032732916666667</v>
      </c>
      <c r="G97" s="41"/>
    </row>
    <row r="98" spans="2:7" x14ac:dyDescent="0.25">
      <c r="B98" s="140">
        <v>2014</v>
      </c>
      <c r="C98" s="140">
        <v>1</v>
      </c>
      <c r="D98" s="202">
        <v>25.178864999999998</v>
      </c>
      <c r="E98" s="199">
        <v>41640</v>
      </c>
      <c r="F98" s="201">
        <v>34.973216833333332</v>
      </c>
      <c r="G98" s="41"/>
    </row>
    <row r="99" spans="2:7" x14ac:dyDescent="0.25">
      <c r="B99" s="140">
        <v>2014</v>
      </c>
      <c r="C99" s="140">
        <v>2</v>
      </c>
      <c r="D99" s="202">
        <v>25.681273000000001</v>
      </c>
      <c r="E99" s="199">
        <v>41671</v>
      </c>
      <c r="F99" s="201">
        <v>34.874934749999987</v>
      </c>
      <c r="G99" s="41"/>
    </row>
    <row r="100" spans="2:7" x14ac:dyDescent="0.25">
      <c r="B100" s="140">
        <v>2014</v>
      </c>
      <c r="C100" s="140">
        <v>3</v>
      </c>
      <c r="D100" s="202">
        <v>30.674868</v>
      </c>
      <c r="E100" s="199">
        <v>41699</v>
      </c>
      <c r="F100" s="201">
        <v>35.072456999999993</v>
      </c>
      <c r="G100" s="41"/>
    </row>
    <row r="101" spans="2:7" x14ac:dyDescent="0.25">
      <c r="B101" s="140">
        <v>2014</v>
      </c>
      <c r="C101" s="140">
        <v>4</v>
      </c>
      <c r="D101" s="202">
        <v>28.192720000000001</v>
      </c>
      <c r="E101" s="199">
        <v>41730</v>
      </c>
      <c r="F101" s="201">
        <v>33.99671949999999</v>
      </c>
      <c r="G101" s="41"/>
    </row>
    <row r="102" spans="2:7" x14ac:dyDescent="0.25">
      <c r="B102" s="140">
        <v>2014</v>
      </c>
      <c r="C102" s="140">
        <v>5</v>
      </c>
      <c r="D102" s="202">
        <v>28.255783999999998</v>
      </c>
      <c r="E102" s="199">
        <v>41760</v>
      </c>
      <c r="F102" s="201">
        <v>33.031558583333329</v>
      </c>
      <c r="G102" s="41"/>
    </row>
    <row r="103" spans="2:7" x14ac:dyDescent="0.25">
      <c r="B103" s="140">
        <v>2014</v>
      </c>
      <c r="C103" s="140">
        <v>6</v>
      </c>
      <c r="D103" s="202">
        <v>31.070544999999999</v>
      </c>
      <c r="E103" s="199">
        <v>41791</v>
      </c>
      <c r="F103" s="201">
        <v>32.479471416666662</v>
      </c>
      <c r="G103" s="41"/>
    </row>
    <row r="104" spans="2:7" x14ac:dyDescent="0.25">
      <c r="B104" s="140">
        <v>2014</v>
      </c>
      <c r="C104" s="140">
        <v>7</v>
      </c>
      <c r="D104" s="202">
        <v>40.195058000000003</v>
      </c>
      <c r="E104" s="199">
        <v>41821</v>
      </c>
      <c r="F104" s="201">
        <v>32.639406416666667</v>
      </c>
      <c r="G104" s="41"/>
    </row>
    <row r="105" spans="2:7" x14ac:dyDescent="0.25">
      <c r="B105" s="140">
        <v>2014</v>
      </c>
      <c r="C105" s="140">
        <v>8</v>
      </c>
      <c r="D105" s="202">
        <v>36.194918999999999</v>
      </c>
      <c r="E105" s="199">
        <v>41852</v>
      </c>
      <c r="F105" s="201">
        <v>32.981574416666668</v>
      </c>
      <c r="G105" s="41"/>
    </row>
    <row r="106" spans="2:7" x14ac:dyDescent="0.25">
      <c r="B106" s="140">
        <v>2014</v>
      </c>
      <c r="C106" s="140">
        <v>9</v>
      </c>
      <c r="D106" s="202">
        <v>39.921886999999998</v>
      </c>
      <c r="E106" s="199">
        <v>41883</v>
      </c>
      <c r="F106" s="201">
        <v>33.782039083333331</v>
      </c>
      <c r="G106" s="41"/>
    </row>
    <row r="107" spans="2:7" x14ac:dyDescent="0.25">
      <c r="B107" s="140">
        <v>2014</v>
      </c>
      <c r="C107" s="140">
        <v>10</v>
      </c>
      <c r="D107" s="202">
        <v>34.63138</v>
      </c>
      <c r="E107" s="199">
        <v>41913</v>
      </c>
      <c r="F107" s="201">
        <v>33.095428833333337</v>
      </c>
      <c r="G107" s="41"/>
    </row>
    <row r="108" spans="2:7" x14ac:dyDescent="0.25">
      <c r="B108" s="140">
        <v>2014</v>
      </c>
      <c r="C108" s="140">
        <v>11</v>
      </c>
      <c r="D108" s="202">
        <v>33.866624000000002</v>
      </c>
      <c r="E108" s="199">
        <v>41944</v>
      </c>
      <c r="F108" s="201">
        <v>32.638988083333331</v>
      </c>
      <c r="G108" s="41"/>
    </row>
    <row r="109" spans="2:7" x14ac:dyDescent="0.25">
      <c r="B109" s="140">
        <v>2014</v>
      </c>
      <c r="C109" s="140">
        <v>12</v>
      </c>
      <c r="D109" s="202">
        <v>31.070561000000001</v>
      </c>
      <c r="E109" s="199">
        <v>41974</v>
      </c>
      <c r="F109" s="201">
        <v>32.077873666666669</v>
      </c>
      <c r="G109" s="41"/>
    </row>
    <row r="110" spans="2:7" x14ac:dyDescent="0.25">
      <c r="B110" s="140">
        <v>2015</v>
      </c>
      <c r="C110" s="140">
        <v>1</v>
      </c>
      <c r="D110" s="202">
        <v>27.082348</v>
      </c>
      <c r="E110" s="199">
        <v>42005</v>
      </c>
      <c r="F110" s="201">
        <v>32.236497249999999</v>
      </c>
      <c r="G110" s="41"/>
    </row>
    <row r="111" spans="2:7" x14ac:dyDescent="0.25">
      <c r="B111" s="140">
        <v>2015</v>
      </c>
      <c r="C111" s="140">
        <v>2</v>
      </c>
      <c r="D111" s="202">
        <v>35.932355000000001</v>
      </c>
      <c r="E111" s="199">
        <v>42036</v>
      </c>
      <c r="F111" s="201">
        <v>33.090754083333337</v>
      </c>
      <c r="G111" s="41"/>
    </row>
    <row r="112" spans="2:7" x14ac:dyDescent="0.25">
      <c r="B112" s="140">
        <v>2015</v>
      </c>
      <c r="C112" s="140">
        <v>3</v>
      </c>
      <c r="D112" s="202">
        <v>36.677548000000002</v>
      </c>
      <c r="E112" s="199">
        <v>42064</v>
      </c>
      <c r="F112" s="201">
        <v>33.590977416666668</v>
      </c>
      <c r="G112" s="41"/>
    </row>
    <row r="113" spans="2:7" x14ac:dyDescent="0.25">
      <c r="B113" s="140">
        <v>2015</v>
      </c>
      <c r="C113" s="140">
        <v>4</v>
      </c>
      <c r="D113" s="202">
        <v>31.438324000000001</v>
      </c>
      <c r="E113" s="199">
        <v>42095</v>
      </c>
      <c r="F113" s="201">
        <v>33.861444416666679</v>
      </c>
      <c r="G113" s="41"/>
    </row>
    <row r="114" spans="2:7" x14ac:dyDescent="0.25">
      <c r="B114" s="140">
        <v>2015</v>
      </c>
      <c r="C114" s="140">
        <v>5</v>
      </c>
      <c r="D114" s="202">
        <v>34.931148</v>
      </c>
      <c r="E114" s="199">
        <v>42125</v>
      </c>
      <c r="F114" s="201">
        <v>34.417724750000005</v>
      </c>
      <c r="G114" s="41"/>
    </row>
    <row r="115" spans="2:7" x14ac:dyDescent="0.25">
      <c r="B115" s="140">
        <v>2015</v>
      </c>
      <c r="C115" s="140">
        <v>6</v>
      </c>
      <c r="D115" s="202">
        <v>26.620688999999999</v>
      </c>
      <c r="E115" s="199">
        <v>42156</v>
      </c>
      <c r="F115" s="201">
        <v>34.046903416666673</v>
      </c>
      <c r="G115" s="41"/>
    </row>
    <row r="116" spans="2:7" x14ac:dyDescent="0.25">
      <c r="B116" s="140">
        <v>2015</v>
      </c>
      <c r="C116" s="140">
        <v>7</v>
      </c>
      <c r="D116" s="202">
        <v>28.608633999999999</v>
      </c>
      <c r="E116" s="199">
        <v>42186</v>
      </c>
      <c r="F116" s="201">
        <v>33.081368083333338</v>
      </c>
      <c r="G116" s="41"/>
    </row>
    <row r="117" spans="2:7" x14ac:dyDescent="0.25">
      <c r="B117" s="140">
        <v>2015</v>
      </c>
      <c r="C117" s="140">
        <v>8</v>
      </c>
      <c r="D117" s="202">
        <v>31.673427</v>
      </c>
      <c r="E117" s="199">
        <v>42217</v>
      </c>
      <c r="F117" s="201">
        <v>32.704577083333334</v>
      </c>
      <c r="G117" s="41"/>
    </row>
    <row r="118" spans="2:7" x14ac:dyDescent="0.25">
      <c r="B118" s="140">
        <v>2015</v>
      </c>
      <c r="C118" s="140">
        <v>9</v>
      </c>
      <c r="D118" s="202">
        <v>34.499530999999998</v>
      </c>
      <c r="E118" s="199">
        <v>42248</v>
      </c>
      <c r="F118" s="201">
        <v>32.252714083333338</v>
      </c>
      <c r="G118" s="41"/>
    </row>
    <row r="119" spans="2:7" x14ac:dyDescent="0.25">
      <c r="B119" s="140">
        <v>2015</v>
      </c>
      <c r="C119" s="140">
        <v>10</v>
      </c>
      <c r="D119" s="202">
        <v>31.408795000000001</v>
      </c>
      <c r="E119" s="199">
        <v>42278</v>
      </c>
      <c r="F119" s="201">
        <v>31.984165333333333</v>
      </c>
      <c r="G119" s="41"/>
    </row>
    <row r="120" spans="2:7" x14ac:dyDescent="0.25">
      <c r="B120" s="140">
        <v>2015</v>
      </c>
      <c r="C120" s="140">
        <v>11</v>
      </c>
      <c r="D120" s="202">
        <v>32.55498</v>
      </c>
      <c r="E120" s="199">
        <v>42309</v>
      </c>
      <c r="F120" s="201">
        <v>31.874861666666664</v>
      </c>
      <c r="G120" s="41"/>
    </row>
    <row r="121" spans="2:7" x14ac:dyDescent="0.25">
      <c r="B121" s="140">
        <v>2015</v>
      </c>
      <c r="C121" s="140">
        <v>12</v>
      </c>
      <c r="D121" s="202">
        <v>56.354225</v>
      </c>
      <c r="E121" s="199">
        <v>42339</v>
      </c>
      <c r="F121" s="201">
        <v>33.981833666666667</v>
      </c>
      <c r="G121" s="41"/>
    </row>
    <row r="122" spans="2:7" x14ac:dyDescent="0.25">
      <c r="B122" s="140">
        <v>2016</v>
      </c>
      <c r="C122" s="140">
        <v>1</v>
      </c>
      <c r="D122" s="202">
        <v>30.720089999999999</v>
      </c>
      <c r="E122" s="199">
        <v>42370</v>
      </c>
      <c r="F122" s="201">
        <v>34.284978833333334</v>
      </c>
      <c r="G122" s="41"/>
    </row>
    <row r="123" spans="2:7" x14ac:dyDescent="0.25">
      <c r="B123" s="140">
        <v>2016</v>
      </c>
      <c r="C123" s="140">
        <v>2</v>
      </c>
      <c r="D123" s="202">
        <v>30.916184000000001</v>
      </c>
      <c r="E123" s="199">
        <v>42401</v>
      </c>
      <c r="F123" s="201">
        <v>33.866964583333335</v>
      </c>
      <c r="G123" s="41"/>
    </row>
    <row r="124" spans="2:7" x14ac:dyDescent="0.25">
      <c r="B124" s="140">
        <v>2016</v>
      </c>
      <c r="C124" s="140">
        <v>3</v>
      </c>
      <c r="D124" s="202">
        <v>25.064927999999998</v>
      </c>
      <c r="E124" s="199">
        <v>42430</v>
      </c>
      <c r="F124" s="201">
        <v>32.899246249999997</v>
      </c>
      <c r="G124" s="41"/>
    </row>
    <row r="125" spans="2:7" x14ac:dyDescent="0.25">
      <c r="B125" s="140">
        <v>2016</v>
      </c>
      <c r="C125" s="140">
        <v>4</v>
      </c>
      <c r="D125" s="202">
        <v>25.994524999999999</v>
      </c>
      <c r="E125" s="199">
        <v>42461</v>
      </c>
      <c r="F125" s="201">
        <v>32.445596333333334</v>
      </c>
      <c r="G125" s="41"/>
    </row>
    <row r="126" spans="2:7" x14ac:dyDescent="0.25">
      <c r="B126" s="140">
        <v>2016</v>
      </c>
      <c r="C126" s="140">
        <v>5</v>
      </c>
      <c r="D126" s="202">
        <v>32.264915000000002</v>
      </c>
      <c r="E126" s="199">
        <v>42491</v>
      </c>
      <c r="F126" s="201">
        <v>32.223410250000001</v>
      </c>
      <c r="G126" s="41"/>
    </row>
    <row r="127" spans="2:7" x14ac:dyDescent="0.25">
      <c r="B127" s="140">
        <v>2016</v>
      </c>
      <c r="C127" s="140">
        <v>6</v>
      </c>
      <c r="D127" s="41"/>
      <c r="E127" s="41"/>
      <c r="F127" s="41"/>
      <c r="G127" s="41"/>
    </row>
    <row r="128" spans="2:7" x14ac:dyDescent="0.25">
      <c r="B128" s="140">
        <v>2016</v>
      </c>
      <c r="C128" s="140">
        <v>7</v>
      </c>
      <c r="D128" s="41"/>
      <c r="E128" s="41"/>
      <c r="F128" s="41"/>
      <c r="G128" s="41"/>
    </row>
    <row r="129" spans="2:7" x14ac:dyDescent="0.25">
      <c r="B129" s="140">
        <v>2016</v>
      </c>
      <c r="C129" s="140">
        <v>8</v>
      </c>
      <c r="D129" s="41"/>
      <c r="E129" s="41"/>
      <c r="F129" s="41"/>
      <c r="G129" s="41"/>
    </row>
    <row r="130" spans="2:7" x14ac:dyDescent="0.25">
      <c r="B130" s="140">
        <v>2016</v>
      </c>
      <c r="C130" s="140">
        <v>9</v>
      </c>
      <c r="D130" s="41"/>
      <c r="E130" s="41"/>
      <c r="F130" s="41"/>
      <c r="G130" s="41"/>
    </row>
    <row r="131" spans="2:7" x14ac:dyDescent="0.25">
      <c r="B131" s="140">
        <v>2016</v>
      </c>
      <c r="C131" s="140">
        <v>10</v>
      </c>
      <c r="D131" s="41"/>
      <c r="E131" s="41"/>
      <c r="F131" s="41"/>
      <c r="G131" s="41"/>
    </row>
    <row r="132" spans="2:7" x14ac:dyDescent="0.25">
      <c r="B132" s="140">
        <v>2016</v>
      </c>
      <c r="C132" s="140">
        <v>11</v>
      </c>
      <c r="D132" s="41"/>
      <c r="E132" s="41"/>
      <c r="F132" s="41"/>
      <c r="G132" s="41"/>
    </row>
    <row r="133" spans="2:7" x14ac:dyDescent="0.25">
      <c r="B133" s="140">
        <v>2016</v>
      </c>
      <c r="C133" s="140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3" t="s">
        <v>51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68">
        <v>46.496609999999997</v>
      </c>
      <c r="I13" s="145">
        <v>-23.477633276009801</v>
      </c>
      <c r="J13" s="145">
        <v>76.522366723990203</v>
      </c>
      <c r="K13" s="145">
        <v>-11.621901238152056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68">
        <v>95.608197000000004</v>
      </c>
      <c r="I14" s="145">
        <v>26.050218452272688</v>
      </c>
      <c r="J14" s="145">
        <v>126.05021845227269</v>
      </c>
      <c r="K14" s="145">
        <v>-7.3391952600812882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68">
        <v>73.816462000000001</v>
      </c>
      <c r="I15" s="145">
        <v>-15.72618772232679</v>
      </c>
      <c r="J15" s="145">
        <v>84.273812277673215</v>
      </c>
      <c r="K15" s="145">
        <v>11.276895294196375</v>
      </c>
      <c r="L15" s="60"/>
      <c r="M15" s="129"/>
      <c r="N15" s="40">
        <v>1</v>
      </c>
    </row>
    <row r="16" spans="1:15" x14ac:dyDescent="0.25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>
        <v>79.860433</v>
      </c>
      <c r="I16" s="68">
        <v>2.9677727317338753</v>
      </c>
      <c r="J16" s="68">
        <v>102.96777273173387</v>
      </c>
      <c r="K16" s="68">
        <v>-6.900584525763942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30">
        <v>73.352104999999995</v>
      </c>
      <c r="I17" s="30">
        <v>-6.9747388053081449</v>
      </c>
      <c r="J17" s="30">
        <v>93.025261194691851</v>
      </c>
      <c r="K17" s="30">
        <v>-35.452781410356948</v>
      </c>
      <c r="L17" s="60"/>
      <c r="N17" s="40">
        <v>1</v>
      </c>
    </row>
    <row r="18" spans="1:15" ht="15.6" x14ac:dyDescent="0.3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ht="15.6" x14ac:dyDescent="0.3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369.13380699999999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-56.446503635693055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415.34057200000001</v>
      </c>
      <c r="D28" s="70">
        <v>382.917033</v>
      </c>
      <c r="E28" s="70">
        <v>423.15433999999999</v>
      </c>
      <c r="F28" s="70">
        <v>434.79284900000005</v>
      </c>
      <c r="G28" s="70">
        <v>380.613111</v>
      </c>
      <c r="H28" s="30">
        <v>369.13380699999999</v>
      </c>
      <c r="I28" s="66">
        <v>-3.0160033031547351</v>
      </c>
      <c r="J28" s="30">
        <v>96.983996696845267</v>
      </c>
      <c r="K28" s="30">
        <v>-12.461046248716023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-7.8064945218017439</v>
      </c>
      <c r="E29" s="70">
        <v>10.508100588985814</v>
      </c>
      <c r="F29" s="70">
        <v>2.7504170227818259</v>
      </c>
      <c r="G29" s="70">
        <v>-12.461046248716023</v>
      </c>
      <c r="H29" s="30">
        <v>-3.0160033031547351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2" t="s">
        <v>145</v>
      </c>
      <c r="D31" s="212"/>
      <c r="E31" s="212"/>
      <c r="F31" s="212"/>
      <c r="G31" s="212"/>
      <c r="H31" s="212"/>
      <c r="I31" s="212"/>
      <c r="J31" s="212"/>
      <c r="K31" s="212"/>
      <c r="L31" s="6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A46" s="40"/>
      <c r="N46" s="140"/>
    </row>
    <row r="47" spans="1:15" s="149" customFormat="1" x14ac:dyDescent="0.25">
      <c r="A47" s="40"/>
      <c r="N47" s="140"/>
    </row>
    <row r="48" spans="1:15" s="149" customFormat="1" x14ac:dyDescent="0.25">
      <c r="A48" s="40"/>
      <c r="N48" s="140"/>
    </row>
    <row r="49" spans="2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25">
      <c r="B50" s="140"/>
      <c r="C50" s="140"/>
      <c r="D50" s="140"/>
      <c r="E50" s="140"/>
      <c r="F50" s="140"/>
      <c r="G50" s="140"/>
      <c r="H50" s="149"/>
      <c r="I50" s="149"/>
      <c r="J50" s="149"/>
      <c r="K50" s="149"/>
      <c r="L50" s="149"/>
      <c r="M50" s="149"/>
      <c r="N50" s="140"/>
      <c r="O50" s="149"/>
    </row>
    <row r="51" spans="2:15" x14ac:dyDescent="0.25">
      <c r="B51" s="140"/>
      <c r="C51" s="140"/>
      <c r="D51" s="140"/>
      <c r="E51" s="140"/>
      <c r="F51" s="140"/>
      <c r="G51" s="140"/>
      <c r="H51" s="149"/>
      <c r="I51" s="149"/>
      <c r="J51" s="149"/>
      <c r="K51" s="149"/>
      <c r="L51" s="149"/>
      <c r="M51" s="149"/>
      <c r="N51" s="140"/>
      <c r="O51" s="149"/>
    </row>
    <row r="52" spans="2:15" x14ac:dyDescent="0.25">
      <c r="B52" s="140"/>
      <c r="C52" s="140"/>
      <c r="D52" s="140"/>
      <c r="E52" s="140"/>
      <c r="F52" s="140"/>
      <c r="G52" s="140"/>
      <c r="H52" s="149"/>
      <c r="I52" s="149"/>
      <c r="J52" s="149"/>
      <c r="K52" s="149"/>
      <c r="L52" s="149"/>
      <c r="M52" s="149"/>
      <c r="N52" s="140"/>
      <c r="O52" s="149"/>
    </row>
    <row r="53" spans="2:15" x14ac:dyDescent="0.25">
      <c r="B53" s="140" t="s">
        <v>1</v>
      </c>
      <c r="C53" s="140" t="s">
        <v>180</v>
      </c>
      <c r="D53" s="140" t="s">
        <v>191</v>
      </c>
      <c r="E53" s="140" t="s">
        <v>181</v>
      </c>
      <c r="F53" s="140" t="s">
        <v>182</v>
      </c>
      <c r="G53" s="140"/>
      <c r="H53" s="149"/>
      <c r="I53" s="149"/>
      <c r="J53" s="149"/>
      <c r="K53" s="149"/>
      <c r="L53" s="149"/>
      <c r="M53" s="149"/>
      <c r="N53" s="140"/>
      <c r="O53" s="149"/>
    </row>
    <row r="54" spans="2:15" x14ac:dyDescent="0.25">
      <c r="B54" s="140">
        <v>2010</v>
      </c>
      <c r="C54" s="140">
        <v>5</v>
      </c>
      <c r="D54" s="201">
        <v>99.364813999999996</v>
      </c>
      <c r="E54" s="199">
        <v>40299</v>
      </c>
      <c r="F54" s="140"/>
      <c r="G54" s="140"/>
      <c r="H54" s="149"/>
      <c r="I54" s="149"/>
      <c r="J54" s="149"/>
      <c r="K54" s="149"/>
      <c r="L54" s="149"/>
      <c r="M54" s="149"/>
      <c r="N54" s="140"/>
      <c r="O54" s="149"/>
    </row>
    <row r="55" spans="2:15" x14ac:dyDescent="0.25">
      <c r="B55" s="140">
        <v>2010</v>
      </c>
      <c r="C55" s="140">
        <v>6</v>
      </c>
      <c r="D55" s="201">
        <v>45.749231999999999</v>
      </c>
      <c r="E55" s="199">
        <v>40330</v>
      </c>
      <c r="F55" s="140"/>
      <c r="G55" s="140"/>
      <c r="H55" s="149"/>
      <c r="I55" s="149"/>
      <c r="J55" s="149"/>
      <c r="K55" s="149"/>
      <c r="L55" s="149"/>
      <c r="M55" s="149"/>
      <c r="N55" s="140"/>
      <c r="O55" s="149"/>
    </row>
    <row r="56" spans="2:15" x14ac:dyDescent="0.25">
      <c r="B56" s="140">
        <v>2010</v>
      </c>
      <c r="C56" s="140">
        <v>7</v>
      </c>
      <c r="D56" s="201">
        <v>43.396684999999998</v>
      </c>
      <c r="E56" s="199">
        <v>40360</v>
      </c>
      <c r="F56" s="140"/>
      <c r="G56" s="140"/>
      <c r="H56" s="149"/>
      <c r="I56" s="197"/>
      <c r="J56" s="149"/>
      <c r="K56" s="149"/>
      <c r="L56" s="149"/>
      <c r="M56" s="149"/>
      <c r="N56" s="140"/>
      <c r="O56" s="149"/>
    </row>
    <row r="57" spans="2:15" x14ac:dyDescent="0.25">
      <c r="B57" s="140">
        <v>2010</v>
      </c>
      <c r="C57" s="140">
        <v>8</v>
      </c>
      <c r="D57" s="201">
        <v>65.041335000000004</v>
      </c>
      <c r="E57" s="199">
        <v>40391</v>
      </c>
      <c r="F57" s="140"/>
      <c r="G57" s="140"/>
      <c r="H57" s="149"/>
      <c r="I57" s="197"/>
      <c r="J57" s="149"/>
      <c r="K57" s="149"/>
      <c r="L57" s="149"/>
      <c r="M57" s="149"/>
      <c r="N57" s="140"/>
      <c r="O57" s="149"/>
    </row>
    <row r="58" spans="2:15" x14ac:dyDescent="0.25">
      <c r="B58" s="140">
        <v>2010</v>
      </c>
      <c r="C58" s="140">
        <v>9</v>
      </c>
      <c r="D58" s="201">
        <v>52.586784999999999</v>
      </c>
      <c r="E58" s="199">
        <v>40422</v>
      </c>
      <c r="F58" s="140"/>
      <c r="G58" s="140"/>
      <c r="H58" s="149"/>
      <c r="I58" s="197"/>
      <c r="J58" s="149"/>
      <c r="K58" s="149"/>
      <c r="L58" s="149"/>
      <c r="M58" s="149"/>
      <c r="N58" s="140"/>
      <c r="O58" s="149"/>
    </row>
    <row r="59" spans="2:15" x14ac:dyDescent="0.25">
      <c r="B59" s="140">
        <v>2010</v>
      </c>
      <c r="C59" s="140">
        <v>10</v>
      </c>
      <c r="D59" s="201">
        <v>45.276226000000001</v>
      </c>
      <c r="E59" s="199">
        <v>40452</v>
      </c>
      <c r="F59" s="140"/>
      <c r="G59" s="140"/>
      <c r="H59" s="149"/>
      <c r="I59" s="197"/>
      <c r="J59" s="149"/>
      <c r="K59" s="149"/>
      <c r="L59" s="149"/>
      <c r="M59" s="149"/>
      <c r="N59" s="140"/>
      <c r="O59" s="149"/>
    </row>
    <row r="60" spans="2:15" x14ac:dyDescent="0.25">
      <c r="B60" s="140">
        <v>2010</v>
      </c>
      <c r="C60" s="140">
        <v>11</v>
      </c>
      <c r="D60" s="200">
        <v>73.955914000000007</v>
      </c>
      <c r="E60" s="199">
        <v>40483</v>
      </c>
      <c r="F60" s="41"/>
      <c r="G60" s="140"/>
      <c r="H60" s="149"/>
      <c r="I60" s="197"/>
      <c r="J60" s="149"/>
      <c r="K60" s="149"/>
      <c r="L60" s="149"/>
      <c r="M60" s="149"/>
      <c r="N60" s="140"/>
      <c r="O60" s="149"/>
    </row>
    <row r="61" spans="2:15" x14ac:dyDescent="0.25">
      <c r="B61" s="140">
        <v>2010</v>
      </c>
      <c r="C61" s="140">
        <v>12</v>
      </c>
      <c r="D61" s="200">
        <v>96.752866999999995</v>
      </c>
      <c r="E61" s="199">
        <v>40513</v>
      </c>
      <c r="F61" s="41"/>
      <c r="G61" s="140"/>
      <c r="H61" s="149"/>
      <c r="I61" s="197"/>
      <c r="J61" s="149"/>
      <c r="K61" s="149"/>
      <c r="L61" s="149"/>
      <c r="M61" s="149"/>
      <c r="N61" s="140"/>
      <c r="O61" s="149"/>
    </row>
    <row r="62" spans="2:15" x14ac:dyDescent="0.25">
      <c r="B62" s="140">
        <v>2011</v>
      </c>
      <c r="C62" s="140">
        <v>1</v>
      </c>
      <c r="D62" s="202">
        <v>72.166032000000001</v>
      </c>
      <c r="E62" s="199">
        <v>40544</v>
      </c>
      <c r="F62" s="140"/>
      <c r="G62" s="140"/>
      <c r="H62" s="149"/>
      <c r="I62" s="197"/>
      <c r="J62" s="149"/>
      <c r="K62" s="149"/>
      <c r="L62" s="149"/>
      <c r="M62" s="149"/>
      <c r="N62" s="140"/>
      <c r="O62" s="149"/>
    </row>
    <row r="63" spans="2:15" x14ac:dyDescent="0.25">
      <c r="B63" s="140">
        <v>2011</v>
      </c>
      <c r="C63" s="140">
        <v>2</v>
      </c>
      <c r="D63" s="202">
        <v>68.901461999999995</v>
      </c>
      <c r="E63" s="199">
        <v>40575</v>
      </c>
      <c r="F63" s="140"/>
      <c r="G63" s="41"/>
      <c r="I63" s="197"/>
    </row>
    <row r="64" spans="2:15" x14ac:dyDescent="0.25">
      <c r="B64" s="140">
        <v>2011</v>
      </c>
      <c r="C64" s="140">
        <v>3</v>
      </c>
      <c r="D64" s="202">
        <v>84.673045000000002</v>
      </c>
      <c r="E64" s="199">
        <v>40603</v>
      </c>
      <c r="F64" s="140"/>
      <c r="G64" s="41"/>
    </row>
    <row r="65" spans="2:7" x14ac:dyDescent="0.25">
      <c r="B65" s="140">
        <v>2011</v>
      </c>
      <c r="C65" s="140">
        <v>4</v>
      </c>
      <c r="D65" s="202">
        <v>106.80718400000001</v>
      </c>
      <c r="E65" s="199">
        <v>40634</v>
      </c>
      <c r="F65" s="201">
        <v>71.222631750000005</v>
      </c>
      <c r="G65" s="41"/>
    </row>
    <row r="66" spans="2:7" x14ac:dyDescent="0.25">
      <c r="B66" s="140">
        <v>2011</v>
      </c>
      <c r="C66" s="140">
        <v>5</v>
      </c>
      <c r="D66" s="202">
        <v>82.792849000000004</v>
      </c>
      <c r="E66" s="199">
        <v>40664</v>
      </c>
      <c r="F66" s="201">
        <v>69.841634666666678</v>
      </c>
      <c r="G66" s="41"/>
    </row>
    <row r="67" spans="2:7" x14ac:dyDescent="0.25">
      <c r="B67" s="140">
        <v>2011</v>
      </c>
      <c r="C67" s="140">
        <v>6</v>
      </c>
      <c r="D67" s="202">
        <v>84.905079000000001</v>
      </c>
      <c r="E67" s="199">
        <v>40695</v>
      </c>
      <c r="F67" s="201">
        <v>73.104621916666673</v>
      </c>
      <c r="G67" s="41"/>
    </row>
    <row r="68" spans="2:7" x14ac:dyDescent="0.25">
      <c r="B68" s="140">
        <v>2011</v>
      </c>
      <c r="C68" s="140">
        <v>7</v>
      </c>
      <c r="D68" s="202">
        <v>61.239846</v>
      </c>
      <c r="E68" s="199">
        <v>40725</v>
      </c>
      <c r="F68" s="201">
        <v>74.591551999999993</v>
      </c>
      <c r="G68" s="41"/>
    </row>
    <row r="69" spans="2:7" x14ac:dyDescent="0.25">
      <c r="B69" s="140">
        <v>2011</v>
      </c>
      <c r="C69" s="140">
        <v>8</v>
      </c>
      <c r="D69" s="202">
        <v>61.038124000000003</v>
      </c>
      <c r="E69" s="199">
        <v>40756</v>
      </c>
      <c r="F69" s="201">
        <v>74.257951083333339</v>
      </c>
      <c r="G69" s="41"/>
    </row>
    <row r="70" spans="2:7" x14ac:dyDescent="0.25">
      <c r="B70" s="140">
        <v>2011</v>
      </c>
      <c r="C70" s="140">
        <v>9</v>
      </c>
      <c r="D70" s="202">
        <v>38.009610000000002</v>
      </c>
      <c r="E70" s="199">
        <v>40787</v>
      </c>
      <c r="F70" s="201">
        <v>73.04318649999999</v>
      </c>
      <c r="G70" s="41"/>
    </row>
    <row r="71" spans="2:7" x14ac:dyDescent="0.25">
      <c r="B71" s="140">
        <v>2011</v>
      </c>
      <c r="C71" s="140">
        <v>10</v>
      </c>
      <c r="D71" s="202">
        <v>50.990205000000003</v>
      </c>
      <c r="E71" s="199">
        <v>40817</v>
      </c>
      <c r="F71" s="201">
        <v>73.519351416666666</v>
      </c>
      <c r="G71" s="41"/>
    </row>
    <row r="72" spans="2:7" x14ac:dyDescent="0.25">
      <c r="B72" s="140">
        <v>2011</v>
      </c>
      <c r="C72" s="140">
        <v>11</v>
      </c>
      <c r="D72" s="202">
        <v>59.083449000000002</v>
      </c>
      <c r="E72" s="199">
        <v>40848</v>
      </c>
      <c r="F72" s="201">
        <v>72.279979333333344</v>
      </c>
      <c r="G72" s="41"/>
    </row>
    <row r="73" spans="2:7" x14ac:dyDescent="0.25">
      <c r="B73" s="140">
        <v>2011</v>
      </c>
      <c r="C73" s="140">
        <v>12</v>
      </c>
      <c r="D73" s="202">
        <v>45.351948</v>
      </c>
      <c r="E73" s="199">
        <v>40878</v>
      </c>
      <c r="F73" s="201">
        <v>67.996569416666659</v>
      </c>
      <c r="G73" s="41"/>
    </row>
    <row r="74" spans="2:7" x14ac:dyDescent="0.25">
      <c r="B74" s="140">
        <v>2012</v>
      </c>
      <c r="C74" s="140">
        <v>1</v>
      </c>
      <c r="D74" s="202">
        <v>90.326402999999999</v>
      </c>
      <c r="E74" s="199">
        <v>40909</v>
      </c>
      <c r="F74" s="201">
        <v>69.509933666666655</v>
      </c>
      <c r="G74" s="41"/>
    </row>
    <row r="75" spans="2:7" x14ac:dyDescent="0.25">
      <c r="B75" s="140">
        <v>2012</v>
      </c>
      <c r="C75" s="140">
        <v>2</v>
      </c>
      <c r="D75" s="202">
        <v>58.428272</v>
      </c>
      <c r="E75" s="199">
        <v>40940</v>
      </c>
      <c r="F75" s="201">
        <v>68.637167833333336</v>
      </c>
      <c r="G75" s="41"/>
    </row>
    <row r="76" spans="2:7" x14ac:dyDescent="0.25">
      <c r="B76" s="140">
        <v>2012</v>
      </c>
      <c r="C76" s="140">
        <v>3</v>
      </c>
      <c r="D76" s="202">
        <v>105.435647</v>
      </c>
      <c r="E76" s="199">
        <v>40969</v>
      </c>
      <c r="F76" s="201">
        <v>70.367384666666666</v>
      </c>
      <c r="G76" s="41"/>
    </row>
    <row r="77" spans="2:7" x14ac:dyDescent="0.25">
      <c r="B77" s="140">
        <v>2012</v>
      </c>
      <c r="C77" s="140">
        <v>4</v>
      </c>
      <c r="D77" s="202">
        <v>51.754018000000002</v>
      </c>
      <c r="E77" s="199">
        <v>41000</v>
      </c>
      <c r="F77" s="201">
        <v>65.77962083333334</v>
      </c>
      <c r="G77" s="41"/>
    </row>
    <row r="78" spans="2:7" x14ac:dyDescent="0.25">
      <c r="B78" s="140">
        <v>2012</v>
      </c>
      <c r="C78" s="140">
        <v>5</v>
      </c>
      <c r="D78" s="202">
        <v>76.972693000000007</v>
      </c>
      <c r="E78" s="199">
        <v>41030</v>
      </c>
      <c r="F78" s="201">
        <v>65.29460783333333</v>
      </c>
      <c r="G78" s="41"/>
    </row>
    <row r="79" spans="2:7" x14ac:dyDescent="0.25">
      <c r="B79" s="140">
        <v>2012</v>
      </c>
      <c r="C79" s="140">
        <v>6</v>
      </c>
      <c r="D79" s="202">
        <v>49.962535000000003</v>
      </c>
      <c r="E79" s="199">
        <v>41061</v>
      </c>
      <c r="F79" s="201">
        <v>62.382729166666671</v>
      </c>
      <c r="G79" s="41"/>
    </row>
    <row r="80" spans="2:7" x14ac:dyDescent="0.25">
      <c r="B80" s="140">
        <v>2012</v>
      </c>
      <c r="C80" s="140">
        <v>7</v>
      </c>
      <c r="D80" s="202">
        <v>100.186397</v>
      </c>
      <c r="E80" s="199">
        <v>41091</v>
      </c>
      <c r="F80" s="201">
        <v>65.628275083333335</v>
      </c>
      <c r="G80" s="41"/>
    </row>
    <row r="81" spans="2:7" x14ac:dyDescent="0.25">
      <c r="B81" s="140">
        <v>2012</v>
      </c>
      <c r="C81" s="140">
        <v>8</v>
      </c>
      <c r="D81" s="202">
        <v>62.743189000000001</v>
      </c>
      <c r="E81" s="199">
        <v>41122</v>
      </c>
      <c r="F81" s="201">
        <v>65.770363833333349</v>
      </c>
      <c r="G81" s="41"/>
    </row>
    <row r="82" spans="2:7" x14ac:dyDescent="0.25">
      <c r="B82" s="140">
        <v>2012</v>
      </c>
      <c r="C82" s="140">
        <v>9</v>
      </c>
      <c r="D82" s="202">
        <v>49.334555999999999</v>
      </c>
      <c r="E82" s="199">
        <v>41153</v>
      </c>
      <c r="F82" s="201">
        <v>66.71410933333334</v>
      </c>
      <c r="G82" s="41"/>
    </row>
    <row r="83" spans="2:7" x14ac:dyDescent="0.25">
      <c r="B83" s="140">
        <v>2012</v>
      </c>
      <c r="C83" s="140">
        <v>10</v>
      </c>
      <c r="D83" s="202">
        <v>52.391019999999997</v>
      </c>
      <c r="E83" s="199">
        <v>41183</v>
      </c>
      <c r="F83" s="201">
        <v>66.830843916666666</v>
      </c>
      <c r="G83" s="41"/>
    </row>
    <row r="84" spans="2:7" x14ac:dyDescent="0.25">
      <c r="B84" s="140">
        <v>2012</v>
      </c>
      <c r="C84" s="140">
        <v>11</v>
      </c>
      <c r="D84" s="202">
        <v>57.332459999999998</v>
      </c>
      <c r="E84" s="199">
        <v>41214</v>
      </c>
      <c r="F84" s="201">
        <v>66.684928166666666</v>
      </c>
      <c r="G84" s="41"/>
    </row>
    <row r="85" spans="2:7" x14ac:dyDescent="0.25">
      <c r="B85" s="140">
        <v>2012</v>
      </c>
      <c r="C85" s="140">
        <v>12</v>
      </c>
      <c r="D85" s="202">
        <v>59.879213</v>
      </c>
      <c r="E85" s="199">
        <v>41244</v>
      </c>
      <c r="F85" s="201">
        <v>67.895533583333346</v>
      </c>
      <c r="G85" s="41"/>
    </row>
    <row r="86" spans="2:7" x14ac:dyDescent="0.25">
      <c r="B86" s="140">
        <v>2013</v>
      </c>
      <c r="C86" s="140">
        <v>1</v>
      </c>
      <c r="D86" s="202">
        <v>45.383332000000003</v>
      </c>
      <c r="E86" s="199">
        <v>41275</v>
      </c>
      <c r="F86" s="201">
        <v>64.150277666666668</v>
      </c>
      <c r="G86" s="41"/>
    </row>
    <row r="87" spans="2:7" x14ac:dyDescent="0.25">
      <c r="B87" s="140">
        <v>2013</v>
      </c>
      <c r="C87" s="140">
        <v>2</v>
      </c>
      <c r="D87" s="202">
        <v>55.375100000000003</v>
      </c>
      <c r="E87" s="199">
        <v>41306</v>
      </c>
      <c r="F87" s="201">
        <v>63.895846666666671</v>
      </c>
      <c r="G87" s="41"/>
    </row>
    <row r="88" spans="2:7" x14ac:dyDescent="0.25">
      <c r="B88" s="140">
        <v>2013</v>
      </c>
      <c r="C88" s="140">
        <v>3</v>
      </c>
      <c r="D88" s="202">
        <v>99.698301000000001</v>
      </c>
      <c r="E88" s="199">
        <v>41334</v>
      </c>
      <c r="F88" s="201">
        <v>63.417734500000002</v>
      </c>
      <c r="G88" s="41"/>
    </row>
    <row r="89" spans="2:7" x14ac:dyDescent="0.25">
      <c r="B89" s="140">
        <v>2013</v>
      </c>
      <c r="C89" s="140">
        <v>4</v>
      </c>
      <c r="D89" s="202">
        <v>114.579836</v>
      </c>
      <c r="E89" s="199">
        <v>41365</v>
      </c>
      <c r="F89" s="201">
        <v>68.65321933333334</v>
      </c>
      <c r="G89" s="41"/>
    </row>
    <row r="90" spans="2:7" x14ac:dyDescent="0.25">
      <c r="B90" s="140">
        <v>2013</v>
      </c>
      <c r="C90" s="140">
        <v>5</v>
      </c>
      <c r="D90" s="202">
        <v>108.117771</v>
      </c>
      <c r="E90" s="199">
        <v>41395</v>
      </c>
      <c r="F90" s="201">
        <v>71.248642500000003</v>
      </c>
      <c r="G90" s="41"/>
    </row>
    <row r="91" spans="2:7" x14ac:dyDescent="0.25">
      <c r="B91" s="140">
        <v>2013</v>
      </c>
      <c r="C91" s="140">
        <v>6</v>
      </c>
      <c r="D91" s="202">
        <v>81.886354999999995</v>
      </c>
      <c r="E91" s="199">
        <v>41426</v>
      </c>
      <c r="F91" s="201">
        <v>73.908960833333339</v>
      </c>
      <c r="G91" s="41"/>
    </row>
    <row r="92" spans="2:7" x14ac:dyDescent="0.25">
      <c r="B92" s="140">
        <v>2013</v>
      </c>
      <c r="C92" s="140">
        <v>7</v>
      </c>
      <c r="D92" s="202">
        <v>70.226335000000006</v>
      </c>
      <c r="E92" s="199">
        <v>41456</v>
      </c>
      <c r="F92" s="201">
        <v>71.412288999999987</v>
      </c>
      <c r="G92" s="41"/>
    </row>
    <row r="93" spans="2:7" x14ac:dyDescent="0.25">
      <c r="B93" s="140">
        <v>2013</v>
      </c>
      <c r="C93" s="140">
        <v>8</v>
      </c>
      <c r="D93" s="202">
        <v>66.676302000000007</v>
      </c>
      <c r="E93" s="199">
        <v>41487</v>
      </c>
      <c r="F93" s="201">
        <v>71.740048416666667</v>
      </c>
      <c r="G93" s="41"/>
    </row>
    <row r="94" spans="2:7" x14ac:dyDescent="0.25">
      <c r="B94" s="140">
        <v>2013</v>
      </c>
      <c r="C94" s="140">
        <v>9</v>
      </c>
      <c r="D94" s="202">
        <v>61.309747000000002</v>
      </c>
      <c r="E94" s="199">
        <v>41518</v>
      </c>
      <c r="F94" s="201">
        <v>72.737981000000005</v>
      </c>
      <c r="G94" s="41"/>
    </row>
    <row r="95" spans="2:7" x14ac:dyDescent="0.25">
      <c r="B95" s="140">
        <v>2013</v>
      </c>
      <c r="C95" s="140">
        <v>10</v>
      </c>
      <c r="D95" s="202">
        <v>66.263857000000002</v>
      </c>
      <c r="E95" s="199">
        <v>41548</v>
      </c>
      <c r="F95" s="201">
        <v>73.894050750000005</v>
      </c>
      <c r="G95" s="41"/>
    </row>
    <row r="96" spans="2:7" x14ac:dyDescent="0.25">
      <c r="B96" s="140">
        <v>2013</v>
      </c>
      <c r="C96" s="140">
        <v>11</v>
      </c>
      <c r="D96" s="202">
        <v>68.637426000000005</v>
      </c>
      <c r="E96" s="199">
        <v>41579</v>
      </c>
      <c r="F96" s="201">
        <v>74.836131250000008</v>
      </c>
      <c r="G96" s="41"/>
    </row>
    <row r="97" spans="2:7" x14ac:dyDescent="0.25">
      <c r="B97" s="140">
        <v>2013</v>
      </c>
      <c r="C97" s="140">
        <v>12</v>
      </c>
      <c r="D97" s="202">
        <v>59.921892</v>
      </c>
      <c r="E97" s="199">
        <v>41609</v>
      </c>
      <c r="F97" s="201">
        <v>74.839687833333329</v>
      </c>
      <c r="G97" s="41"/>
    </row>
    <row r="98" spans="2:7" x14ac:dyDescent="0.25">
      <c r="B98" s="140">
        <v>2014</v>
      </c>
      <c r="C98" s="140">
        <v>1</v>
      </c>
      <c r="D98" s="202">
        <v>68.752459999999999</v>
      </c>
      <c r="E98" s="199">
        <v>41640</v>
      </c>
      <c r="F98" s="201">
        <v>76.787115166666666</v>
      </c>
      <c r="G98" s="41"/>
    </row>
    <row r="99" spans="2:7" x14ac:dyDescent="0.25">
      <c r="B99" s="140">
        <v>2014</v>
      </c>
      <c r="C99" s="140">
        <v>2</v>
      </c>
      <c r="D99" s="202">
        <v>81.856931000000003</v>
      </c>
      <c r="E99" s="199">
        <v>41671</v>
      </c>
      <c r="F99" s="201">
        <v>78.993934416666676</v>
      </c>
      <c r="G99" s="41"/>
    </row>
    <row r="100" spans="2:7" x14ac:dyDescent="0.25">
      <c r="B100" s="140">
        <v>2014</v>
      </c>
      <c r="C100" s="140">
        <v>3</v>
      </c>
      <c r="D100" s="202">
        <v>78.714652999999998</v>
      </c>
      <c r="E100" s="199">
        <v>41699</v>
      </c>
      <c r="F100" s="201">
        <v>77.245297083333341</v>
      </c>
      <c r="G100" s="41"/>
    </row>
    <row r="101" spans="2:7" x14ac:dyDescent="0.25">
      <c r="B101" s="140">
        <v>2014</v>
      </c>
      <c r="C101" s="140">
        <v>4</v>
      </c>
      <c r="D101" s="202">
        <v>83.307362999999995</v>
      </c>
      <c r="E101" s="199">
        <v>41730</v>
      </c>
      <c r="F101" s="201">
        <v>74.639257666666666</v>
      </c>
      <c r="G101" s="41"/>
    </row>
    <row r="102" spans="2:7" x14ac:dyDescent="0.25">
      <c r="B102" s="140">
        <v>2014</v>
      </c>
      <c r="C102" s="140">
        <v>5</v>
      </c>
      <c r="D102" s="202">
        <v>122.16144199999999</v>
      </c>
      <c r="E102" s="199">
        <v>41760</v>
      </c>
      <c r="F102" s="201">
        <v>75.809563583333343</v>
      </c>
      <c r="G102" s="41"/>
    </row>
    <row r="103" spans="2:7" x14ac:dyDescent="0.25">
      <c r="B103" s="140">
        <v>2014</v>
      </c>
      <c r="C103" s="140">
        <v>6</v>
      </c>
      <c r="D103" s="202">
        <v>81.194073000000003</v>
      </c>
      <c r="E103" s="199">
        <v>41791</v>
      </c>
      <c r="F103" s="201">
        <v>75.751873416666669</v>
      </c>
      <c r="G103" s="41"/>
    </row>
    <row r="104" spans="2:7" x14ac:dyDescent="0.25">
      <c r="B104" s="140">
        <v>2014</v>
      </c>
      <c r="C104" s="140">
        <v>7</v>
      </c>
      <c r="D104" s="202">
        <v>91.076549999999997</v>
      </c>
      <c r="E104" s="199">
        <v>41821</v>
      </c>
      <c r="F104" s="201">
        <v>77.48939133333333</v>
      </c>
      <c r="G104" s="41"/>
    </row>
    <row r="105" spans="2:7" x14ac:dyDescent="0.25">
      <c r="B105" s="140">
        <v>2014</v>
      </c>
      <c r="C105" s="140">
        <v>8</v>
      </c>
      <c r="D105" s="202">
        <v>65.756035999999995</v>
      </c>
      <c r="E105" s="199">
        <v>41852</v>
      </c>
      <c r="F105" s="201">
        <v>77.412702499999995</v>
      </c>
      <c r="G105" s="41"/>
    </row>
    <row r="106" spans="2:7" x14ac:dyDescent="0.25">
      <c r="B106" s="140">
        <v>2014</v>
      </c>
      <c r="C106" s="140">
        <v>9</v>
      </c>
      <c r="D106" s="202">
        <v>76.591824000000003</v>
      </c>
      <c r="E106" s="199">
        <v>41883</v>
      </c>
      <c r="F106" s="201">
        <v>78.686208916666658</v>
      </c>
      <c r="G106" s="41"/>
    </row>
    <row r="107" spans="2:7" x14ac:dyDescent="0.25">
      <c r="B107" s="140">
        <v>2014</v>
      </c>
      <c r="C107" s="140">
        <v>10</v>
      </c>
      <c r="D107" s="202">
        <v>68.599920999999995</v>
      </c>
      <c r="E107" s="199">
        <v>41913</v>
      </c>
      <c r="F107" s="201">
        <v>78.880880916666669</v>
      </c>
      <c r="G107" s="41"/>
    </row>
    <row r="108" spans="2:7" x14ac:dyDescent="0.25">
      <c r="B108" s="140">
        <v>2014</v>
      </c>
      <c r="C108" s="140">
        <v>11</v>
      </c>
      <c r="D108" s="202">
        <v>61.409446000000003</v>
      </c>
      <c r="E108" s="199">
        <v>41944</v>
      </c>
      <c r="F108" s="201">
        <v>78.278549249999998</v>
      </c>
      <c r="G108" s="41"/>
    </row>
    <row r="109" spans="2:7" x14ac:dyDescent="0.25">
      <c r="B109" s="140">
        <v>2014</v>
      </c>
      <c r="C109" s="140">
        <v>12</v>
      </c>
      <c r="D109" s="202">
        <v>68.261162999999996</v>
      </c>
      <c r="E109" s="199">
        <v>41974</v>
      </c>
      <c r="F109" s="201">
        <v>78.973488500000002</v>
      </c>
      <c r="G109" s="41"/>
    </row>
    <row r="110" spans="2:7" x14ac:dyDescent="0.25">
      <c r="B110" s="140">
        <v>2015</v>
      </c>
      <c r="C110" s="140">
        <v>1</v>
      </c>
      <c r="D110" s="202">
        <v>60.762117000000003</v>
      </c>
      <c r="E110" s="199">
        <v>42005</v>
      </c>
      <c r="F110" s="201">
        <v>78.307626583333331</v>
      </c>
      <c r="G110" s="41"/>
    </row>
    <row r="111" spans="2:7" x14ac:dyDescent="0.25">
      <c r="B111" s="140">
        <v>2015</v>
      </c>
      <c r="C111" s="140">
        <v>2</v>
      </c>
      <c r="D111" s="202">
        <v>75.849290999999994</v>
      </c>
      <c r="E111" s="199">
        <v>42036</v>
      </c>
      <c r="F111" s="201">
        <v>77.806989916666666</v>
      </c>
      <c r="G111" s="41"/>
    </row>
    <row r="112" spans="2:7" x14ac:dyDescent="0.25">
      <c r="B112" s="140">
        <v>2015</v>
      </c>
      <c r="C112" s="140">
        <v>3</v>
      </c>
      <c r="D112" s="202">
        <v>87.591222000000002</v>
      </c>
      <c r="E112" s="199">
        <v>42064</v>
      </c>
      <c r="F112" s="201">
        <v>78.546703999999991</v>
      </c>
      <c r="G112" s="41"/>
    </row>
    <row r="113" spans="2:7" x14ac:dyDescent="0.25">
      <c r="B113" s="140">
        <v>2015</v>
      </c>
      <c r="C113" s="140">
        <v>4</v>
      </c>
      <c r="D113" s="202">
        <v>77.558667999999997</v>
      </c>
      <c r="E113" s="199">
        <v>42095</v>
      </c>
      <c r="F113" s="201">
        <v>78.067646083333329</v>
      </c>
      <c r="G113" s="41"/>
    </row>
    <row r="114" spans="2:7" x14ac:dyDescent="0.25">
      <c r="B114" s="140">
        <v>2015</v>
      </c>
      <c r="C114" s="140">
        <v>5</v>
      </c>
      <c r="D114" s="202">
        <v>78.851813000000007</v>
      </c>
      <c r="E114" s="199">
        <v>42125</v>
      </c>
      <c r="F114" s="201">
        <v>74.458510333333336</v>
      </c>
      <c r="G114" s="41"/>
    </row>
    <row r="115" spans="2:7" x14ac:dyDescent="0.25">
      <c r="B115" s="140">
        <v>2015</v>
      </c>
      <c r="C115" s="140">
        <v>6</v>
      </c>
      <c r="D115" s="202">
        <v>57.326276999999997</v>
      </c>
      <c r="E115" s="199">
        <v>42156</v>
      </c>
      <c r="F115" s="201">
        <v>72.469527333333332</v>
      </c>
      <c r="G115" s="41"/>
    </row>
    <row r="116" spans="2:7" x14ac:dyDescent="0.25">
      <c r="B116" s="140">
        <v>2015</v>
      </c>
      <c r="C116" s="140">
        <v>7</v>
      </c>
      <c r="D116" s="202">
        <v>76.944920999999994</v>
      </c>
      <c r="E116" s="199">
        <v>42186</v>
      </c>
      <c r="F116" s="201">
        <v>71.291891583333339</v>
      </c>
      <c r="G116" s="41"/>
    </row>
    <row r="117" spans="2:7" x14ac:dyDescent="0.25">
      <c r="B117" s="140">
        <v>2015</v>
      </c>
      <c r="C117" s="140">
        <v>8</v>
      </c>
      <c r="D117" s="202">
        <v>57.35333</v>
      </c>
      <c r="E117" s="199">
        <v>42217</v>
      </c>
      <c r="F117" s="201">
        <v>70.591666083333337</v>
      </c>
      <c r="G117" s="41"/>
    </row>
    <row r="118" spans="2:7" x14ac:dyDescent="0.25">
      <c r="B118" s="140">
        <v>2015</v>
      </c>
      <c r="C118" s="140">
        <v>9</v>
      </c>
      <c r="D118" s="202">
        <v>69.221825999999993</v>
      </c>
      <c r="E118" s="199">
        <v>42248</v>
      </c>
      <c r="F118" s="201">
        <v>69.977499583333341</v>
      </c>
      <c r="G118" s="41"/>
    </row>
    <row r="119" spans="2:7" x14ac:dyDescent="0.25">
      <c r="B119" s="140">
        <v>2015</v>
      </c>
      <c r="C119" s="140">
        <v>10</v>
      </c>
      <c r="D119" s="202">
        <v>59.413041</v>
      </c>
      <c r="E119" s="199">
        <v>42278</v>
      </c>
      <c r="F119" s="201">
        <v>69.211926250000005</v>
      </c>
      <c r="G119" s="41"/>
    </row>
    <row r="120" spans="2:7" x14ac:dyDescent="0.25">
      <c r="B120" s="140">
        <v>2015</v>
      </c>
      <c r="C120" s="140">
        <v>11</v>
      </c>
      <c r="D120" s="202">
        <v>62.054122</v>
      </c>
      <c r="E120" s="199">
        <v>42309</v>
      </c>
      <c r="F120" s="201">
        <v>69.26564925000001</v>
      </c>
      <c r="G120" s="41"/>
    </row>
    <row r="121" spans="2:7" x14ac:dyDescent="0.25">
      <c r="B121" s="140">
        <v>2015</v>
      </c>
      <c r="C121" s="140">
        <v>12</v>
      </c>
      <c r="D121" s="202">
        <v>84.614529000000005</v>
      </c>
      <c r="E121" s="199">
        <v>42339</v>
      </c>
      <c r="F121" s="201">
        <v>70.628429750000009</v>
      </c>
      <c r="G121" s="41"/>
    </row>
    <row r="122" spans="2:7" x14ac:dyDescent="0.25">
      <c r="B122" s="140">
        <v>2016</v>
      </c>
      <c r="C122" s="140">
        <v>1</v>
      </c>
      <c r="D122" s="202">
        <v>46.496609999999997</v>
      </c>
      <c r="E122" s="199">
        <v>42370</v>
      </c>
      <c r="F122" s="201">
        <v>69.439637500000018</v>
      </c>
      <c r="G122" s="41"/>
    </row>
    <row r="123" spans="2:7" x14ac:dyDescent="0.25">
      <c r="B123" s="140">
        <v>2016</v>
      </c>
      <c r="C123" s="140">
        <v>2</v>
      </c>
      <c r="D123" s="202">
        <v>95.608197000000004</v>
      </c>
      <c r="E123" s="199">
        <v>42401</v>
      </c>
      <c r="F123" s="201">
        <v>71.086213000000015</v>
      </c>
      <c r="G123" s="41"/>
    </row>
    <row r="124" spans="2:7" x14ac:dyDescent="0.25">
      <c r="B124" s="140">
        <v>2016</v>
      </c>
      <c r="C124" s="140">
        <v>3</v>
      </c>
      <c r="D124" s="202">
        <v>73.816462000000001</v>
      </c>
      <c r="E124" s="199">
        <v>42430</v>
      </c>
      <c r="F124" s="201">
        <v>69.938316333333347</v>
      </c>
      <c r="G124" s="41"/>
    </row>
    <row r="125" spans="2:7" x14ac:dyDescent="0.25">
      <c r="B125" s="140">
        <v>2016</v>
      </c>
      <c r="C125" s="140">
        <v>4</v>
      </c>
      <c r="D125" s="202">
        <v>79.860433</v>
      </c>
      <c r="E125" s="199">
        <v>42461</v>
      </c>
      <c r="F125" s="201">
        <v>70.130130083333327</v>
      </c>
      <c r="G125" s="41"/>
    </row>
    <row r="126" spans="2:7" x14ac:dyDescent="0.25">
      <c r="B126" s="140">
        <v>2016</v>
      </c>
      <c r="C126" s="140">
        <v>5</v>
      </c>
      <c r="D126" s="202">
        <v>73.352104999999995</v>
      </c>
      <c r="E126" s="199">
        <v>42491</v>
      </c>
      <c r="F126" s="201">
        <v>69.671821083333327</v>
      </c>
      <c r="G126" s="41"/>
    </row>
    <row r="127" spans="2:7" x14ac:dyDescent="0.25">
      <c r="B127" s="140">
        <v>2016</v>
      </c>
      <c r="C127" s="140">
        <v>6</v>
      </c>
      <c r="D127" s="41"/>
      <c r="E127" s="41"/>
      <c r="F127" s="41"/>
      <c r="G127" s="41"/>
    </row>
    <row r="128" spans="2:7" x14ac:dyDescent="0.25">
      <c r="B128" s="140">
        <v>2016</v>
      </c>
      <c r="C128" s="140">
        <v>7</v>
      </c>
      <c r="D128" s="41"/>
      <c r="E128" s="41"/>
      <c r="F128" s="41"/>
      <c r="G128" s="41"/>
    </row>
    <row r="129" spans="2:7" x14ac:dyDescent="0.25">
      <c r="B129" s="140">
        <v>2016</v>
      </c>
      <c r="C129" s="140">
        <v>8</v>
      </c>
      <c r="D129" s="41"/>
      <c r="E129" s="41"/>
      <c r="F129" s="41"/>
      <c r="G129" s="41"/>
    </row>
    <row r="130" spans="2:7" x14ac:dyDescent="0.25">
      <c r="B130" s="140">
        <v>2016</v>
      </c>
      <c r="C130" s="140">
        <v>9</v>
      </c>
      <c r="D130" s="41"/>
      <c r="E130" s="41"/>
      <c r="F130" s="41"/>
      <c r="G130" s="41"/>
    </row>
    <row r="131" spans="2:7" x14ac:dyDescent="0.25">
      <c r="B131" s="140">
        <v>2016</v>
      </c>
      <c r="C131" s="140">
        <v>10</v>
      </c>
      <c r="D131" s="41"/>
      <c r="E131" s="41"/>
      <c r="F131" s="41"/>
      <c r="G131" s="41"/>
    </row>
    <row r="132" spans="2:7" x14ac:dyDescent="0.25">
      <c r="B132" s="140">
        <v>2016</v>
      </c>
      <c r="C132" s="140">
        <v>11</v>
      </c>
      <c r="D132" s="41"/>
      <c r="E132" s="41"/>
      <c r="F132" s="41"/>
      <c r="G132" s="41"/>
    </row>
    <row r="133" spans="2:7" x14ac:dyDescent="0.25">
      <c r="B133" s="140">
        <v>2016</v>
      </c>
      <c r="C133" s="140">
        <v>12</v>
      </c>
      <c r="D133" s="41"/>
      <c r="E133" s="41"/>
      <c r="F133" s="41"/>
      <c r="G133" s="41"/>
    </row>
    <row r="134" spans="2:7" x14ac:dyDescent="0.25">
      <c r="B134" s="41"/>
      <c r="C134" s="41"/>
      <c r="D134" s="41"/>
      <c r="E134" s="41"/>
      <c r="F134" s="41"/>
      <c r="G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97" width="11.42578125" style="149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3" t="s">
        <v>50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68">
        <v>19.546547</v>
      </c>
      <c r="I13" s="145">
        <v>-4.0805361368160149</v>
      </c>
      <c r="J13" s="145">
        <v>95.919463863183978</v>
      </c>
      <c r="K13" s="145">
        <v>-27.286440281651338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68">
        <v>24.530723999999999</v>
      </c>
      <c r="I14" s="145">
        <v>-31.980705272997902</v>
      </c>
      <c r="J14" s="145">
        <v>68.019294727002105</v>
      </c>
      <c r="K14" s="145">
        <v>2.5339220862578449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68">
        <v>19.390004000000001</v>
      </c>
      <c r="I15" s="145">
        <v>-45.194019631447247</v>
      </c>
      <c r="J15" s="145">
        <v>54.805980368552753</v>
      </c>
      <c r="K15" s="145">
        <v>0.72748887678444341</v>
      </c>
      <c r="L15" s="60"/>
      <c r="M15" s="129"/>
      <c r="N15" s="40">
        <v>1</v>
      </c>
    </row>
    <row r="16" spans="1:15" x14ac:dyDescent="0.25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>
        <v>21.370557000000002</v>
      </c>
      <c r="I16" s="68">
        <v>-43.006922278269435</v>
      </c>
      <c r="J16" s="68">
        <v>56.993077721730565</v>
      </c>
      <c r="K16" s="68">
        <v>6.0502364078228954</v>
      </c>
      <c r="L16" s="60"/>
      <c r="N16" s="40">
        <v>1</v>
      </c>
    </row>
    <row r="17" spans="1:97" x14ac:dyDescent="0.25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30">
        <v>26.330891999999999</v>
      </c>
      <c r="I17" s="30">
        <v>-14.718305612161586</v>
      </c>
      <c r="J17" s="30">
        <v>85.281694387838414</v>
      </c>
      <c r="K17" s="30">
        <v>-23.892671977424552</v>
      </c>
      <c r="L17" s="60"/>
      <c r="N17" s="40">
        <v>1</v>
      </c>
    </row>
    <row r="18" spans="1:97" ht="15.6" x14ac:dyDescent="0.3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97" ht="15.6" x14ac:dyDescent="0.3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97" ht="15.6" x14ac:dyDescent="0.3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97" ht="15.6" x14ac:dyDescent="0.3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97" ht="15.6" x14ac:dyDescent="0.3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97" ht="15.6" x14ac:dyDescent="0.3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97" ht="15.6" x14ac:dyDescent="0.3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97" ht="15.6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111.168724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-67.693270384482076</v>
      </c>
      <c r="I26" s="48"/>
      <c r="J26" s="48"/>
      <c r="K26" s="48"/>
      <c r="L26" s="60"/>
    </row>
    <row r="27" spans="1:97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168.766164</v>
      </c>
      <c r="D28" s="70">
        <v>177.00339500000001</v>
      </c>
      <c r="E28" s="70">
        <v>191.55750500000002</v>
      </c>
      <c r="F28" s="70">
        <v>174.24759900000001</v>
      </c>
      <c r="G28" s="70">
        <v>160.193758</v>
      </c>
      <c r="H28" s="30">
        <v>111.168724</v>
      </c>
      <c r="I28" s="66">
        <v>-30.603585690273903</v>
      </c>
      <c r="J28" s="30">
        <v>69.396414309726097</v>
      </c>
      <c r="K28" s="30">
        <v>-8.0654431284301396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4.8808545532859293</v>
      </c>
      <c r="E29" s="70">
        <v>8.2225033028321413</v>
      </c>
      <c r="F29" s="70">
        <v>-9.0364018888218549</v>
      </c>
      <c r="G29" s="70">
        <v>-8.0654431284301396</v>
      </c>
      <c r="H29" s="30">
        <v>-30.603585690273903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8" customFormat="1" ht="14.25" customHeight="1" x14ac:dyDescent="0.25">
      <c r="A31" s="58"/>
      <c r="B31" s="46"/>
      <c r="C31" s="212" t="s">
        <v>146</v>
      </c>
      <c r="D31" s="212"/>
      <c r="E31" s="212"/>
      <c r="F31" s="212"/>
      <c r="G31" s="212"/>
      <c r="H31" s="212"/>
      <c r="I31" s="212"/>
      <c r="J31" s="212"/>
      <c r="K31" s="212"/>
      <c r="L31" s="60"/>
      <c r="M31" s="40"/>
      <c r="N31" s="41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  <c r="BV31" s="149"/>
      <c r="BW31" s="149"/>
      <c r="BX31" s="149"/>
      <c r="BY31" s="149"/>
      <c r="BZ31" s="149"/>
      <c r="CA31" s="149"/>
      <c r="CB31" s="149"/>
      <c r="CC31" s="149"/>
      <c r="CD31" s="149"/>
      <c r="CE31" s="149"/>
      <c r="CF31" s="149"/>
      <c r="CG31" s="149"/>
      <c r="CH31" s="149"/>
      <c r="CI31" s="149"/>
      <c r="CJ31" s="149"/>
      <c r="CK31" s="149"/>
      <c r="CL31" s="149"/>
      <c r="CM31" s="149"/>
      <c r="CN31" s="149"/>
      <c r="CO31" s="149"/>
      <c r="CP31" s="149"/>
      <c r="CQ31" s="149"/>
      <c r="CR31" s="149"/>
      <c r="CS31" s="149"/>
    </row>
    <row r="32" spans="1:97" s="148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  <c r="BV32" s="149"/>
      <c r="BW32" s="149"/>
      <c r="BX32" s="149"/>
      <c r="BY32" s="149"/>
      <c r="BZ32" s="149"/>
      <c r="CA32" s="149"/>
      <c r="CB32" s="149"/>
      <c r="CC32" s="149"/>
      <c r="CD32" s="149"/>
      <c r="CE32" s="149"/>
      <c r="CF32" s="149"/>
      <c r="CG32" s="149"/>
      <c r="CH32" s="149"/>
      <c r="CI32" s="149"/>
      <c r="CJ32" s="149"/>
      <c r="CK32" s="149"/>
      <c r="CL32" s="149"/>
      <c r="CM32" s="149"/>
      <c r="CN32" s="149"/>
      <c r="CO32" s="149"/>
      <c r="CP32" s="149"/>
      <c r="CQ32" s="149"/>
      <c r="CR32" s="149"/>
      <c r="CS32" s="149"/>
    </row>
    <row r="33" spans="1:97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  <c r="BV33" s="149"/>
      <c r="BW33" s="149"/>
      <c r="BX33" s="149"/>
      <c r="BY33" s="149"/>
      <c r="BZ33" s="149"/>
      <c r="CA33" s="149"/>
      <c r="CB33" s="149"/>
      <c r="CC33" s="149"/>
      <c r="CD33" s="149"/>
      <c r="CE33" s="149"/>
      <c r="CF33" s="149"/>
      <c r="CG33" s="149"/>
      <c r="CH33" s="149"/>
      <c r="CI33" s="149"/>
      <c r="CJ33" s="149"/>
      <c r="CK33" s="149"/>
      <c r="CL33" s="149"/>
      <c r="CM33" s="149"/>
      <c r="CN33" s="149"/>
      <c r="CO33" s="149"/>
      <c r="CP33" s="149"/>
      <c r="CQ33" s="149"/>
      <c r="CR33" s="149"/>
      <c r="CS33" s="149"/>
    </row>
    <row r="34" spans="1:97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  <c r="BV34" s="149"/>
      <c r="BW34" s="149"/>
      <c r="BX34" s="149"/>
      <c r="BY34" s="149"/>
      <c r="BZ34" s="149"/>
      <c r="CA34" s="149"/>
      <c r="CB34" s="149"/>
      <c r="CC34" s="149"/>
      <c r="CD34" s="149"/>
      <c r="CE34" s="149"/>
      <c r="CF34" s="149"/>
      <c r="CG34" s="149"/>
      <c r="CH34" s="149"/>
      <c r="CI34" s="149"/>
      <c r="CJ34" s="149"/>
      <c r="CK34" s="149"/>
      <c r="CL34" s="149"/>
      <c r="CM34" s="149"/>
      <c r="CN34" s="149"/>
      <c r="CO34" s="149"/>
      <c r="CP34" s="149"/>
      <c r="CQ34" s="149"/>
      <c r="CR34" s="149"/>
      <c r="CS34" s="149"/>
    </row>
    <row r="35" spans="1:97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  <c r="BV35" s="149"/>
      <c r="BW35" s="149"/>
      <c r="BX35" s="149"/>
      <c r="BY35" s="149"/>
      <c r="BZ35" s="149"/>
      <c r="CA35" s="149"/>
      <c r="CB35" s="149"/>
      <c r="CC35" s="149"/>
      <c r="CD35" s="149"/>
      <c r="CE35" s="149"/>
      <c r="CF35" s="149"/>
      <c r="CG35" s="149"/>
      <c r="CH35" s="149"/>
      <c r="CI35" s="149"/>
      <c r="CJ35" s="149"/>
      <c r="CK35" s="149"/>
      <c r="CL35" s="149"/>
      <c r="CM35" s="149"/>
      <c r="CN35" s="149"/>
      <c r="CO35" s="149"/>
      <c r="CP35" s="149"/>
      <c r="CQ35" s="149"/>
      <c r="CR35" s="149"/>
      <c r="CS35" s="149"/>
    </row>
    <row r="36" spans="1:97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  <c r="BV36" s="149"/>
      <c r="BW36" s="149"/>
      <c r="BX36" s="149"/>
      <c r="BY36" s="149"/>
      <c r="BZ36" s="149"/>
      <c r="CA36" s="149"/>
      <c r="CB36" s="149"/>
      <c r="CC36" s="149"/>
      <c r="CD36" s="149"/>
      <c r="CE36" s="149"/>
      <c r="CF36" s="149"/>
      <c r="CG36" s="149"/>
      <c r="CH36" s="149"/>
      <c r="CI36" s="149"/>
      <c r="CJ36" s="149"/>
      <c r="CK36" s="149"/>
      <c r="CL36" s="149"/>
      <c r="CM36" s="149"/>
      <c r="CN36" s="149"/>
      <c r="CO36" s="149"/>
      <c r="CP36" s="149"/>
      <c r="CQ36" s="149"/>
      <c r="CR36" s="149"/>
      <c r="CS36" s="149"/>
    </row>
    <row r="37" spans="1:97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  <c r="CE37" s="149"/>
      <c r="CF37" s="149"/>
      <c r="CG37" s="149"/>
      <c r="CH37" s="149"/>
      <c r="CI37" s="149"/>
      <c r="CJ37" s="149"/>
      <c r="CK37" s="149"/>
      <c r="CL37" s="149"/>
      <c r="CM37" s="149"/>
      <c r="CN37" s="149"/>
      <c r="CO37" s="149"/>
      <c r="CP37" s="149"/>
      <c r="CQ37" s="149"/>
      <c r="CR37" s="149"/>
      <c r="CS37" s="149"/>
    </row>
    <row r="38" spans="1:97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  <c r="BV38" s="149"/>
      <c r="BW38" s="149"/>
      <c r="BX38" s="149"/>
      <c r="BY38" s="149"/>
      <c r="BZ38" s="149"/>
      <c r="CA38" s="149"/>
      <c r="CB38" s="149"/>
      <c r="CC38" s="149"/>
      <c r="CD38" s="149"/>
      <c r="CE38" s="149"/>
      <c r="CF38" s="149"/>
      <c r="CG38" s="149"/>
      <c r="CH38" s="149"/>
      <c r="CI38" s="149"/>
      <c r="CJ38" s="149"/>
      <c r="CK38" s="149"/>
      <c r="CL38" s="149"/>
      <c r="CM38" s="149"/>
      <c r="CN38" s="149"/>
      <c r="CO38" s="149"/>
      <c r="CP38" s="149"/>
      <c r="CQ38" s="149"/>
      <c r="CR38" s="149"/>
      <c r="CS38" s="149"/>
    </row>
    <row r="39" spans="1:97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  <c r="BV39" s="149"/>
      <c r="BW39" s="149"/>
      <c r="BX39" s="149"/>
      <c r="BY39" s="149"/>
      <c r="BZ39" s="149"/>
      <c r="CA39" s="149"/>
      <c r="CB39" s="149"/>
      <c r="CC39" s="149"/>
      <c r="CD39" s="149"/>
      <c r="CE39" s="149"/>
      <c r="CF39" s="149"/>
      <c r="CG39" s="149"/>
      <c r="CH39" s="149"/>
      <c r="CI39" s="149"/>
      <c r="CJ39" s="149"/>
      <c r="CK39" s="149"/>
      <c r="CL39" s="149"/>
      <c r="CM39" s="149"/>
      <c r="CN39" s="149"/>
      <c r="CO39" s="149"/>
      <c r="CP39" s="149"/>
      <c r="CQ39" s="149"/>
      <c r="CR39" s="149"/>
      <c r="CS39" s="149"/>
    </row>
    <row r="40" spans="1:97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  <c r="BV40" s="149"/>
      <c r="BW40" s="149"/>
      <c r="BX40" s="149"/>
      <c r="BY40" s="149"/>
      <c r="BZ40" s="149"/>
      <c r="CA40" s="149"/>
      <c r="CB40" s="149"/>
      <c r="CC40" s="149"/>
      <c r="CD40" s="149"/>
      <c r="CE40" s="149"/>
      <c r="CF40" s="149"/>
      <c r="CG40" s="149"/>
      <c r="CH40" s="149"/>
      <c r="CI40" s="149"/>
      <c r="CJ40" s="149"/>
      <c r="CK40" s="149"/>
      <c r="CL40" s="149"/>
      <c r="CM40" s="149"/>
      <c r="CN40" s="149"/>
      <c r="CO40" s="149"/>
      <c r="CP40" s="149"/>
      <c r="CQ40" s="149"/>
      <c r="CR40" s="149"/>
      <c r="CS40" s="149"/>
    </row>
    <row r="41" spans="1:97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  <c r="BV41" s="149"/>
      <c r="BW41" s="149"/>
      <c r="BX41" s="149"/>
      <c r="BY41" s="149"/>
      <c r="BZ41" s="149"/>
      <c r="CA41" s="149"/>
      <c r="CB41" s="149"/>
      <c r="CC41" s="149"/>
      <c r="CD41" s="149"/>
      <c r="CE41" s="149"/>
      <c r="CF41" s="149"/>
      <c r="CG41" s="149"/>
      <c r="CH41" s="149"/>
      <c r="CI41" s="149"/>
      <c r="CJ41" s="149"/>
      <c r="CK41" s="149"/>
      <c r="CL41" s="149"/>
      <c r="CM41" s="149"/>
      <c r="CN41" s="149"/>
      <c r="CO41" s="149"/>
      <c r="CP41" s="149"/>
      <c r="CQ41" s="149"/>
      <c r="CR41" s="149"/>
      <c r="CS41" s="149"/>
    </row>
    <row r="42" spans="1:97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  <c r="BV42" s="149"/>
      <c r="BW42" s="149"/>
      <c r="BX42" s="149"/>
      <c r="BY42" s="149"/>
      <c r="BZ42" s="149"/>
      <c r="CA42" s="149"/>
      <c r="CB42" s="149"/>
      <c r="CC42" s="149"/>
      <c r="CD42" s="149"/>
      <c r="CE42" s="149"/>
      <c r="CF42" s="149"/>
      <c r="CG42" s="149"/>
      <c r="CH42" s="149"/>
      <c r="CI42" s="149"/>
      <c r="CJ42" s="149"/>
      <c r="CK42" s="149"/>
      <c r="CL42" s="149"/>
      <c r="CM42" s="149"/>
      <c r="CN42" s="149"/>
      <c r="CO42" s="149"/>
      <c r="CP42" s="149"/>
      <c r="CQ42" s="149"/>
      <c r="CR42" s="149"/>
      <c r="CS42" s="149"/>
    </row>
    <row r="43" spans="1:97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  <c r="BV43" s="149"/>
      <c r="BW43" s="149"/>
      <c r="BX43" s="149"/>
      <c r="BY43" s="149"/>
      <c r="BZ43" s="149"/>
      <c r="CA43" s="149"/>
      <c r="CB43" s="149"/>
      <c r="CC43" s="149"/>
      <c r="CD43" s="149"/>
      <c r="CE43" s="149"/>
      <c r="CF43" s="149"/>
      <c r="CG43" s="149"/>
      <c r="CH43" s="149"/>
      <c r="CI43" s="149"/>
      <c r="CJ43" s="149"/>
      <c r="CK43" s="149"/>
      <c r="CL43" s="149"/>
      <c r="CM43" s="149"/>
      <c r="CN43" s="149"/>
      <c r="CO43" s="149"/>
      <c r="CP43" s="149"/>
      <c r="CQ43" s="149"/>
      <c r="CR43" s="149"/>
      <c r="CS43" s="149"/>
    </row>
    <row r="44" spans="1:97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  <c r="BV44" s="149"/>
      <c r="BW44" s="149"/>
      <c r="BX44" s="149"/>
      <c r="BY44" s="149"/>
      <c r="BZ44" s="149"/>
      <c r="CA44" s="149"/>
      <c r="CB44" s="149"/>
      <c r="CC44" s="149"/>
      <c r="CD44" s="149"/>
      <c r="CE44" s="149"/>
      <c r="CF44" s="149"/>
      <c r="CG44" s="149"/>
      <c r="CH44" s="149"/>
      <c r="CI44" s="149"/>
      <c r="CJ44" s="149"/>
      <c r="CK44" s="149"/>
      <c r="CL44" s="149"/>
      <c r="CM44" s="149"/>
      <c r="CN44" s="149"/>
      <c r="CO44" s="149"/>
      <c r="CP44" s="149"/>
      <c r="CQ44" s="149"/>
      <c r="CR44" s="149"/>
      <c r="CS44" s="149"/>
    </row>
    <row r="45" spans="1:97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  <c r="BV45" s="149"/>
      <c r="BW45" s="149"/>
      <c r="BX45" s="149"/>
      <c r="BY45" s="149"/>
      <c r="BZ45" s="149"/>
      <c r="CA45" s="149"/>
      <c r="CB45" s="149"/>
      <c r="CC45" s="149"/>
      <c r="CD45" s="149"/>
      <c r="CE45" s="149"/>
      <c r="CF45" s="149"/>
      <c r="CG45" s="149"/>
      <c r="CH45" s="149"/>
      <c r="CI45" s="149"/>
      <c r="CJ45" s="149"/>
      <c r="CK45" s="149"/>
      <c r="CL45" s="149"/>
      <c r="CM45" s="149"/>
      <c r="CN45" s="149"/>
      <c r="CO45" s="149"/>
      <c r="CP45" s="149"/>
      <c r="CQ45" s="149"/>
      <c r="CR45" s="149"/>
      <c r="CS45" s="149"/>
    </row>
    <row r="46" spans="1:97" s="148" customFormat="1" x14ac:dyDescent="0.25">
      <c r="A46" s="149"/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149"/>
      <c r="AU46" s="149"/>
      <c r="AV46" s="149"/>
      <c r="AW46" s="149"/>
      <c r="AX46" s="149"/>
      <c r="AY46" s="149"/>
      <c r="AZ46" s="149"/>
      <c r="BA46" s="149"/>
      <c r="BB46" s="149"/>
      <c r="BC46" s="149"/>
      <c r="BD46" s="149"/>
      <c r="BE46" s="149"/>
      <c r="BF46" s="149"/>
      <c r="BG46" s="149"/>
      <c r="BH46" s="149"/>
      <c r="BI46" s="149"/>
      <c r="BJ46" s="149"/>
      <c r="BK46" s="149"/>
      <c r="BL46" s="149"/>
      <c r="BM46" s="149"/>
      <c r="BN46" s="149"/>
      <c r="BO46" s="149"/>
      <c r="BP46" s="149"/>
      <c r="BQ46" s="149"/>
      <c r="BR46" s="149"/>
      <c r="BS46" s="149"/>
      <c r="BT46" s="149"/>
      <c r="BU46" s="149"/>
      <c r="BV46" s="149"/>
      <c r="BW46" s="149"/>
      <c r="BX46" s="149"/>
      <c r="BY46" s="149"/>
      <c r="BZ46" s="149"/>
      <c r="CA46" s="149"/>
      <c r="CB46" s="149"/>
      <c r="CC46" s="149"/>
      <c r="CD46" s="149"/>
      <c r="CE46" s="149"/>
      <c r="CF46" s="149"/>
      <c r="CG46" s="149"/>
      <c r="CH46" s="149"/>
      <c r="CI46" s="149"/>
      <c r="CJ46" s="149"/>
      <c r="CK46" s="149"/>
      <c r="CL46" s="149"/>
      <c r="CM46" s="149"/>
      <c r="CN46" s="149"/>
      <c r="CO46" s="149"/>
      <c r="CP46" s="149"/>
      <c r="CQ46" s="149"/>
      <c r="CR46" s="149"/>
      <c r="CS46" s="149"/>
    </row>
    <row r="47" spans="1:97" s="148" customFormat="1" x14ac:dyDescent="0.25">
      <c r="A47" s="149"/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149"/>
      <c r="AU47" s="149"/>
      <c r="AV47" s="149"/>
      <c r="AW47" s="149"/>
      <c r="AX47" s="149"/>
      <c r="AY47" s="149"/>
      <c r="AZ47" s="149"/>
      <c r="BA47" s="149"/>
      <c r="BB47" s="149"/>
      <c r="BC47" s="149"/>
      <c r="BD47" s="149"/>
      <c r="BE47" s="149"/>
      <c r="BF47" s="149"/>
      <c r="BG47" s="149"/>
      <c r="BH47" s="149"/>
      <c r="BI47" s="149"/>
      <c r="BJ47" s="149"/>
      <c r="BK47" s="149"/>
      <c r="BL47" s="149"/>
      <c r="BM47" s="149"/>
      <c r="BN47" s="149"/>
      <c r="BO47" s="149"/>
      <c r="BP47" s="149"/>
      <c r="BQ47" s="149"/>
      <c r="BR47" s="149"/>
      <c r="BS47" s="149"/>
      <c r="BT47" s="149"/>
      <c r="BU47" s="149"/>
      <c r="BV47" s="149"/>
      <c r="BW47" s="149"/>
      <c r="BX47" s="149"/>
      <c r="BY47" s="149"/>
      <c r="BZ47" s="149"/>
      <c r="CA47" s="149"/>
      <c r="CB47" s="149"/>
      <c r="CC47" s="149"/>
      <c r="CD47" s="149"/>
      <c r="CE47" s="149"/>
      <c r="CF47" s="149"/>
      <c r="CG47" s="149"/>
      <c r="CH47" s="149"/>
      <c r="CI47" s="149"/>
      <c r="CJ47" s="149"/>
      <c r="CK47" s="149"/>
      <c r="CL47" s="149"/>
      <c r="CM47" s="149"/>
      <c r="CN47" s="149"/>
      <c r="CO47" s="149"/>
      <c r="CP47" s="149"/>
      <c r="CQ47" s="149"/>
      <c r="CR47" s="149"/>
      <c r="CS47" s="149"/>
    </row>
    <row r="48" spans="1:97" s="148" customFormat="1" x14ac:dyDescent="0.25">
      <c r="A48" s="149"/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149"/>
      <c r="AU48" s="149"/>
      <c r="AV48" s="149"/>
      <c r="AW48" s="149"/>
      <c r="AX48" s="149"/>
      <c r="AY48" s="149"/>
      <c r="AZ48" s="149"/>
      <c r="BA48" s="149"/>
      <c r="BB48" s="149"/>
      <c r="BC48" s="149"/>
      <c r="BD48" s="149"/>
      <c r="BE48" s="149"/>
      <c r="BF48" s="149"/>
      <c r="BG48" s="149"/>
      <c r="BH48" s="149"/>
      <c r="BI48" s="149"/>
      <c r="BJ48" s="149"/>
      <c r="BK48" s="149"/>
      <c r="BL48" s="149"/>
      <c r="BM48" s="149"/>
      <c r="BN48" s="149"/>
      <c r="BO48" s="149"/>
      <c r="BP48" s="149"/>
      <c r="BQ48" s="149"/>
      <c r="BR48" s="149"/>
      <c r="BS48" s="149"/>
      <c r="BT48" s="149"/>
      <c r="BU48" s="149"/>
      <c r="BV48" s="149"/>
      <c r="BW48" s="149"/>
      <c r="BX48" s="149"/>
      <c r="BY48" s="149"/>
      <c r="BZ48" s="149"/>
      <c r="CA48" s="149"/>
      <c r="CB48" s="149"/>
      <c r="CC48" s="149"/>
      <c r="CD48" s="149"/>
      <c r="CE48" s="149"/>
      <c r="CF48" s="149"/>
      <c r="CG48" s="149"/>
      <c r="CH48" s="149"/>
      <c r="CI48" s="149"/>
      <c r="CJ48" s="149"/>
      <c r="CK48" s="149"/>
      <c r="CL48" s="149"/>
      <c r="CM48" s="149"/>
      <c r="CN48" s="149"/>
      <c r="CO48" s="149"/>
      <c r="CP48" s="149"/>
      <c r="CQ48" s="149"/>
      <c r="CR48" s="149"/>
      <c r="CS48" s="149"/>
    </row>
    <row r="49" spans="1:97" s="148" customFormat="1" x14ac:dyDescent="0.25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49"/>
      <c r="BQ49" s="149"/>
      <c r="BR49" s="149"/>
      <c r="BS49" s="149"/>
      <c r="BT49" s="149"/>
      <c r="BU49" s="149"/>
      <c r="BV49" s="149"/>
      <c r="BW49" s="149"/>
      <c r="BX49" s="149"/>
      <c r="BY49" s="149"/>
      <c r="BZ49" s="149"/>
      <c r="CA49" s="149"/>
      <c r="CB49" s="149"/>
      <c r="CC49" s="149"/>
      <c r="CD49" s="149"/>
      <c r="CE49" s="149"/>
      <c r="CF49" s="149"/>
      <c r="CG49" s="149"/>
      <c r="CH49" s="149"/>
      <c r="CI49" s="149"/>
      <c r="CJ49" s="149"/>
      <c r="CK49" s="149"/>
      <c r="CL49" s="149"/>
      <c r="CM49" s="149"/>
      <c r="CN49" s="149"/>
      <c r="CO49" s="149"/>
      <c r="CP49" s="149"/>
      <c r="CQ49" s="149"/>
      <c r="CR49" s="149"/>
      <c r="CS49" s="149"/>
    </row>
    <row r="50" spans="1:97" s="148" customFormat="1" x14ac:dyDescent="0.25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49"/>
      <c r="AQ50" s="149"/>
      <c r="AR50" s="149"/>
      <c r="AS50" s="149"/>
      <c r="AT50" s="149"/>
      <c r="AU50" s="149"/>
      <c r="AV50" s="149"/>
      <c r="AW50" s="149"/>
      <c r="AX50" s="149"/>
      <c r="AY50" s="149"/>
      <c r="AZ50" s="149"/>
      <c r="BA50" s="149"/>
      <c r="BB50" s="149"/>
      <c r="BC50" s="149"/>
      <c r="BD50" s="149"/>
      <c r="BE50" s="149"/>
      <c r="BF50" s="149"/>
      <c r="BG50" s="149"/>
      <c r="BH50" s="149"/>
      <c r="BI50" s="149"/>
      <c r="BJ50" s="149"/>
      <c r="BK50" s="149"/>
      <c r="BL50" s="149"/>
      <c r="BM50" s="149"/>
      <c r="BN50" s="149"/>
      <c r="BO50" s="149"/>
      <c r="BP50" s="149"/>
      <c r="BQ50" s="149"/>
      <c r="BR50" s="149"/>
      <c r="BS50" s="149"/>
      <c r="BT50" s="149"/>
      <c r="BU50" s="149"/>
      <c r="BV50" s="149"/>
      <c r="BW50" s="149"/>
      <c r="BX50" s="149"/>
      <c r="BY50" s="149"/>
      <c r="BZ50" s="149"/>
      <c r="CA50" s="149"/>
      <c r="CB50" s="149"/>
      <c r="CC50" s="149"/>
      <c r="CD50" s="149"/>
      <c r="CE50" s="149"/>
      <c r="CF50" s="149"/>
      <c r="CG50" s="149"/>
      <c r="CH50" s="149"/>
      <c r="CI50" s="149"/>
      <c r="CJ50" s="149"/>
      <c r="CK50" s="149"/>
      <c r="CL50" s="149"/>
      <c r="CM50" s="149"/>
      <c r="CN50" s="149"/>
      <c r="CO50" s="149"/>
      <c r="CP50" s="149"/>
      <c r="CQ50" s="149"/>
      <c r="CR50" s="149"/>
      <c r="CS50" s="149"/>
    </row>
    <row r="51" spans="1:97" x14ac:dyDescent="0.25">
      <c r="A51" s="149"/>
      <c r="B51" s="140"/>
      <c r="C51" s="140"/>
      <c r="D51" s="140"/>
      <c r="E51" s="140"/>
      <c r="F51" s="140"/>
      <c r="G51" s="140"/>
      <c r="H51" s="140"/>
      <c r="I51" s="149"/>
      <c r="J51" s="149"/>
      <c r="K51" s="149"/>
      <c r="L51" s="149"/>
      <c r="M51" s="149"/>
      <c r="N51" s="140"/>
    </row>
    <row r="52" spans="1:97" x14ac:dyDescent="0.25">
      <c r="A52" s="149"/>
      <c r="B52" s="140"/>
      <c r="C52" s="140"/>
      <c r="D52" s="140"/>
      <c r="E52" s="140"/>
      <c r="F52" s="140"/>
      <c r="G52" s="140"/>
      <c r="H52" s="140"/>
      <c r="I52" s="149"/>
      <c r="J52" s="149"/>
      <c r="K52" s="149"/>
      <c r="L52" s="149"/>
      <c r="M52" s="149"/>
      <c r="N52" s="140"/>
    </row>
    <row r="53" spans="1:97" x14ac:dyDescent="0.25">
      <c r="A53" s="149"/>
      <c r="B53" s="140" t="s">
        <v>1</v>
      </c>
      <c r="C53" s="140" t="s">
        <v>180</v>
      </c>
      <c r="D53" s="140" t="s">
        <v>192</v>
      </c>
      <c r="E53" s="140" t="s">
        <v>181</v>
      </c>
      <c r="F53" s="140" t="s">
        <v>182</v>
      </c>
      <c r="G53" s="140"/>
      <c r="H53" s="140"/>
      <c r="I53" s="149"/>
      <c r="J53" s="149"/>
      <c r="K53" s="149"/>
      <c r="L53" s="149"/>
      <c r="M53" s="149"/>
      <c r="N53" s="140"/>
    </row>
    <row r="54" spans="1:97" x14ac:dyDescent="0.25">
      <c r="A54" s="149"/>
      <c r="B54" s="140">
        <v>2010</v>
      </c>
      <c r="C54" s="140">
        <v>5</v>
      </c>
      <c r="D54" s="201">
        <v>37.921467999999997</v>
      </c>
      <c r="E54" s="199">
        <v>40299</v>
      </c>
      <c r="F54" s="140"/>
      <c r="G54" s="140"/>
      <c r="H54" s="140"/>
      <c r="I54" s="149"/>
      <c r="J54" s="149"/>
      <c r="K54" s="149"/>
      <c r="L54" s="149"/>
      <c r="M54" s="149"/>
      <c r="N54" s="140"/>
    </row>
    <row r="55" spans="1:97" x14ac:dyDescent="0.25">
      <c r="A55" s="149"/>
      <c r="B55" s="140">
        <v>2010</v>
      </c>
      <c r="C55" s="140">
        <v>6</v>
      </c>
      <c r="D55" s="201">
        <v>36.452156000000002</v>
      </c>
      <c r="E55" s="199">
        <v>40330</v>
      </c>
      <c r="F55" s="140"/>
      <c r="G55" s="140"/>
      <c r="H55" s="140"/>
      <c r="I55" s="149"/>
      <c r="J55" s="149"/>
      <c r="K55" s="149"/>
      <c r="L55" s="149"/>
      <c r="M55" s="149"/>
      <c r="N55" s="140"/>
    </row>
    <row r="56" spans="1:97" x14ac:dyDescent="0.25">
      <c r="A56" s="149"/>
      <c r="B56" s="140">
        <v>2010</v>
      </c>
      <c r="C56" s="140">
        <v>7</v>
      </c>
      <c r="D56" s="201">
        <v>33.313402000000004</v>
      </c>
      <c r="E56" s="199">
        <v>40360</v>
      </c>
      <c r="F56" s="140"/>
      <c r="G56" s="140"/>
      <c r="H56" s="140"/>
      <c r="I56" s="149"/>
      <c r="J56" s="149"/>
      <c r="K56" s="149"/>
      <c r="L56" s="149"/>
      <c r="M56" s="149"/>
      <c r="N56" s="140"/>
    </row>
    <row r="57" spans="1:97" x14ac:dyDescent="0.25">
      <c r="A57" s="149"/>
      <c r="B57" s="140">
        <v>2010</v>
      </c>
      <c r="C57" s="140">
        <v>8</v>
      </c>
      <c r="D57" s="201">
        <v>35.108320999999997</v>
      </c>
      <c r="E57" s="199">
        <v>40391</v>
      </c>
      <c r="F57" s="140"/>
      <c r="G57" s="140"/>
      <c r="H57" s="140"/>
      <c r="I57" s="149"/>
      <c r="J57" s="149"/>
      <c r="K57" s="149"/>
      <c r="L57" s="149"/>
      <c r="M57" s="149"/>
      <c r="N57" s="140"/>
    </row>
    <row r="58" spans="1:97" x14ac:dyDescent="0.25">
      <c r="A58" s="149"/>
      <c r="B58" s="140">
        <v>2010</v>
      </c>
      <c r="C58" s="140">
        <v>9</v>
      </c>
      <c r="D58" s="201">
        <v>51.125860000000003</v>
      </c>
      <c r="E58" s="199">
        <v>40422</v>
      </c>
      <c r="F58" s="140"/>
      <c r="G58" s="140"/>
      <c r="H58" s="140"/>
      <c r="I58" s="149"/>
      <c r="J58" s="149"/>
      <c r="K58" s="149"/>
      <c r="L58" s="149"/>
      <c r="M58" s="149"/>
      <c r="N58" s="140"/>
    </row>
    <row r="59" spans="1:97" x14ac:dyDescent="0.25">
      <c r="A59" s="149"/>
      <c r="B59" s="140">
        <v>2010</v>
      </c>
      <c r="C59" s="140">
        <v>10</v>
      </c>
      <c r="D59" s="201">
        <v>63.215862999999999</v>
      </c>
      <c r="E59" s="199">
        <v>40452</v>
      </c>
      <c r="F59" s="140"/>
      <c r="G59" s="140"/>
      <c r="H59" s="140"/>
      <c r="I59" s="149"/>
      <c r="J59" s="149"/>
      <c r="K59" s="149"/>
      <c r="L59" s="149"/>
      <c r="M59" s="149"/>
      <c r="N59" s="140"/>
    </row>
    <row r="60" spans="1:97" x14ac:dyDescent="0.25">
      <c r="A60" s="149"/>
      <c r="B60" s="140">
        <v>2010</v>
      </c>
      <c r="C60" s="140">
        <v>11</v>
      </c>
      <c r="D60" s="200">
        <v>31.991367</v>
      </c>
      <c r="E60" s="199">
        <v>40483</v>
      </c>
      <c r="F60" s="41"/>
      <c r="G60" s="140"/>
      <c r="H60" s="140"/>
      <c r="I60" s="149"/>
      <c r="J60" s="149"/>
      <c r="K60" s="149"/>
      <c r="L60" s="149"/>
      <c r="M60" s="149"/>
      <c r="N60" s="140"/>
    </row>
    <row r="61" spans="1:97" x14ac:dyDescent="0.25">
      <c r="A61" s="149"/>
      <c r="B61" s="140">
        <v>2010</v>
      </c>
      <c r="C61" s="140">
        <v>12</v>
      </c>
      <c r="D61" s="200">
        <v>38.501288000000002</v>
      </c>
      <c r="E61" s="199">
        <v>40513</v>
      </c>
      <c r="F61" s="41"/>
      <c r="G61" s="140"/>
      <c r="H61" s="140"/>
      <c r="I61" s="149"/>
      <c r="J61" s="149"/>
      <c r="K61" s="149"/>
      <c r="L61" s="149"/>
      <c r="M61" s="149"/>
      <c r="N61" s="140"/>
    </row>
    <row r="62" spans="1:97" x14ac:dyDescent="0.25">
      <c r="A62" s="149"/>
      <c r="B62" s="140">
        <v>2011</v>
      </c>
      <c r="C62" s="140">
        <v>1</v>
      </c>
      <c r="D62" s="202">
        <v>28.169530999999999</v>
      </c>
      <c r="E62" s="199">
        <v>40544</v>
      </c>
      <c r="F62" s="140"/>
      <c r="G62" s="140"/>
      <c r="H62" s="140"/>
      <c r="I62" s="149"/>
      <c r="J62" s="149"/>
      <c r="K62" s="149"/>
      <c r="L62" s="149"/>
      <c r="M62" s="149"/>
      <c r="N62" s="140"/>
    </row>
    <row r="63" spans="1:97" x14ac:dyDescent="0.25">
      <c r="A63" s="149"/>
      <c r="B63" s="140">
        <v>2011</v>
      </c>
      <c r="C63" s="140">
        <v>2</v>
      </c>
      <c r="D63" s="202">
        <v>28.962893000000001</v>
      </c>
      <c r="E63" s="199">
        <v>40575</v>
      </c>
      <c r="F63" s="140"/>
      <c r="G63" s="140"/>
      <c r="H63" s="140"/>
      <c r="I63" s="149"/>
      <c r="J63" s="149"/>
      <c r="K63" s="149"/>
      <c r="L63" s="149"/>
      <c r="M63" s="149"/>
      <c r="N63" s="140"/>
    </row>
    <row r="64" spans="1:97" x14ac:dyDescent="0.25">
      <c r="A64" s="149"/>
      <c r="B64" s="140">
        <v>2011</v>
      </c>
      <c r="C64" s="140">
        <v>3</v>
      </c>
      <c r="D64" s="202">
        <v>47.688529000000003</v>
      </c>
      <c r="E64" s="199">
        <v>40603</v>
      </c>
      <c r="F64" s="140"/>
      <c r="G64" s="140"/>
      <c r="H64" s="140"/>
      <c r="I64" s="149"/>
      <c r="J64" s="149"/>
      <c r="K64" s="149"/>
      <c r="L64" s="149"/>
      <c r="M64" s="149"/>
      <c r="N64" s="140"/>
    </row>
    <row r="65" spans="1:14" x14ac:dyDescent="0.25">
      <c r="A65" s="149"/>
      <c r="B65" s="140">
        <v>2011</v>
      </c>
      <c r="C65" s="140">
        <v>4</v>
      </c>
      <c r="D65" s="202">
        <v>29.888977000000001</v>
      </c>
      <c r="E65" s="199">
        <v>40634</v>
      </c>
      <c r="F65" s="201">
        <v>38.528304583333338</v>
      </c>
      <c r="G65" s="140"/>
      <c r="H65" s="140"/>
      <c r="I65" s="149"/>
      <c r="J65" s="149"/>
      <c r="K65" s="149"/>
      <c r="L65" s="149"/>
      <c r="M65" s="149"/>
      <c r="N65" s="140"/>
    </row>
    <row r="66" spans="1:14" x14ac:dyDescent="0.25">
      <c r="A66" s="149"/>
      <c r="B66" s="140">
        <v>2011</v>
      </c>
      <c r="C66" s="140">
        <v>5</v>
      </c>
      <c r="D66" s="202">
        <v>34.056234000000003</v>
      </c>
      <c r="E66" s="199">
        <v>40664</v>
      </c>
      <c r="F66" s="201">
        <v>38.206201750000005</v>
      </c>
      <c r="G66" s="140"/>
      <c r="H66" s="140"/>
      <c r="I66" s="149"/>
      <c r="J66" s="149"/>
      <c r="K66" s="149"/>
      <c r="L66" s="149"/>
      <c r="M66" s="149"/>
      <c r="N66" s="140"/>
    </row>
    <row r="67" spans="1:14" x14ac:dyDescent="0.25">
      <c r="A67" s="149"/>
      <c r="B67" s="140">
        <v>2011</v>
      </c>
      <c r="C67" s="140">
        <v>6</v>
      </c>
      <c r="D67" s="202">
        <v>33.662402</v>
      </c>
      <c r="E67" s="199">
        <v>40695</v>
      </c>
      <c r="F67" s="201">
        <v>37.973722250000002</v>
      </c>
      <c r="G67" s="140"/>
      <c r="H67" s="140"/>
      <c r="I67" s="149"/>
      <c r="J67" s="149"/>
      <c r="K67" s="149"/>
      <c r="L67" s="149"/>
      <c r="M67" s="149"/>
      <c r="N67" s="140"/>
    </row>
    <row r="68" spans="1:14" x14ac:dyDescent="0.25">
      <c r="A68" s="149"/>
      <c r="B68" s="140">
        <v>2011</v>
      </c>
      <c r="C68" s="140">
        <v>7</v>
      </c>
      <c r="D68" s="202">
        <v>28.349252</v>
      </c>
      <c r="E68" s="199">
        <v>40725</v>
      </c>
      <c r="F68" s="201">
        <v>37.560043083333333</v>
      </c>
      <c r="G68" s="140"/>
      <c r="H68" s="140"/>
      <c r="I68" s="149"/>
      <c r="J68" s="149"/>
      <c r="K68" s="149"/>
      <c r="L68" s="149"/>
      <c r="M68" s="149"/>
      <c r="N68" s="140"/>
    </row>
    <row r="69" spans="1:14" x14ac:dyDescent="0.25">
      <c r="A69" s="149"/>
      <c r="B69" s="140">
        <v>2011</v>
      </c>
      <c r="C69" s="140">
        <v>8</v>
      </c>
      <c r="D69" s="202">
        <v>37.620075</v>
      </c>
      <c r="E69" s="199">
        <v>40756</v>
      </c>
      <c r="F69" s="201">
        <v>37.769355916666669</v>
      </c>
      <c r="G69" s="140"/>
      <c r="H69" s="140"/>
      <c r="I69" s="149"/>
      <c r="J69" s="149"/>
      <c r="K69" s="149"/>
      <c r="L69" s="149"/>
      <c r="M69" s="149"/>
      <c r="N69" s="140"/>
    </row>
    <row r="70" spans="1:14" x14ac:dyDescent="0.25">
      <c r="A70" s="149"/>
      <c r="B70" s="140">
        <v>2011</v>
      </c>
      <c r="C70" s="140">
        <v>9</v>
      </c>
      <c r="D70" s="202">
        <v>32.770449999999997</v>
      </c>
      <c r="E70" s="199">
        <v>40787</v>
      </c>
      <c r="F70" s="201">
        <v>36.239738416666661</v>
      </c>
      <c r="G70" s="140"/>
      <c r="H70" s="140"/>
      <c r="I70" s="149"/>
      <c r="J70" s="149"/>
      <c r="K70" s="149"/>
      <c r="L70" s="149"/>
      <c r="M70" s="149"/>
      <c r="N70" s="140"/>
    </row>
    <row r="71" spans="1:14" x14ac:dyDescent="0.25">
      <c r="A71" s="149"/>
      <c r="B71" s="140">
        <v>2011</v>
      </c>
      <c r="C71" s="140">
        <v>10</v>
      </c>
      <c r="D71" s="202">
        <v>35.301969</v>
      </c>
      <c r="E71" s="199">
        <v>40817</v>
      </c>
      <c r="F71" s="201">
        <v>33.913580583333328</v>
      </c>
      <c r="G71" s="140"/>
      <c r="H71" s="140"/>
      <c r="I71" s="149"/>
      <c r="J71" s="149"/>
      <c r="K71" s="149"/>
      <c r="L71" s="149"/>
      <c r="M71" s="149"/>
      <c r="N71" s="140"/>
    </row>
    <row r="72" spans="1:14" x14ac:dyDescent="0.25">
      <c r="A72" s="149"/>
      <c r="B72" s="140">
        <v>2011</v>
      </c>
      <c r="C72" s="140">
        <v>11</v>
      </c>
      <c r="D72" s="202">
        <v>36.950732000000002</v>
      </c>
      <c r="E72" s="199">
        <v>40848</v>
      </c>
      <c r="F72" s="201">
        <v>34.326861000000001</v>
      </c>
      <c r="G72" s="140"/>
      <c r="H72" s="140"/>
      <c r="I72" s="149"/>
      <c r="J72" s="149"/>
      <c r="K72" s="149"/>
      <c r="L72" s="149"/>
      <c r="M72" s="149"/>
      <c r="N72" s="140"/>
    </row>
    <row r="73" spans="1:14" x14ac:dyDescent="0.25">
      <c r="A73" s="149"/>
      <c r="B73" s="140">
        <v>2011</v>
      </c>
      <c r="C73" s="140">
        <v>12</v>
      </c>
      <c r="D73" s="202">
        <v>38.792062000000001</v>
      </c>
      <c r="E73" s="199">
        <v>40878</v>
      </c>
      <c r="F73" s="201">
        <v>34.351092166666668</v>
      </c>
      <c r="G73" s="140"/>
      <c r="H73" s="140"/>
      <c r="I73" s="149"/>
      <c r="J73" s="149"/>
      <c r="K73" s="149"/>
      <c r="L73" s="149"/>
      <c r="M73" s="149"/>
      <c r="N73" s="140"/>
    </row>
    <row r="74" spans="1:14" x14ac:dyDescent="0.25">
      <c r="A74" s="149"/>
      <c r="B74" s="140">
        <v>2012</v>
      </c>
      <c r="C74" s="140">
        <v>1</v>
      </c>
      <c r="D74" s="202">
        <v>30.163504</v>
      </c>
      <c r="E74" s="199">
        <v>40909</v>
      </c>
      <c r="F74" s="201">
        <v>34.517256583333328</v>
      </c>
      <c r="G74" s="140"/>
      <c r="H74" s="140"/>
      <c r="I74" s="149"/>
      <c r="J74" s="149"/>
      <c r="K74" s="149"/>
      <c r="L74" s="149"/>
      <c r="M74" s="149"/>
      <c r="N74" s="140"/>
    </row>
    <row r="75" spans="1:14" x14ac:dyDescent="0.25">
      <c r="A75" s="149"/>
      <c r="B75" s="140">
        <v>2012</v>
      </c>
      <c r="C75" s="140">
        <v>2</v>
      </c>
      <c r="D75" s="202">
        <v>37.922593999999997</v>
      </c>
      <c r="E75" s="199">
        <v>40940</v>
      </c>
      <c r="F75" s="201">
        <v>35.26389833333333</v>
      </c>
      <c r="G75" s="140"/>
      <c r="H75" s="140"/>
      <c r="I75" s="149"/>
      <c r="J75" s="149"/>
      <c r="K75" s="149"/>
      <c r="L75" s="149"/>
      <c r="M75" s="149"/>
      <c r="N75" s="140"/>
    </row>
    <row r="76" spans="1:14" x14ac:dyDescent="0.25">
      <c r="A76" s="149"/>
      <c r="B76" s="140">
        <v>2012</v>
      </c>
      <c r="C76" s="140">
        <v>3</v>
      </c>
      <c r="D76" s="202">
        <v>37.6995</v>
      </c>
      <c r="E76" s="199">
        <v>40969</v>
      </c>
      <c r="F76" s="201">
        <v>34.431479249999995</v>
      </c>
      <c r="G76" s="140"/>
      <c r="H76" s="140"/>
      <c r="I76" s="149"/>
      <c r="J76" s="149"/>
      <c r="K76" s="149"/>
      <c r="L76" s="149"/>
      <c r="M76" s="149"/>
      <c r="N76" s="140"/>
    </row>
    <row r="77" spans="1:14" x14ac:dyDescent="0.25">
      <c r="A77" s="149"/>
      <c r="B77" s="140">
        <v>2012</v>
      </c>
      <c r="C77" s="140">
        <v>4</v>
      </c>
      <c r="D77" s="202">
        <v>30.276879000000001</v>
      </c>
      <c r="E77" s="199">
        <v>41000</v>
      </c>
      <c r="F77" s="201">
        <v>34.463804416666669</v>
      </c>
      <c r="G77" s="140"/>
      <c r="H77" s="140"/>
      <c r="I77" s="149"/>
      <c r="J77" s="149"/>
      <c r="K77" s="149"/>
      <c r="L77" s="149"/>
      <c r="M77" s="149"/>
      <c r="N77" s="140"/>
    </row>
    <row r="78" spans="1:14" x14ac:dyDescent="0.25">
      <c r="A78" s="149"/>
      <c r="B78" s="140">
        <v>2012</v>
      </c>
      <c r="C78" s="140">
        <v>5</v>
      </c>
      <c r="D78" s="202">
        <v>40.940918000000003</v>
      </c>
      <c r="E78" s="199">
        <v>41030</v>
      </c>
      <c r="F78" s="201">
        <v>35.037528083333335</v>
      </c>
      <c r="G78" s="140"/>
      <c r="H78" s="140"/>
      <c r="I78" s="149"/>
      <c r="J78" s="149"/>
      <c r="K78" s="149"/>
      <c r="L78" s="149"/>
      <c r="M78" s="149"/>
      <c r="N78" s="140"/>
    </row>
    <row r="79" spans="1:14" x14ac:dyDescent="0.25">
      <c r="B79" s="140">
        <v>2012</v>
      </c>
      <c r="C79" s="140">
        <v>6</v>
      </c>
      <c r="D79" s="202">
        <v>34.459882999999998</v>
      </c>
      <c r="E79" s="199">
        <v>41061</v>
      </c>
      <c r="F79" s="201">
        <v>35.103984833333335</v>
      </c>
      <c r="G79" s="41"/>
      <c r="H79" s="41"/>
    </row>
    <row r="80" spans="1:14" x14ac:dyDescent="0.25">
      <c r="B80" s="140">
        <v>2012</v>
      </c>
      <c r="C80" s="140">
        <v>7</v>
      </c>
      <c r="D80" s="202">
        <v>36.874053000000004</v>
      </c>
      <c r="E80" s="199">
        <v>41091</v>
      </c>
      <c r="F80" s="201">
        <v>35.814384916666668</v>
      </c>
      <c r="G80" s="41"/>
      <c r="H80" s="41"/>
    </row>
    <row r="81" spans="2:8" x14ac:dyDescent="0.25">
      <c r="B81" s="140">
        <v>2012</v>
      </c>
      <c r="C81" s="140">
        <v>8</v>
      </c>
      <c r="D81" s="202">
        <v>37.747172999999997</v>
      </c>
      <c r="E81" s="199">
        <v>41122</v>
      </c>
      <c r="F81" s="201">
        <v>35.824976416666665</v>
      </c>
      <c r="G81" s="41"/>
      <c r="H81" s="41"/>
    </row>
    <row r="82" spans="2:8" x14ac:dyDescent="0.25">
      <c r="B82" s="140">
        <v>2012</v>
      </c>
      <c r="C82" s="140">
        <v>9</v>
      </c>
      <c r="D82" s="202">
        <v>39.349294999999998</v>
      </c>
      <c r="E82" s="199">
        <v>41153</v>
      </c>
      <c r="F82" s="201">
        <v>36.373213499999999</v>
      </c>
      <c r="G82" s="41"/>
      <c r="H82" s="41"/>
    </row>
    <row r="83" spans="2:8" x14ac:dyDescent="0.25">
      <c r="B83" s="140">
        <v>2012</v>
      </c>
      <c r="C83" s="140">
        <v>10</v>
      </c>
      <c r="D83" s="202">
        <v>42.291528999999997</v>
      </c>
      <c r="E83" s="199">
        <v>41183</v>
      </c>
      <c r="F83" s="201">
        <v>36.955676833333335</v>
      </c>
      <c r="G83" s="41"/>
      <c r="H83" s="41"/>
    </row>
    <row r="84" spans="2:8" x14ac:dyDescent="0.25">
      <c r="B84" s="140">
        <v>2012</v>
      </c>
      <c r="C84" s="140">
        <v>11</v>
      </c>
      <c r="D84" s="202">
        <v>40.915106999999999</v>
      </c>
      <c r="E84" s="199">
        <v>41214</v>
      </c>
      <c r="F84" s="201">
        <v>37.286041416666663</v>
      </c>
      <c r="G84" s="41"/>
      <c r="H84" s="41"/>
    </row>
    <row r="85" spans="2:8" x14ac:dyDescent="0.25">
      <c r="B85" s="140">
        <v>2012</v>
      </c>
      <c r="C85" s="140">
        <v>12</v>
      </c>
      <c r="D85" s="202">
        <v>39.189836</v>
      </c>
      <c r="E85" s="199">
        <v>41244</v>
      </c>
      <c r="F85" s="201">
        <v>37.319189250000001</v>
      </c>
      <c r="G85" s="41"/>
      <c r="H85" s="41"/>
    </row>
    <row r="86" spans="2:8" x14ac:dyDescent="0.25">
      <c r="B86" s="140">
        <v>2013</v>
      </c>
      <c r="C86" s="140">
        <v>1</v>
      </c>
      <c r="D86" s="202">
        <v>31.275531000000001</v>
      </c>
      <c r="E86" s="199">
        <v>41275</v>
      </c>
      <c r="F86" s="201">
        <v>37.411858166666669</v>
      </c>
      <c r="G86" s="41"/>
      <c r="H86" s="41"/>
    </row>
    <row r="87" spans="2:8" x14ac:dyDescent="0.25">
      <c r="B87" s="140">
        <v>2013</v>
      </c>
      <c r="C87" s="140">
        <v>2</v>
      </c>
      <c r="D87" s="202">
        <v>35.024523000000002</v>
      </c>
      <c r="E87" s="199">
        <v>41306</v>
      </c>
      <c r="F87" s="201">
        <v>37.170352250000001</v>
      </c>
      <c r="G87" s="41"/>
      <c r="H87" s="41"/>
    </row>
    <row r="88" spans="2:8" x14ac:dyDescent="0.25">
      <c r="B88" s="140">
        <v>2013</v>
      </c>
      <c r="C88" s="140">
        <v>3</v>
      </c>
      <c r="D88" s="202">
        <v>34.539493</v>
      </c>
      <c r="E88" s="199">
        <v>41334</v>
      </c>
      <c r="F88" s="201">
        <v>36.907018333333333</v>
      </c>
      <c r="G88" s="41"/>
      <c r="H88" s="41"/>
    </row>
    <row r="89" spans="2:8" x14ac:dyDescent="0.25">
      <c r="B89" s="140">
        <v>2013</v>
      </c>
      <c r="C89" s="140">
        <v>4</v>
      </c>
      <c r="D89" s="202">
        <v>44.662044000000002</v>
      </c>
      <c r="E89" s="199">
        <v>41365</v>
      </c>
      <c r="F89" s="201">
        <v>38.105782083333331</v>
      </c>
      <c r="G89" s="41"/>
      <c r="H89" s="41"/>
    </row>
    <row r="90" spans="2:8" x14ac:dyDescent="0.25">
      <c r="B90" s="140">
        <v>2013</v>
      </c>
      <c r="C90" s="140">
        <v>5</v>
      </c>
      <c r="D90" s="202">
        <v>46.055914000000001</v>
      </c>
      <c r="E90" s="199">
        <v>41395</v>
      </c>
      <c r="F90" s="201">
        <v>38.532031749999994</v>
      </c>
      <c r="G90" s="41"/>
      <c r="H90" s="41"/>
    </row>
    <row r="91" spans="2:8" x14ac:dyDescent="0.25">
      <c r="B91" s="140">
        <v>2013</v>
      </c>
      <c r="C91" s="140">
        <v>6</v>
      </c>
      <c r="D91" s="202">
        <v>40.190736000000001</v>
      </c>
      <c r="E91" s="199">
        <v>41426</v>
      </c>
      <c r="F91" s="201">
        <v>39.009602833333332</v>
      </c>
      <c r="G91" s="41"/>
      <c r="H91" s="41"/>
    </row>
    <row r="92" spans="2:8" x14ac:dyDescent="0.25">
      <c r="B92" s="140">
        <v>2013</v>
      </c>
      <c r="C92" s="140">
        <v>7</v>
      </c>
      <c r="D92" s="202">
        <v>43.146245999999998</v>
      </c>
      <c r="E92" s="199">
        <v>41456</v>
      </c>
      <c r="F92" s="201">
        <v>39.532285583333334</v>
      </c>
      <c r="G92" s="41"/>
      <c r="H92" s="41"/>
    </row>
    <row r="93" spans="2:8" x14ac:dyDescent="0.25">
      <c r="B93" s="140">
        <v>2013</v>
      </c>
      <c r="C93" s="140">
        <v>8</v>
      </c>
      <c r="D93" s="202">
        <v>34.065627999999997</v>
      </c>
      <c r="E93" s="199">
        <v>41487</v>
      </c>
      <c r="F93" s="201">
        <v>39.225490166666667</v>
      </c>
      <c r="G93" s="41"/>
      <c r="H93" s="41"/>
    </row>
    <row r="94" spans="2:8" x14ac:dyDescent="0.25">
      <c r="B94" s="140">
        <v>2013</v>
      </c>
      <c r="C94" s="140">
        <v>9</v>
      </c>
      <c r="D94" s="202">
        <v>42.000644000000001</v>
      </c>
      <c r="E94" s="199">
        <v>41518</v>
      </c>
      <c r="F94" s="201">
        <v>39.446435916666672</v>
      </c>
      <c r="G94" s="41"/>
      <c r="H94" s="41"/>
    </row>
    <row r="95" spans="2:8" x14ac:dyDescent="0.25">
      <c r="B95" s="140">
        <v>2013</v>
      </c>
      <c r="C95" s="140">
        <v>10</v>
      </c>
      <c r="D95" s="202">
        <v>45.983328</v>
      </c>
      <c r="E95" s="199">
        <v>41548</v>
      </c>
      <c r="F95" s="201">
        <v>39.754085833333335</v>
      </c>
      <c r="G95" s="41"/>
      <c r="H95" s="41"/>
    </row>
    <row r="96" spans="2:8" x14ac:dyDescent="0.25">
      <c r="B96" s="140">
        <v>2013</v>
      </c>
      <c r="C96" s="140">
        <v>11</v>
      </c>
      <c r="D96" s="202">
        <v>39.984594000000001</v>
      </c>
      <c r="E96" s="199">
        <v>41579</v>
      </c>
      <c r="F96" s="201">
        <v>39.676543083333343</v>
      </c>
      <c r="G96" s="41"/>
      <c r="H96" s="41"/>
    </row>
    <row r="97" spans="2:8" x14ac:dyDescent="0.25">
      <c r="B97" s="140">
        <v>2013</v>
      </c>
      <c r="C97" s="140">
        <v>12</v>
      </c>
      <c r="D97" s="202">
        <v>42.647182000000001</v>
      </c>
      <c r="E97" s="199">
        <v>41609</v>
      </c>
      <c r="F97" s="201">
        <v>39.964655250000007</v>
      </c>
      <c r="G97" s="41"/>
      <c r="H97" s="41"/>
    </row>
    <row r="98" spans="2:8" x14ac:dyDescent="0.25">
      <c r="B98" s="140">
        <v>2014</v>
      </c>
      <c r="C98" s="140">
        <v>1</v>
      </c>
      <c r="D98" s="202">
        <v>28.025147</v>
      </c>
      <c r="E98" s="199">
        <v>41640</v>
      </c>
      <c r="F98" s="201">
        <v>39.693789916666667</v>
      </c>
      <c r="G98" s="41"/>
      <c r="H98" s="41"/>
    </row>
    <row r="99" spans="2:8" x14ac:dyDescent="0.25">
      <c r="B99" s="140">
        <v>2014</v>
      </c>
      <c r="C99" s="140">
        <v>2</v>
      </c>
      <c r="D99" s="202">
        <v>35.173102</v>
      </c>
      <c r="E99" s="199">
        <v>41671</v>
      </c>
      <c r="F99" s="201">
        <v>39.706171500000004</v>
      </c>
      <c r="G99" s="41"/>
      <c r="H99" s="41"/>
    </row>
    <row r="100" spans="2:8" x14ac:dyDescent="0.25">
      <c r="B100" s="140">
        <v>2014</v>
      </c>
      <c r="C100" s="140">
        <v>3</v>
      </c>
      <c r="D100" s="202">
        <v>35.123835999999997</v>
      </c>
      <c r="E100" s="199">
        <v>41699</v>
      </c>
      <c r="F100" s="201">
        <v>39.754866749999998</v>
      </c>
      <c r="G100" s="41"/>
      <c r="H100" s="41"/>
    </row>
    <row r="101" spans="2:8" x14ac:dyDescent="0.25">
      <c r="B101" s="140">
        <v>2014</v>
      </c>
      <c r="C101" s="140">
        <v>4</v>
      </c>
      <c r="D101" s="202">
        <v>35.357543999999997</v>
      </c>
      <c r="E101" s="199">
        <v>41730</v>
      </c>
      <c r="F101" s="201">
        <v>38.979491750000001</v>
      </c>
      <c r="G101" s="41"/>
      <c r="H101" s="41"/>
    </row>
    <row r="102" spans="2:8" x14ac:dyDescent="0.25">
      <c r="B102" s="140">
        <v>2014</v>
      </c>
      <c r="C102" s="140">
        <v>5</v>
      </c>
      <c r="D102" s="202">
        <v>40.567970000000003</v>
      </c>
      <c r="E102" s="199">
        <v>41760</v>
      </c>
      <c r="F102" s="201">
        <v>38.522163083333332</v>
      </c>
      <c r="G102" s="41"/>
      <c r="H102" s="41"/>
    </row>
    <row r="103" spans="2:8" x14ac:dyDescent="0.25">
      <c r="B103" s="140">
        <v>2014</v>
      </c>
      <c r="C103" s="140">
        <v>6</v>
      </c>
      <c r="D103" s="202">
        <v>35.216473999999998</v>
      </c>
      <c r="E103" s="199">
        <v>41791</v>
      </c>
      <c r="F103" s="201">
        <v>38.107641249999993</v>
      </c>
      <c r="G103" s="41"/>
      <c r="H103" s="41"/>
    </row>
    <row r="104" spans="2:8" x14ac:dyDescent="0.25">
      <c r="B104" s="140">
        <v>2014</v>
      </c>
      <c r="C104" s="140">
        <v>7</v>
      </c>
      <c r="D104" s="202">
        <v>40.929319</v>
      </c>
      <c r="E104" s="199">
        <v>41821</v>
      </c>
      <c r="F104" s="201">
        <v>37.922897333333339</v>
      </c>
      <c r="G104" s="41"/>
      <c r="H104" s="41"/>
    </row>
    <row r="105" spans="2:8" x14ac:dyDescent="0.25">
      <c r="B105" s="140">
        <v>2014</v>
      </c>
      <c r="C105" s="140">
        <v>8</v>
      </c>
      <c r="D105" s="202">
        <v>35.955078999999998</v>
      </c>
      <c r="E105" s="199">
        <v>41852</v>
      </c>
      <c r="F105" s="201">
        <v>38.080351583333339</v>
      </c>
      <c r="G105" s="41"/>
      <c r="H105" s="41"/>
    </row>
    <row r="106" spans="2:8" x14ac:dyDescent="0.25">
      <c r="B106" s="140">
        <v>2014</v>
      </c>
      <c r="C106" s="140">
        <v>9</v>
      </c>
      <c r="D106" s="202">
        <v>36.667127000000001</v>
      </c>
      <c r="E106" s="199">
        <v>41883</v>
      </c>
      <c r="F106" s="201">
        <v>37.635891833333339</v>
      </c>
      <c r="G106" s="41"/>
      <c r="H106" s="41"/>
    </row>
    <row r="107" spans="2:8" x14ac:dyDescent="0.25">
      <c r="B107" s="140">
        <v>2014</v>
      </c>
      <c r="C107" s="140">
        <v>10</v>
      </c>
      <c r="D107" s="202">
        <v>34.923780000000001</v>
      </c>
      <c r="E107" s="199">
        <v>41913</v>
      </c>
      <c r="F107" s="201">
        <v>36.714262833333336</v>
      </c>
      <c r="G107" s="41"/>
      <c r="H107" s="41"/>
    </row>
    <row r="108" spans="2:8" x14ac:dyDescent="0.25">
      <c r="B108" s="140">
        <v>2014</v>
      </c>
      <c r="C108" s="140">
        <v>11</v>
      </c>
      <c r="D108" s="202">
        <v>37.221547999999999</v>
      </c>
      <c r="E108" s="199">
        <v>41944</v>
      </c>
      <c r="F108" s="201">
        <v>36.484009</v>
      </c>
      <c r="G108" s="41"/>
      <c r="H108" s="41"/>
    </row>
    <row r="109" spans="2:8" x14ac:dyDescent="0.25">
      <c r="B109" s="140">
        <v>2014</v>
      </c>
      <c r="C109" s="140">
        <v>12</v>
      </c>
      <c r="D109" s="202">
        <v>50.227134999999997</v>
      </c>
      <c r="E109" s="199">
        <v>41974</v>
      </c>
      <c r="F109" s="201">
        <v>37.115671749999997</v>
      </c>
      <c r="G109" s="41"/>
      <c r="H109" s="41"/>
    </row>
    <row r="110" spans="2:8" x14ac:dyDescent="0.25">
      <c r="B110" s="140">
        <v>2015</v>
      </c>
      <c r="C110" s="140">
        <v>1</v>
      </c>
      <c r="D110" s="202">
        <v>20.378081999999999</v>
      </c>
      <c r="E110" s="199">
        <v>42005</v>
      </c>
      <c r="F110" s="201">
        <v>36.478416333333335</v>
      </c>
      <c r="G110" s="41"/>
      <c r="H110" s="41"/>
    </row>
    <row r="111" spans="2:8" x14ac:dyDescent="0.25">
      <c r="B111" s="140">
        <v>2015</v>
      </c>
      <c r="C111" s="140">
        <v>2</v>
      </c>
      <c r="D111" s="202">
        <v>36.064360999999998</v>
      </c>
      <c r="E111" s="199">
        <v>42036</v>
      </c>
      <c r="F111" s="201">
        <v>36.552687916666663</v>
      </c>
      <c r="G111" s="41"/>
      <c r="H111" s="41"/>
    </row>
    <row r="112" spans="2:8" x14ac:dyDescent="0.25">
      <c r="B112" s="140">
        <v>2015</v>
      </c>
      <c r="C112" s="140">
        <v>3</v>
      </c>
      <c r="D112" s="202">
        <v>35.379358000000003</v>
      </c>
      <c r="E112" s="199">
        <v>42064</v>
      </c>
      <c r="F112" s="201">
        <v>36.573981416666669</v>
      </c>
      <c r="G112" s="41"/>
      <c r="H112" s="41"/>
    </row>
    <row r="113" spans="2:8" x14ac:dyDescent="0.25">
      <c r="B113" s="140">
        <v>2015</v>
      </c>
      <c r="C113" s="140">
        <v>4</v>
      </c>
      <c r="D113" s="202">
        <v>37.496758999999997</v>
      </c>
      <c r="E113" s="199">
        <v>42095</v>
      </c>
      <c r="F113" s="201">
        <v>36.752249333333332</v>
      </c>
      <c r="G113" s="41"/>
      <c r="H113" s="41"/>
    </row>
    <row r="114" spans="2:8" x14ac:dyDescent="0.25">
      <c r="B114" s="140">
        <v>2015</v>
      </c>
      <c r="C114" s="140">
        <v>5</v>
      </c>
      <c r="D114" s="202">
        <v>30.875198000000001</v>
      </c>
      <c r="E114" s="199">
        <v>42125</v>
      </c>
      <c r="F114" s="201">
        <v>35.944518333333335</v>
      </c>
      <c r="G114" s="41"/>
      <c r="H114" s="41"/>
    </row>
    <row r="115" spans="2:8" x14ac:dyDescent="0.25">
      <c r="B115" s="140">
        <v>2015</v>
      </c>
      <c r="C115" s="140">
        <v>6</v>
      </c>
      <c r="D115" s="202">
        <v>30.299254000000001</v>
      </c>
      <c r="E115" s="199">
        <v>42156</v>
      </c>
      <c r="F115" s="201">
        <v>35.534750000000003</v>
      </c>
      <c r="G115" s="41"/>
      <c r="H115" s="41"/>
    </row>
    <row r="116" spans="2:8" x14ac:dyDescent="0.25">
      <c r="B116" s="140">
        <v>2015</v>
      </c>
      <c r="C116" s="140">
        <v>7</v>
      </c>
      <c r="D116" s="202">
        <v>27.736291999999999</v>
      </c>
      <c r="E116" s="199">
        <v>42186</v>
      </c>
      <c r="F116" s="201">
        <v>34.435331083333338</v>
      </c>
      <c r="G116" s="41"/>
      <c r="H116" s="41"/>
    </row>
    <row r="117" spans="2:8" x14ac:dyDescent="0.25">
      <c r="B117" s="140">
        <v>2015</v>
      </c>
      <c r="C117" s="140">
        <v>8</v>
      </c>
      <c r="D117" s="202">
        <v>23.968731999999999</v>
      </c>
      <c r="E117" s="199">
        <v>42217</v>
      </c>
      <c r="F117" s="201">
        <v>33.436468833333336</v>
      </c>
      <c r="G117" s="41"/>
      <c r="H117" s="41"/>
    </row>
    <row r="118" spans="2:8" x14ac:dyDescent="0.25">
      <c r="B118" s="140">
        <v>2015</v>
      </c>
      <c r="C118" s="140">
        <v>9</v>
      </c>
      <c r="D118" s="202">
        <v>29.267800000000001</v>
      </c>
      <c r="E118" s="199">
        <v>42248</v>
      </c>
      <c r="F118" s="201">
        <v>32.819858250000003</v>
      </c>
      <c r="G118" s="41"/>
      <c r="H118" s="41"/>
    </row>
    <row r="119" spans="2:8" x14ac:dyDescent="0.25">
      <c r="B119" s="140">
        <v>2015</v>
      </c>
      <c r="C119" s="140">
        <v>10</v>
      </c>
      <c r="D119" s="202">
        <v>21.403691999999999</v>
      </c>
      <c r="E119" s="199">
        <v>42278</v>
      </c>
      <c r="F119" s="201">
        <v>31.693184249999998</v>
      </c>
      <c r="G119" s="41"/>
      <c r="H119" s="41"/>
    </row>
    <row r="120" spans="2:8" x14ac:dyDescent="0.25">
      <c r="B120" s="140">
        <v>2015</v>
      </c>
      <c r="C120" s="140">
        <v>11</v>
      </c>
      <c r="D120" s="202">
        <v>24.333523</v>
      </c>
      <c r="E120" s="199">
        <v>42309</v>
      </c>
      <c r="F120" s="201">
        <v>30.619182166666665</v>
      </c>
      <c r="G120" s="41"/>
      <c r="H120" s="41"/>
    </row>
    <row r="121" spans="2:8" x14ac:dyDescent="0.25">
      <c r="B121" s="140">
        <v>2015</v>
      </c>
      <c r="C121" s="140">
        <v>12</v>
      </c>
      <c r="D121" s="202">
        <v>26.900872</v>
      </c>
      <c r="E121" s="199">
        <v>42339</v>
      </c>
      <c r="F121" s="201">
        <v>28.675326916666663</v>
      </c>
      <c r="G121" s="41"/>
      <c r="H121" s="41"/>
    </row>
    <row r="122" spans="2:8" x14ac:dyDescent="0.25">
      <c r="B122" s="140">
        <v>2016</v>
      </c>
      <c r="C122" s="140">
        <v>1</v>
      </c>
      <c r="D122" s="202">
        <v>19.546547</v>
      </c>
      <c r="E122" s="199">
        <v>42370</v>
      </c>
      <c r="F122" s="201">
        <v>28.606032333333328</v>
      </c>
      <c r="G122" s="41"/>
      <c r="H122" s="41"/>
    </row>
    <row r="123" spans="2:8" x14ac:dyDescent="0.25">
      <c r="B123" s="140">
        <v>2016</v>
      </c>
      <c r="C123" s="140">
        <v>2</v>
      </c>
      <c r="D123" s="202">
        <v>24.530723999999999</v>
      </c>
      <c r="E123" s="199">
        <v>42401</v>
      </c>
      <c r="F123" s="201">
        <v>27.644895916666666</v>
      </c>
      <c r="G123" s="41"/>
      <c r="H123" s="41"/>
    </row>
    <row r="124" spans="2:8" x14ac:dyDescent="0.25">
      <c r="B124" s="140">
        <v>2016</v>
      </c>
      <c r="C124" s="140">
        <v>3</v>
      </c>
      <c r="D124" s="202">
        <v>19.390004000000001</v>
      </c>
      <c r="E124" s="199">
        <v>42430</v>
      </c>
      <c r="F124" s="201">
        <v>26.312449749999995</v>
      </c>
      <c r="G124" s="41"/>
      <c r="H124" s="41"/>
    </row>
    <row r="125" spans="2:8" x14ac:dyDescent="0.25">
      <c r="B125" s="140">
        <v>2016</v>
      </c>
      <c r="C125" s="140">
        <v>4</v>
      </c>
      <c r="D125" s="202">
        <v>21.370557000000002</v>
      </c>
      <c r="E125" s="199">
        <v>42461</v>
      </c>
      <c r="F125" s="201">
        <v>24.968599583333333</v>
      </c>
      <c r="G125" s="41"/>
      <c r="H125" s="41"/>
    </row>
    <row r="126" spans="2:8" x14ac:dyDescent="0.25">
      <c r="B126" s="140">
        <v>2016</v>
      </c>
      <c r="C126" s="140">
        <v>5</v>
      </c>
      <c r="D126" s="202">
        <v>26.330891999999999</v>
      </c>
      <c r="E126" s="199">
        <v>42491</v>
      </c>
      <c r="F126" s="201">
        <v>24.589907416666666</v>
      </c>
      <c r="G126" s="41"/>
      <c r="H126" s="41"/>
    </row>
    <row r="127" spans="2:8" x14ac:dyDescent="0.25">
      <c r="B127" s="140">
        <v>2016</v>
      </c>
      <c r="C127" s="140">
        <v>6</v>
      </c>
      <c r="D127" s="41"/>
      <c r="E127" s="41"/>
      <c r="F127" s="41"/>
      <c r="G127" s="41"/>
      <c r="H127" s="41"/>
    </row>
    <row r="128" spans="2:8" x14ac:dyDescent="0.25">
      <c r="B128" s="140">
        <v>2016</v>
      </c>
      <c r="C128" s="140">
        <v>7</v>
      </c>
      <c r="D128" s="41"/>
      <c r="E128" s="41"/>
      <c r="F128" s="41"/>
      <c r="G128" s="41"/>
      <c r="H128" s="41"/>
    </row>
    <row r="129" spans="2:8" x14ac:dyDescent="0.25">
      <c r="B129" s="140">
        <v>2016</v>
      </c>
      <c r="C129" s="140">
        <v>8</v>
      </c>
      <c r="D129" s="41"/>
      <c r="E129" s="41"/>
      <c r="F129" s="41"/>
      <c r="G129" s="41"/>
      <c r="H129" s="41"/>
    </row>
    <row r="130" spans="2:8" x14ac:dyDescent="0.25">
      <c r="B130" s="140">
        <v>2016</v>
      </c>
      <c r="C130" s="140">
        <v>9</v>
      </c>
      <c r="D130" s="41"/>
      <c r="E130" s="41"/>
      <c r="F130" s="41"/>
      <c r="G130" s="41"/>
      <c r="H130" s="41"/>
    </row>
    <row r="131" spans="2:8" x14ac:dyDescent="0.25">
      <c r="B131" s="140">
        <v>2016</v>
      </c>
      <c r="C131" s="140">
        <v>10</v>
      </c>
      <c r="D131" s="41"/>
      <c r="E131" s="41"/>
      <c r="F131" s="41"/>
      <c r="G131" s="41"/>
      <c r="H131" s="41"/>
    </row>
    <row r="132" spans="2:8" x14ac:dyDescent="0.25">
      <c r="B132" s="140">
        <v>2016</v>
      </c>
      <c r="C132" s="140">
        <v>11</v>
      </c>
      <c r="D132" s="41"/>
      <c r="E132" s="41"/>
      <c r="F132" s="41"/>
      <c r="G132" s="41"/>
      <c r="H132" s="41"/>
    </row>
    <row r="133" spans="2:8" x14ac:dyDescent="0.25">
      <c r="B133" s="140">
        <v>2016</v>
      </c>
      <c r="C133" s="140">
        <v>12</v>
      </c>
      <c r="D133" s="41"/>
      <c r="E133" s="41"/>
      <c r="F133" s="41"/>
      <c r="G133" s="41"/>
      <c r="H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3" t="s">
        <v>170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68">
        <v>8.1996420000000008</v>
      </c>
      <c r="I13" s="145">
        <v>0.28949459593372584</v>
      </c>
      <c r="J13" s="145">
        <v>100.28949459593373</v>
      </c>
      <c r="K13" s="145">
        <v>-15.756042045869611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68">
        <v>12.104725999999999</v>
      </c>
      <c r="I14" s="145">
        <v>1.5386068503915329</v>
      </c>
      <c r="J14" s="145">
        <v>101.53860685039153</v>
      </c>
      <c r="K14" s="145">
        <v>-2.0328990463304941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68">
        <v>14.424319000000001</v>
      </c>
      <c r="I15" s="145">
        <v>22.585078911124555</v>
      </c>
      <c r="J15" s="145">
        <v>122.58507891112455</v>
      </c>
      <c r="K15" s="145">
        <v>-8.8769383756779128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>
        <v>10.792023</v>
      </c>
      <c r="I16" s="145">
        <v>-23.009617000056714</v>
      </c>
      <c r="J16" s="145">
        <v>76.990382999943279</v>
      </c>
      <c r="K16" s="145">
        <v>3.5166000353292759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30">
        <v>14.307444</v>
      </c>
      <c r="I17" s="30">
        <v>16.231845887545624</v>
      </c>
      <c r="J17" s="30">
        <v>116.23184588754563</v>
      </c>
      <c r="K17" s="30">
        <v>-7.6658755249930604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x14ac:dyDescent="0.25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25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25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25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25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25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25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59.828153999999998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-61.337726221749875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52.196688000000002</v>
      </c>
      <c r="D28" s="70">
        <v>55.737717000000004</v>
      </c>
      <c r="E28" s="70">
        <v>65.308269999999993</v>
      </c>
      <c r="F28" s="70">
        <v>61.659405999999997</v>
      </c>
      <c r="G28" s="70">
        <v>58.190824999999997</v>
      </c>
      <c r="H28" s="30">
        <v>59.828153999999998</v>
      </c>
      <c r="I28" s="66">
        <v>2.8137236411410305</v>
      </c>
      <c r="J28" s="30">
        <v>102.81372364114102</v>
      </c>
      <c r="K28" s="30">
        <v>-5.6253882822030477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6.7840108935647514</v>
      </c>
      <c r="E29" s="70">
        <v>17.170694307411249</v>
      </c>
      <c r="F29" s="70">
        <v>-5.5871392704170519</v>
      </c>
      <c r="G29" s="70">
        <v>-5.6253882822030477</v>
      </c>
      <c r="H29" s="30">
        <v>2.8137236411410305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5" t="s">
        <v>153</v>
      </c>
      <c r="D31" s="215"/>
      <c r="E31" s="215"/>
      <c r="F31" s="215"/>
      <c r="G31" s="215"/>
      <c r="H31" s="215"/>
      <c r="I31" s="215"/>
      <c r="J31" s="215"/>
      <c r="K31" s="215"/>
      <c r="L31" s="60"/>
    </row>
    <row r="32" spans="1:15" s="149" customFormat="1" x14ac:dyDescent="0.25">
      <c r="A32" s="61"/>
      <c r="B32" s="44"/>
      <c r="C32" s="215" t="s">
        <v>160</v>
      </c>
      <c r="D32" s="215"/>
      <c r="E32" s="215"/>
      <c r="F32" s="215"/>
      <c r="G32" s="215"/>
      <c r="H32" s="215"/>
      <c r="I32" s="215"/>
      <c r="J32" s="215"/>
      <c r="K32" s="215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A46" s="40"/>
      <c r="N46" s="140"/>
    </row>
    <row r="47" spans="1:15" s="149" customFormat="1" x14ac:dyDescent="0.25">
      <c r="A47" s="40"/>
      <c r="N47" s="140"/>
    </row>
    <row r="48" spans="1:15" s="149" customFormat="1" x14ac:dyDescent="0.25">
      <c r="A48" s="40"/>
      <c r="N48" s="140"/>
    </row>
    <row r="49" spans="1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25">
      <c r="A50" s="41"/>
      <c r="B50" s="140"/>
      <c r="C50" s="140"/>
      <c r="D50" s="140"/>
      <c r="E50" s="140"/>
      <c r="F50" s="140"/>
      <c r="G50" s="140"/>
      <c r="H50" s="140"/>
      <c r="I50" s="149"/>
      <c r="J50" s="149"/>
      <c r="K50" s="149"/>
      <c r="L50" s="149"/>
      <c r="M50" s="149"/>
      <c r="N50" s="140"/>
      <c r="O50" s="149"/>
    </row>
    <row r="51" spans="1:15" x14ac:dyDescent="0.25">
      <c r="A51" s="41"/>
      <c r="B51" s="140"/>
      <c r="C51" s="140"/>
      <c r="D51" s="140"/>
      <c r="E51" s="140"/>
      <c r="F51" s="140"/>
      <c r="G51" s="140"/>
      <c r="H51" s="140"/>
      <c r="I51" s="149"/>
      <c r="J51" s="149"/>
      <c r="K51" s="149"/>
      <c r="L51" s="149"/>
      <c r="M51" s="149"/>
      <c r="N51" s="140"/>
      <c r="O51" s="149"/>
    </row>
    <row r="52" spans="1:15" x14ac:dyDescent="0.25">
      <c r="A52" s="41"/>
      <c r="B52" s="140"/>
      <c r="C52" s="140"/>
      <c r="D52" s="140"/>
      <c r="E52" s="140"/>
      <c r="F52" s="140"/>
      <c r="G52" s="140"/>
      <c r="H52" s="140"/>
      <c r="I52" s="149"/>
      <c r="J52" s="149"/>
      <c r="K52" s="149"/>
      <c r="L52" s="149"/>
      <c r="M52" s="149"/>
      <c r="N52" s="140"/>
      <c r="O52" s="149"/>
    </row>
    <row r="53" spans="1:15" x14ac:dyDescent="0.25">
      <c r="A53" s="41"/>
      <c r="B53" s="140" t="s">
        <v>1</v>
      </c>
      <c r="C53" s="140" t="s">
        <v>180</v>
      </c>
      <c r="D53" s="140" t="s">
        <v>193</v>
      </c>
      <c r="E53" s="140" t="s">
        <v>181</v>
      </c>
      <c r="F53" s="140" t="s">
        <v>182</v>
      </c>
      <c r="G53" s="140"/>
      <c r="H53" s="140"/>
      <c r="I53" s="149"/>
      <c r="J53" s="149"/>
      <c r="K53" s="149"/>
      <c r="L53" s="149"/>
      <c r="M53" s="149"/>
      <c r="N53" s="140"/>
      <c r="O53" s="149"/>
    </row>
    <row r="54" spans="1:15" x14ac:dyDescent="0.25">
      <c r="A54" s="41"/>
      <c r="B54" s="140">
        <v>2010</v>
      </c>
      <c r="C54" s="140">
        <v>5</v>
      </c>
      <c r="D54" s="200">
        <v>8.9225530000000006</v>
      </c>
      <c r="E54" s="199">
        <v>40299</v>
      </c>
      <c r="F54" s="140"/>
      <c r="G54" s="140"/>
      <c r="H54" s="140"/>
      <c r="I54" s="149"/>
      <c r="J54" s="149"/>
      <c r="K54" s="149"/>
      <c r="L54" s="149"/>
      <c r="M54" s="149"/>
      <c r="N54" s="140"/>
      <c r="O54" s="149"/>
    </row>
    <row r="55" spans="1:15" x14ac:dyDescent="0.25">
      <c r="A55" s="41"/>
      <c r="B55" s="140">
        <v>2010</v>
      </c>
      <c r="C55" s="140">
        <v>6</v>
      </c>
      <c r="D55" s="200">
        <v>10.594552999999999</v>
      </c>
      <c r="E55" s="199">
        <v>40330</v>
      </c>
      <c r="F55" s="140"/>
      <c r="G55" s="140"/>
      <c r="H55" s="140"/>
      <c r="I55" s="149"/>
      <c r="J55" s="149"/>
      <c r="K55" s="149"/>
      <c r="L55" s="149"/>
      <c r="M55" s="149"/>
      <c r="N55" s="140"/>
      <c r="O55" s="149"/>
    </row>
    <row r="56" spans="1:15" x14ac:dyDescent="0.25">
      <c r="A56" s="41"/>
      <c r="B56" s="140">
        <v>2010</v>
      </c>
      <c r="C56" s="140">
        <v>7</v>
      </c>
      <c r="D56" s="200">
        <v>8.8070339999999998</v>
      </c>
      <c r="E56" s="199">
        <v>40360</v>
      </c>
      <c r="F56" s="140"/>
      <c r="G56" s="140"/>
      <c r="H56" s="140"/>
      <c r="I56" s="149"/>
      <c r="J56" s="149"/>
      <c r="K56" s="149"/>
      <c r="L56" s="149"/>
      <c r="M56" s="149"/>
      <c r="N56" s="140"/>
      <c r="O56" s="149"/>
    </row>
    <row r="57" spans="1:15" x14ac:dyDescent="0.25">
      <c r="A57" s="41"/>
      <c r="B57" s="140">
        <v>2010</v>
      </c>
      <c r="C57" s="140">
        <v>8</v>
      </c>
      <c r="D57" s="200">
        <v>10.174836000000001</v>
      </c>
      <c r="E57" s="199">
        <v>40391</v>
      </c>
      <c r="F57" s="140"/>
      <c r="G57" s="140"/>
      <c r="H57" s="140"/>
      <c r="I57" s="149"/>
      <c r="J57" s="149"/>
      <c r="K57" s="149"/>
      <c r="L57" s="149"/>
      <c r="M57" s="149"/>
      <c r="N57" s="140"/>
      <c r="O57" s="149"/>
    </row>
    <row r="58" spans="1:15" x14ac:dyDescent="0.25">
      <c r="A58" s="41"/>
      <c r="B58" s="140">
        <v>2010</v>
      </c>
      <c r="C58" s="140">
        <v>9</v>
      </c>
      <c r="D58" s="200">
        <v>10.336631000000001</v>
      </c>
      <c r="E58" s="199">
        <v>40422</v>
      </c>
      <c r="F58" s="140"/>
      <c r="G58" s="140"/>
      <c r="H58" s="140"/>
      <c r="I58" s="149"/>
      <c r="J58" s="149"/>
      <c r="K58" s="149"/>
      <c r="L58" s="149"/>
      <c r="M58" s="149"/>
      <c r="N58" s="140"/>
      <c r="O58" s="149"/>
    </row>
    <row r="59" spans="1:15" x14ac:dyDescent="0.25">
      <c r="A59" s="41"/>
      <c r="B59" s="140">
        <v>2010</v>
      </c>
      <c r="C59" s="140">
        <v>10</v>
      </c>
      <c r="D59" s="200">
        <v>11.158874000000001</v>
      </c>
      <c r="E59" s="199">
        <v>40452</v>
      </c>
      <c r="F59" s="140"/>
      <c r="G59" s="140"/>
      <c r="H59" s="140"/>
      <c r="I59" s="149"/>
      <c r="J59" s="149"/>
      <c r="K59" s="149"/>
      <c r="L59" s="149"/>
      <c r="M59" s="149"/>
      <c r="N59" s="140"/>
      <c r="O59" s="149"/>
    </row>
    <row r="60" spans="1:15" x14ac:dyDescent="0.25">
      <c r="A60" s="41"/>
      <c r="B60" s="140">
        <v>2010</v>
      </c>
      <c r="C60" s="140">
        <v>11</v>
      </c>
      <c r="D60" s="200">
        <v>10.706302000000001</v>
      </c>
      <c r="E60" s="199">
        <v>40483</v>
      </c>
      <c r="F60" s="41"/>
      <c r="G60" s="140"/>
      <c r="H60" s="140"/>
      <c r="I60" s="149"/>
      <c r="J60" s="149"/>
      <c r="K60" s="149"/>
      <c r="L60" s="149"/>
      <c r="M60" s="149"/>
      <c r="N60" s="140"/>
      <c r="O60" s="149"/>
    </row>
    <row r="61" spans="1:15" x14ac:dyDescent="0.25">
      <c r="A61" s="41"/>
      <c r="B61" s="140">
        <v>2010</v>
      </c>
      <c r="C61" s="140">
        <v>12</v>
      </c>
      <c r="D61" s="200">
        <v>9.4490529999999993</v>
      </c>
      <c r="E61" s="199">
        <v>40513</v>
      </c>
      <c r="F61" s="41"/>
      <c r="G61" s="140"/>
      <c r="H61" s="140"/>
      <c r="I61" s="149"/>
      <c r="J61" s="149"/>
      <c r="K61" s="149"/>
      <c r="L61" s="149"/>
      <c r="M61" s="149"/>
      <c r="N61" s="140"/>
      <c r="O61" s="149"/>
    </row>
    <row r="62" spans="1:15" x14ac:dyDescent="0.25">
      <c r="A62" s="41"/>
      <c r="B62" s="140">
        <v>2011</v>
      </c>
      <c r="C62" s="140">
        <v>1</v>
      </c>
      <c r="D62" s="202">
        <v>7.4046110000000001</v>
      </c>
      <c r="E62" s="199">
        <v>40544</v>
      </c>
      <c r="F62" s="140"/>
      <c r="G62" s="140"/>
      <c r="H62" s="140"/>
      <c r="I62" s="149"/>
      <c r="J62" s="149"/>
      <c r="K62" s="149"/>
      <c r="L62" s="149"/>
      <c r="M62" s="149"/>
      <c r="N62" s="140"/>
      <c r="O62" s="149"/>
    </row>
    <row r="63" spans="1:15" x14ac:dyDescent="0.25">
      <c r="A63" s="41"/>
      <c r="B63" s="140">
        <v>2011</v>
      </c>
      <c r="C63" s="140">
        <v>2</v>
      </c>
      <c r="D63" s="202">
        <v>10.740346000000001</v>
      </c>
      <c r="E63" s="199">
        <v>40575</v>
      </c>
      <c r="F63" s="140"/>
      <c r="G63" s="140"/>
      <c r="H63" s="140"/>
      <c r="I63" s="149"/>
      <c r="J63" s="149"/>
      <c r="K63" s="149"/>
      <c r="L63" s="149"/>
      <c r="M63" s="149"/>
      <c r="N63" s="140"/>
      <c r="O63" s="149"/>
    </row>
    <row r="64" spans="1:15" x14ac:dyDescent="0.25">
      <c r="A64" s="41"/>
      <c r="B64" s="140">
        <v>2011</v>
      </c>
      <c r="C64" s="140">
        <v>3</v>
      </c>
      <c r="D64" s="202">
        <v>13.155851</v>
      </c>
      <c r="E64" s="199">
        <v>40603</v>
      </c>
      <c r="F64" s="140"/>
      <c r="G64" s="140"/>
      <c r="H64" s="140"/>
      <c r="I64" s="149"/>
      <c r="J64" s="149"/>
    </row>
    <row r="65" spans="1:8" x14ac:dyDescent="0.25">
      <c r="A65" s="41"/>
      <c r="B65" s="140">
        <v>2011</v>
      </c>
      <c r="C65" s="140">
        <v>4</v>
      </c>
      <c r="D65" s="202">
        <v>11.015777</v>
      </c>
      <c r="E65" s="199">
        <v>40634</v>
      </c>
      <c r="F65" s="201">
        <v>10.205535083333332</v>
      </c>
      <c r="G65" s="41"/>
      <c r="H65" s="41"/>
    </row>
    <row r="66" spans="1:8" x14ac:dyDescent="0.25">
      <c r="A66" s="41"/>
      <c r="B66" s="140">
        <v>2011</v>
      </c>
      <c r="C66" s="140">
        <v>5</v>
      </c>
      <c r="D66" s="202">
        <v>9.8801030000000001</v>
      </c>
      <c r="E66" s="199">
        <v>40664</v>
      </c>
      <c r="F66" s="201">
        <v>10.285330916666668</v>
      </c>
      <c r="G66" s="41"/>
      <c r="H66" s="41"/>
    </row>
    <row r="67" spans="1:8" x14ac:dyDescent="0.25">
      <c r="A67" s="41"/>
      <c r="B67" s="140">
        <v>2011</v>
      </c>
      <c r="C67" s="140">
        <v>6</v>
      </c>
      <c r="D67" s="202">
        <v>13.449051000000001</v>
      </c>
      <c r="E67" s="199">
        <v>40695</v>
      </c>
      <c r="F67" s="201">
        <v>10.523205750000001</v>
      </c>
      <c r="G67" s="41"/>
      <c r="H67" s="41"/>
    </row>
    <row r="68" spans="1:8" x14ac:dyDescent="0.25">
      <c r="A68" s="41"/>
      <c r="B68" s="140">
        <v>2011</v>
      </c>
      <c r="C68" s="140">
        <v>7</v>
      </c>
      <c r="D68" s="202">
        <v>11.195926</v>
      </c>
      <c r="E68" s="199">
        <v>40725</v>
      </c>
      <c r="F68" s="201">
        <v>10.722280083333333</v>
      </c>
      <c r="G68" s="41"/>
      <c r="H68" s="41"/>
    </row>
    <row r="69" spans="1:8" x14ac:dyDescent="0.25">
      <c r="A69" s="41"/>
      <c r="B69" s="140">
        <v>2011</v>
      </c>
      <c r="C69" s="140">
        <v>8</v>
      </c>
      <c r="D69" s="202">
        <v>14.618861000000001</v>
      </c>
      <c r="E69" s="199">
        <v>40756</v>
      </c>
      <c r="F69" s="201">
        <v>11.092615500000001</v>
      </c>
      <c r="G69" s="41"/>
      <c r="H69" s="41"/>
    </row>
    <row r="70" spans="1:8" x14ac:dyDescent="0.25">
      <c r="A70" s="41"/>
      <c r="B70" s="140">
        <v>2011</v>
      </c>
      <c r="C70" s="140">
        <v>9</v>
      </c>
      <c r="D70" s="202">
        <v>11.874295999999999</v>
      </c>
      <c r="E70" s="199">
        <v>40787</v>
      </c>
      <c r="F70" s="201">
        <v>11.220754249999999</v>
      </c>
      <c r="G70" s="41"/>
      <c r="H70" s="41"/>
    </row>
    <row r="71" spans="1:8" x14ac:dyDescent="0.25">
      <c r="A71" s="41"/>
      <c r="B71" s="140">
        <v>2011</v>
      </c>
      <c r="C71" s="140">
        <v>10</v>
      </c>
      <c r="D71" s="202">
        <v>9.6321729999999999</v>
      </c>
      <c r="E71" s="199">
        <v>40817</v>
      </c>
      <c r="F71" s="201">
        <v>11.093529166666665</v>
      </c>
      <c r="G71" s="41"/>
      <c r="H71" s="41"/>
    </row>
    <row r="72" spans="1:8" x14ac:dyDescent="0.25">
      <c r="A72" s="41"/>
      <c r="B72" s="140">
        <v>2011</v>
      </c>
      <c r="C72" s="140">
        <v>11</v>
      </c>
      <c r="D72" s="202">
        <v>15.217919</v>
      </c>
      <c r="E72" s="199">
        <v>40848</v>
      </c>
      <c r="F72" s="201">
        <v>11.469497249999998</v>
      </c>
      <c r="G72" s="41"/>
      <c r="H72" s="41"/>
    </row>
    <row r="73" spans="1:8" x14ac:dyDescent="0.25">
      <c r="A73" s="41"/>
      <c r="B73" s="140">
        <v>2011</v>
      </c>
      <c r="C73" s="140">
        <v>12</v>
      </c>
      <c r="D73" s="202">
        <v>11.619503</v>
      </c>
      <c r="E73" s="199">
        <v>40878</v>
      </c>
      <c r="F73" s="201">
        <v>11.650368083333333</v>
      </c>
      <c r="G73" s="41"/>
      <c r="H73" s="41"/>
    </row>
    <row r="74" spans="1:8" x14ac:dyDescent="0.25">
      <c r="A74" s="41"/>
      <c r="B74" s="140">
        <v>2012</v>
      </c>
      <c r="C74" s="140">
        <v>1</v>
      </c>
      <c r="D74" s="202">
        <v>9.0823940000000007</v>
      </c>
      <c r="E74" s="199">
        <v>40909</v>
      </c>
      <c r="F74" s="201">
        <v>11.790183333333331</v>
      </c>
      <c r="G74" s="41"/>
      <c r="H74" s="41"/>
    </row>
    <row r="75" spans="1:8" x14ac:dyDescent="0.25">
      <c r="A75" s="41"/>
      <c r="B75" s="140">
        <v>2012</v>
      </c>
      <c r="C75" s="140">
        <v>2</v>
      </c>
      <c r="D75" s="202">
        <v>12.19018</v>
      </c>
      <c r="E75" s="199">
        <v>40940</v>
      </c>
      <c r="F75" s="201">
        <v>11.911002833333333</v>
      </c>
      <c r="G75" s="41"/>
      <c r="H75" s="41"/>
    </row>
    <row r="76" spans="1:8" x14ac:dyDescent="0.25">
      <c r="A76" s="41"/>
      <c r="B76" s="140">
        <v>2012</v>
      </c>
      <c r="C76" s="140">
        <v>3</v>
      </c>
      <c r="D76" s="202">
        <v>9.5722989999999992</v>
      </c>
      <c r="E76" s="199">
        <v>40969</v>
      </c>
      <c r="F76" s="201">
        <v>11.612373499999997</v>
      </c>
      <c r="G76" s="41"/>
      <c r="H76" s="41"/>
    </row>
    <row r="77" spans="1:8" x14ac:dyDescent="0.25">
      <c r="A77" s="41"/>
      <c r="B77" s="140">
        <v>2012</v>
      </c>
      <c r="C77" s="140">
        <v>4</v>
      </c>
      <c r="D77" s="202">
        <v>12.416138999999999</v>
      </c>
      <c r="E77" s="199">
        <v>41000</v>
      </c>
      <c r="F77" s="201">
        <v>11.729070333333331</v>
      </c>
      <c r="G77" s="41"/>
      <c r="H77" s="41"/>
    </row>
    <row r="78" spans="1:8" x14ac:dyDescent="0.25">
      <c r="A78" s="41"/>
      <c r="B78" s="140">
        <v>2012</v>
      </c>
      <c r="C78" s="140">
        <v>5</v>
      </c>
      <c r="D78" s="202">
        <v>12.476705000000001</v>
      </c>
      <c r="E78" s="199">
        <v>41030</v>
      </c>
      <c r="F78" s="201">
        <v>11.945453833333334</v>
      </c>
      <c r="G78" s="41"/>
      <c r="H78" s="41"/>
    </row>
    <row r="79" spans="1:8" x14ac:dyDescent="0.25">
      <c r="A79" s="41"/>
      <c r="B79" s="140">
        <v>2012</v>
      </c>
      <c r="C79" s="140">
        <v>6</v>
      </c>
      <c r="D79" s="202">
        <v>10.690561000000001</v>
      </c>
      <c r="E79" s="199">
        <v>41061</v>
      </c>
      <c r="F79" s="201">
        <v>11.715579666666669</v>
      </c>
      <c r="G79" s="41"/>
      <c r="H79" s="41"/>
    </row>
    <row r="80" spans="1:8" x14ac:dyDescent="0.25">
      <c r="A80" s="41"/>
      <c r="B80" s="140">
        <v>2012</v>
      </c>
      <c r="C80" s="140">
        <v>7</v>
      </c>
      <c r="D80" s="202">
        <v>13.836195999999999</v>
      </c>
      <c r="E80" s="199">
        <v>41091</v>
      </c>
      <c r="F80" s="201">
        <v>11.935602166666667</v>
      </c>
      <c r="G80" s="41"/>
      <c r="H80" s="41"/>
    </row>
    <row r="81" spans="1:8" x14ac:dyDescent="0.25">
      <c r="A81" s="41"/>
      <c r="B81" s="140">
        <v>2012</v>
      </c>
      <c r="C81" s="140">
        <v>8</v>
      </c>
      <c r="D81" s="202">
        <v>11.588106</v>
      </c>
      <c r="E81" s="199">
        <v>41122</v>
      </c>
      <c r="F81" s="201">
        <v>11.68303925</v>
      </c>
      <c r="G81" s="41"/>
      <c r="H81" s="41"/>
    </row>
    <row r="82" spans="1:8" x14ac:dyDescent="0.25">
      <c r="A82" s="41"/>
      <c r="B82" s="140">
        <v>2012</v>
      </c>
      <c r="C82" s="140">
        <v>9</v>
      </c>
      <c r="D82" s="202">
        <v>16.018319999999999</v>
      </c>
      <c r="E82" s="199">
        <v>41153</v>
      </c>
      <c r="F82" s="201">
        <v>12.028374583333331</v>
      </c>
      <c r="G82" s="41"/>
      <c r="H82" s="41"/>
    </row>
    <row r="83" spans="1:8" x14ac:dyDescent="0.25">
      <c r="A83" s="41"/>
      <c r="B83" s="140">
        <v>2012</v>
      </c>
      <c r="C83" s="140">
        <v>10</v>
      </c>
      <c r="D83" s="202">
        <v>15.603384</v>
      </c>
      <c r="E83" s="199">
        <v>41183</v>
      </c>
      <c r="F83" s="201">
        <v>12.525975499999999</v>
      </c>
      <c r="G83" s="41"/>
      <c r="H83" s="41"/>
    </row>
    <row r="84" spans="1:8" x14ac:dyDescent="0.25">
      <c r="A84" s="41"/>
      <c r="B84" s="140">
        <v>2012</v>
      </c>
      <c r="C84" s="140">
        <v>11</v>
      </c>
      <c r="D84" s="202">
        <v>13.621734999999999</v>
      </c>
      <c r="E84" s="199">
        <v>41214</v>
      </c>
      <c r="F84" s="201">
        <v>12.392960166666667</v>
      </c>
      <c r="G84" s="41"/>
      <c r="H84" s="41"/>
    </row>
    <row r="85" spans="1:8" x14ac:dyDescent="0.25">
      <c r="A85" s="41"/>
      <c r="B85" s="140">
        <v>2012</v>
      </c>
      <c r="C85" s="140">
        <v>12</v>
      </c>
      <c r="D85" s="202">
        <v>11.912599</v>
      </c>
      <c r="E85" s="199">
        <v>41244</v>
      </c>
      <c r="F85" s="201">
        <v>12.417384833333335</v>
      </c>
      <c r="G85" s="41"/>
      <c r="H85" s="41"/>
    </row>
    <row r="86" spans="1:8" x14ac:dyDescent="0.25">
      <c r="A86" s="41"/>
      <c r="B86" s="140">
        <v>2013</v>
      </c>
      <c r="C86" s="140">
        <v>1</v>
      </c>
      <c r="D86" s="202">
        <v>9.8331350000000004</v>
      </c>
      <c r="E86" s="199">
        <v>41275</v>
      </c>
      <c r="F86" s="201">
        <v>12.479946583333332</v>
      </c>
      <c r="G86" s="41"/>
      <c r="H86" s="41"/>
    </row>
    <row r="87" spans="1:8" x14ac:dyDescent="0.25">
      <c r="A87" s="41"/>
      <c r="B87" s="140">
        <v>2013</v>
      </c>
      <c r="C87" s="140">
        <v>2</v>
      </c>
      <c r="D87" s="202">
        <v>13.979246</v>
      </c>
      <c r="E87" s="199">
        <v>41306</v>
      </c>
      <c r="F87" s="201">
        <v>12.629035416666667</v>
      </c>
      <c r="G87" s="41"/>
      <c r="H87" s="41"/>
    </row>
    <row r="88" spans="1:8" x14ac:dyDescent="0.25">
      <c r="A88" s="41"/>
      <c r="B88" s="140">
        <v>2013</v>
      </c>
      <c r="C88" s="140">
        <v>3</v>
      </c>
      <c r="D88" s="202">
        <v>11.031447999999999</v>
      </c>
      <c r="E88" s="199">
        <v>41334</v>
      </c>
      <c r="F88" s="201">
        <v>12.750631166666667</v>
      </c>
      <c r="G88" s="41"/>
      <c r="H88" s="41"/>
    </row>
    <row r="89" spans="1:8" x14ac:dyDescent="0.25">
      <c r="A89" s="41"/>
      <c r="B89" s="140">
        <v>2013</v>
      </c>
      <c r="C89" s="140">
        <v>4</v>
      </c>
      <c r="D89" s="202">
        <v>14.903331</v>
      </c>
      <c r="E89" s="199">
        <v>41365</v>
      </c>
      <c r="F89" s="201">
        <v>12.957897166666669</v>
      </c>
      <c r="G89" s="41"/>
      <c r="H89" s="41"/>
    </row>
    <row r="90" spans="1:8" x14ac:dyDescent="0.25">
      <c r="A90" s="41"/>
      <c r="B90" s="140">
        <v>2013</v>
      </c>
      <c r="C90" s="140">
        <v>5</v>
      </c>
      <c r="D90" s="202">
        <v>15.561109999999999</v>
      </c>
      <c r="E90" s="199">
        <v>41395</v>
      </c>
      <c r="F90" s="201">
        <v>13.214930916666669</v>
      </c>
      <c r="G90" s="41"/>
      <c r="H90" s="41"/>
    </row>
    <row r="91" spans="1:8" x14ac:dyDescent="0.25">
      <c r="A91" s="41"/>
      <c r="B91" s="140">
        <v>2013</v>
      </c>
      <c r="C91" s="140">
        <v>6</v>
      </c>
      <c r="D91" s="202">
        <v>12.92286</v>
      </c>
      <c r="E91" s="199">
        <v>41426</v>
      </c>
      <c r="F91" s="201">
        <v>13.400955833333333</v>
      </c>
      <c r="G91" s="41"/>
      <c r="H91" s="41"/>
    </row>
    <row r="92" spans="1:8" x14ac:dyDescent="0.25">
      <c r="A92" s="41"/>
      <c r="B92" s="140">
        <v>2013</v>
      </c>
      <c r="C92" s="140">
        <v>7</v>
      </c>
      <c r="D92" s="202">
        <v>14.384202999999999</v>
      </c>
      <c r="E92" s="199">
        <v>41456</v>
      </c>
      <c r="F92" s="201">
        <v>13.446623083333336</v>
      </c>
      <c r="G92" s="41"/>
      <c r="H92" s="41"/>
    </row>
    <row r="93" spans="1:8" x14ac:dyDescent="0.25">
      <c r="A93" s="41"/>
      <c r="B93" s="140">
        <v>2013</v>
      </c>
      <c r="C93" s="140">
        <v>8</v>
      </c>
      <c r="D93" s="202">
        <v>12.308472</v>
      </c>
      <c r="E93" s="199">
        <v>41487</v>
      </c>
      <c r="F93" s="201">
        <v>13.506653583333332</v>
      </c>
      <c r="G93" s="41"/>
      <c r="H93" s="41"/>
    </row>
    <row r="94" spans="1:8" x14ac:dyDescent="0.25">
      <c r="A94" s="41"/>
      <c r="B94" s="140">
        <v>2013</v>
      </c>
      <c r="C94" s="140">
        <v>9</v>
      </c>
      <c r="D94" s="202">
        <v>10.991752999999999</v>
      </c>
      <c r="E94" s="199">
        <v>41518</v>
      </c>
      <c r="F94" s="201">
        <v>13.087772999999997</v>
      </c>
      <c r="G94" s="41"/>
      <c r="H94" s="41"/>
    </row>
    <row r="95" spans="1:8" x14ac:dyDescent="0.25">
      <c r="A95" s="41"/>
      <c r="B95" s="140">
        <v>2013</v>
      </c>
      <c r="C95" s="140">
        <v>10</v>
      </c>
      <c r="D95" s="202">
        <v>13.426555</v>
      </c>
      <c r="E95" s="199">
        <v>41548</v>
      </c>
      <c r="F95" s="201">
        <v>12.906370583333333</v>
      </c>
      <c r="G95" s="41"/>
      <c r="H95" s="41"/>
    </row>
    <row r="96" spans="1:8" x14ac:dyDescent="0.25">
      <c r="A96" s="41"/>
      <c r="B96" s="140">
        <v>2013</v>
      </c>
      <c r="C96" s="140">
        <v>11</v>
      </c>
      <c r="D96" s="202">
        <v>12.964252999999999</v>
      </c>
      <c r="E96" s="199">
        <v>41579</v>
      </c>
      <c r="F96" s="201">
        <v>12.851580416666664</v>
      </c>
      <c r="G96" s="41"/>
      <c r="H96" s="41"/>
    </row>
    <row r="97" spans="1:8" x14ac:dyDescent="0.25">
      <c r="A97" s="41"/>
      <c r="B97" s="140">
        <v>2013</v>
      </c>
      <c r="C97" s="140">
        <v>12</v>
      </c>
      <c r="D97" s="202">
        <v>12.881221999999999</v>
      </c>
      <c r="E97" s="199">
        <v>41609</v>
      </c>
      <c r="F97" s="201">
        <v>12.932298999999999</v>
      </c>
      <c r="G97" s="41"/>
      <c r="H97" s="41"/>
    </row>
    <row r="98" spans="1:8" x14ac:dyDescent="0.25">
      <c r="A98" s="41"/>
      <c r="B98" s="140">
        <v>2014</v>
      </c>
      <c r="C98" s="140">
        <v>1</v>
      </c>
      <c r="D98" s="202">
        <v>9.7051149999999993</v>
      </c>
      <c r="E98" s="199">
        <v>41640</v>
      </c>
      <c r="F98" s="201">
        <v>12.921630666666667</v>
      </c>
      <c r="G98" s="41"/>
      <c r="H98" s="41"/>
    </row>
    <row r="99" spans="1:8" x14ac:dyDescent="0.25">
      <c r="A99" s="41"/>
      <c r="B99" s="140">
        <v>2014</v>
      </c>
      <c r="C99" s="140">
        <v>2</v>
      </c>
      <c r="D99" s="202">
        <v>12.168680999999999</v>
      </c>
      <c r="E99" s="199">
        <v>41671</v>
      </c>
      <c r="F99" s="201">
        <v>12.770750249999999</v>
      </c>
      <c r="G99" s="41"/>
      <c r="H99" s="41"/>
    </row>
    <row r="100" spans="1:8" x14ac:dyDescent="0.25">
      <c r="A100" s="41"/>
      <c r="B100" s="140">
        <v>2014</v>
      </c>
      <c r="C100" s="140">
        <v>3</v>
      </c>
      <c r="D100" s="202">
        <v>12.913067</v>
      </c>
      <c r="E100" s="199">
        <v>41699</v>
      </c>
      <c r="F100" s="201">
        <v>12.927551833333334</v>
      </c>
      <c r="G100" s="41"/>
      <c r="H100" s="41"/>
    </row>
    <row r="101" spans="1:8" x14ac:dyDescent="0.25">
      <c r="A101" s="41"/>
      <c r="B101" s="140">
        <v>2014</v>
      </c>
      <c r="C101" s="140">
        <v>4</v>
      </c>
      <c r="D101" s="202">
        <v>13.541176</v>
      </c>
      <c r="E101" s="199">
        <v>41730</v>
      </c>
      <c r="F101" s="201">
        <v>12.814038916666668</v>
      </c>
      <c r="G101" s="41"/>
      <c r="H101" s="41"/>
    </row>
    <row r="102" spans="1:8" x14ac:dyDescent="0.25">
      <c r="A102" s="41"/>
      <c r="B102" s="140">
        <v>2014</v>
      </c>
      <c r="C102" s="140">
        <v>5</v>
      </c>
      <c r="D102" s="202">
        <v>13.331367</v>
      </c>
      <c r="E102" s="199">
        <v>41760</v>
      </c>
      <c r="F102" s="201">
        <v>12.628226999999997</v>
      </c>
      <c r="G102" s="41"/>
      <c r="H102" s="41"/>
    </row>
    <row r="103" spans="1:8" x14ac:dyDescent="0.25">
      <c r="A103" s="41"/>
      <c r="B103" s="140">
        <v>2014</v>
      </c>
      <c r="C103" s="140">
        <v>6</v>
      </c>
      <c r="D103" s="202">
        <v>13.629671</v>
      </c>
      <c r="E103" s="199">
        <v>41791</v>
      </c>
      <c r="F103" s="201">
        <v>12.687127916666663</v>
      </c>
      <c r="G103" s="41"/>
      <c r="H103" s="41"/>
    </row>
    <row r="104" spans="1:8" x14ac:dyDescent="0.25">
      <c r="A104" s="41"/>
      <c r="B104" s="140">
        <v>2014</v>
      </c>
      <c r="C104" s="140">
        <v>7</v>
      </c>
      <c r="D104" s="202">
        <v>15.624551</v>
      </c>
      <c r="E104" s="199">
        <v>41821</v>
      </c>
      <c r="F104" s="201">
        <v>12.790490249999998</v>
      </c>
      <c r="G104" s="41"/>
      <c r="H104" s="41"/>
    </row>
    <row r="105" spans="1:8" x14ac:dyDescent="0.25">
      <c r="A105" s="41"/>
      <c r="B105" s="140">
        <v>2014</v>
      </c>
      <c r="C105" s="140">
        <v>8</v>
      </c>
      <c r="D105" s="202">
        <v>12.800788000000001</v>
      </c>
      <c r="E105" s="199">
        <v>41852</v>
      </c>
      <c r="F105" s="201">
        <v>12.831516583333332</v>
      </c>
      <c r="G105" s="41"/>
      <c r="H105" s="41"/>
    </row>
    <row r="106" spans="1:8" x14ac:dyDescent="0.25">
      <c r="A106" s="41"/>
      <c r="B106" s="140">
        <v>2014</v>
      </c>
      <c r="C106" s="140">
        <v>9</v>
      </c>
      <c r="D106" s="202">
        <v>12.017796000000001</v>
      </c>
      <c r="E106" s="199">
        <v>41883</v>
      </c>
      <c r="F106" s="201">
        <v>12.917020166666667</v>
      </c>
      <c r="G106" s="41"/>
      <c r="H106" s="41"/>
    </row>
    <row r="107" spans="1:8" x14ac:dyDescent="0.25">
      <c r="A107" s="41"/>
      <c r="B107" s="140">
        <v>2014</v>
      </c>
      <c r="C107" s="140">
        <v>10</v>
      </c>
      <c r="D107" s="202">
        <v>15.113117000000001</v>
      </c>
      <c r="E107" s="199">
        <v>41913</v>
      </c>
      <c r="F107" s="201">
        <v>13.057566999999999</v>
      </c>
      <c r="G107" s="41"/>
      <c r="H107" s="41"/>
    </row>
    <row r="108" spans="1:8" x14ac:dyDescent="0.25">
      <c r="A108" s="41"/>
      <c r="B108" s="140">
        <v>2014</v>
      </c>
      <c r="C108" s="140">
        <v>11</v>
      </c>
      <c r="D108" s="202">
        <v>11.938226999999999</v>
      </c>
      <c r="E108" s="199">
        <v>41944</v>
      </c>
      <c r="F108" s="201">
        <v>12.972064833333333</v>
      </c>
      <c r="G108" s="41"/>
      <c r="H108" s="41"/>
    </row>
    <row r="109" spans="1:8" x14ac:dyDescent="0.25">
      <c r="A109" s="41"/>
      <c r="B109" s="140">
        <v>2014</v>
      </c>
      <c r="C109" s="140">
        <v>12</v>
      </c>
      <c r="D109" s="202">
        <v>13.208472</v>
      </c>
      <c r="E109" s="199">
        <v>41974</v>
      </c>
      <c r="F109" s="201">
        <v>12.999335666666667</v>
      </c>
      <c r="G109" s="41"/>
      <c r="H109" s="41"/>
    </row>
    <row r="110" spans="1:8" x14ac:dyDescent="0.25">
      <c r="A110" s="41"/>
      <c r="B110" s="140">
        <v>2015</v>
      </c>
      <c r="C110" s="140">
        <v>1</v>
      </c>
      <c r="D110" s="202">
        <v>8.1759730000000008</v>
      </c>
      <c r="E110" s="199">
        <v>42005</v>
      </c>
      <c r="F110" s="201">
        <v>12.871907166666666</v>
      </c>
      <c r="G110" s="41"/>
      <c r="H110" s="41"/>
    </row>
    <row r="111" spans="1:8" x14ac:dyDescent="0.25">
      <c r="A111" s="41"/>
      <c r="B111" s="140">
        <v>2015</v>
      </c>
      <c r="C111" s="140">
        <v>2</v>
      </c>
      <c r="D111" s="202">
        <v>11.921303999999999</v>
      </c>
      <c r="E111" s="199">
        <v>42036</v>
      </c>
      <c r="F111" s="201">
        <v>12.851292416666666</v>
      </c>
      <c r="G111" s="41"/>
      <c r="H111" s="41"/>
    </row>
    <row r="112" spans="1:8" x14ac:dyDescent="0.25">
      <c r="A112" s="41"/>
      <c r="B112" s="140">
        <v>2015</v>
      </c>
      <c r="C112" s="140">
        <v>3</v>
      </c>
      <c r="D112" s="202">
        <v>11.766781999999999</v>
      </c>
      <c r="E112" s="199">
        <v>42064</v>
      </c>
      <c r="F112" s="201">
        <v>12.755768666666668</v>
      </c>
      <c r="G112" s="41"/>
      <c r="H112" s="41"/>
    </row>
    <row r="113" spans="1:8" x14ac:dyDescent="0.25">
      <c r="A113" s="41"/>
      <c r="B113" s="140">
        <v>2015</v>
      </c>
      <c r="C113" s="140">
        <v>4</v>
      </c>
      <c r="D113" s="202">
        <v>14.017365</v>
      </c>
      <c r="E113" s="199">
        <v>42095</v>
      </c>
      <c r="F113" s="201">
        <v>12.795451083333335</v>
      </c>
      <c r="G113" s="41"/>
      <c r="H113" s="41"/>
    </row>
    <row r="114" spans="1:8" x14ac:dyDescent="0.25">
      <c r="A114" s="41"/>
      <c r="B114" s="140">
        <v>2015</v>
      </c>
      <c r="C114" s="140">
        <v>5</v>
      </c>
      <c r="D114" s="202">
        <v>12.309400999999999</v>
      </c>
      <c r="E114" s="199">
        <v>42125</v>
      </c>
      <c r="F114" s="201">
        <v>12.710287250000002</v>
      </c>
      <c r="G114" s="41"/>
      <c r="H114" s="41"/>
    </row>
    <row r="115" spans="1:8" x14ac:dyDescent="0.25">
      <c r="A115" s="41"/>
      <c r="B115" s="140">
        <v>2015</v>
      </c>
      <c r="C115" s="140">
        <v>6</v>
      </c>
      <c r="D115" s="202">
        <v>13.877755000000001</v>
      </c>
      <c r="E115" s="199">
        <v>42156</v>
      </c>
      <c r="F115" s="201">
        <v>12.730960916666668</v>
      </c>
      <c r="G115" s="41"/>
      <c r="H115" s="41"/>
    </row>
    <row r="116" spans="1:8" x14ac:dyDescent="0.25">
      <c r="A116" s="41"/>
      <c r="B116" s="140">
        <v>2015</v>
      </c>
      <c r="C116" s="140">
        <v>7</v>
      </c>
      <c r="D116" s="202">
        <v>14.444661999999999</v>
      </c>
      <c r="E116" s="199">
        <v>42186</v>
      </c>
      <c r="F116" s="201">
        <v>12.632636833333335</v>
      </c>
      <c r="G116" s="41"/>
      <c r="H116" s="41"/>
    </row>
    <row r="117" spans="1:8" x14ac:dyDescent="0.25">
      <c r="A117" s="41"/>
      <c r="B117" s="140">
        <v>2015</v>
      </c>
      <c r="C117" s="140">
        <v>8</v>
      </c>
      <c r="D117" s="202">
        <v>13.630008</v>
      </c>
      <c r="E117" s="199">
        <v>42217</v>
      </c>
      <c r="F117" s="201">
        <v>12.701738499999999</v>
      </c>
      <c r="G117" s="41"/>
      <c r="H117" s="41"/>
    </row>
    <row r="118" spans="1:8" x14ac:dyDescent="0.25">
      <c r="A118" s="41"/>
      <c r="B118" s="140">
        <v>2015</v>
      </c>
      <c r="C118" s="140">
        <v>9</v>
      </c>
      <c r="D118" s="202">
        <v>17.029101000000001</v>
      </c>
      <c r="E118" s="199">
        <v>42248</v>
      </c>
      <c r="F118" s="201">
        <v>13.119347249999999</v>
      </c>
      <c r="G118" s="41"/>
      <c r="H118" s="41"/>
    </row>
    <row r="119" spans="1:8" x14ac:dyDescent="0.25">
      <c r="A119" s="41"/>
      <c r="B119" s="140">
        <v>2015</v>
      </c>
      <c r="C119" s="140">
        <v>10</v>
      </c>
      <c r="D119" s="202">
        <v>13.201853</v>
      </c>
      <c r="E119" s="199">
        <v>42278</v>
      </c>
      <c r="F119" s="201">
        <v>12.960075249999997</v>
      </c>
      <c r="G119" s="41"/>
      <c r="H119" s="41"/>
    </row>
    <row r="120" spans="1:8" x14ac:dyDescent="0.25">
      <c r="A120" s="41"/>
      <c r="B120" s="140">
        <v>2015</v>
      </c>
      <c r="C120" s="140">
        <v>11</v>
      </c>
      <c r="D120" s="202">
        <v>12.298555</v>
      </c>
      <c r="E120" s="199">
        <v>42309</v>
      </c>
      <c r="F120" s="201">
        <v>12.990102583333332</v>
      </c>
      <c r="G120" s="41"/>
      <c r="H120" s="41"/>
    </row>
    <row r="121" spans="1:8" x14ac:dyDescent="0.25">
      <c r="A121" s="41"/>
      <c r="B121" s="140">
        <v>2015</v>
      </c>
      <c r="C121" s="140">
        <v>12</v>
      </c>
      <c r="D121" s="202">
        <v>12.072806</v>
      </c>
      <c r="E121" s="199">
        <v>42339</v>
      </c>
      <c r="F121" s="201">
        <v>12.895463749999999</v>
      </c>
      <c r="G121" s="41"/>
      <c r="H121" s="41"/>
    </row>
    <row r="122" spans="1:8" x14ac:dyDescent="0.25">
      <c r="A122" s="41"/>
      <c r="B122" s="140">
        <v>2016</v>
      </c>
      <c r="C122" s="140">
        <v>1</v>
      </c>
      <c r="D122" s="202">
        <v>8.1996420000000008</v>
      </c>
      <c r="E122" s="199">
        <v>42370</v>
      </c>
      <c r="F122" s="201">
        <v>12.897436166666667</v>
      </c>
      <c r="G122" s="41"/>
      <c r="H122" s="41"/>
    </row>
    <row r="123" spans="1:8" x14ac:dyDescent="0.25">
      <c r="A123" s="41"/>
      <c r="B123" s="140">
        <v>2016</v>
      </c>
      <c r="C123" s="140">
        <v>2</v>
      </c>
      <c r="D123" s="202">
        <v>12.104725999999999</v>
      </c>
      <c r="E123" s="199">
        <v>42401</v>
      </c>
      <c r="F123" s="201">
        <v>12.912721333333332</v>
      </c>
      <c r="G123" s="41"/>
      <c r="H123" s="41"/>
    </row>
    <row r="124" spans="1:8" x14ac:dyDescent="0.25">
      <c r="A124" s="41"/>
      <c r="B124" s="140">
        <v>2016</v>
      </c>
      <c r="C124" s="140">
        <v>3</v>
      </c>
      <c r="D124" s="202">
        <v>14.424319000000001</v>
      </c>
      <c r="E124" s="199">
        <v>42430</v>
      </c>
      <c r="F124" s="201">
        <v>13.134182749999999</v>
      </c>
      <c r="G124" s="41"/>
      <c r="H124" s="41"/>
    </row>
    <row r="125" spans="1:8" x14ac:dyDescent="0.25">
      <c r="A125" s="41"/>
      <c r="B125" s="140">
        <v>2016</v>
      </c>
      <c r="C125" s="140">
        <v>4</v>
      </c>
      <c r="D125" s="202">
        <v>10.792023</v>
      </c>
      <c r="E125" s="199">
        <v>42461</v>
      </c>
      <c r="F125" s="201">
        <v>12.865404249999999</v>
      </c>
      <c r="G125" s="41"/>
      <c r="H125" s="41"/>
    </row>
    <row r="126" spans="1:8" x14ac:dyDescent="0.25">
      <c r="A126" s="41"/>
      <c r="B126" s="140">
        <v>2016</v>
      </c>
      <c r="C126" s="140">
        <v>5</v>
      </c>
      <c r="D126" s="202">
        <v>14.307444</v>
      </c>
      <c r="E126" s="199">
        <v>42491</v>
      </c>
      <c r="F126" s="201">
        <v>13.031907833333333</v>
      </c>
      <c r="G126" s="41"/>
      <c r="H126" s="41"/>
    </row>
    <row r="127" spans="1:8" x14ac:dyDescent="0.25">
      <c r="A127" s="41"/>
      <c r="B127" s="140">
        <v>2016</v>
      </c>
      <c r="C127" s="140">
        <v>6</v>
      </c>
      <c r="D127" s="41"/>
      <c r="E127" s="41"/>
      <c r="F127" s="41"/>
      <c r="G127" s="41"/>
      <c r="H127" s="41"/>
    </row>
    <row r="128" spans="1:8" x14ac:dyDescent="0.25">
      <c r="A128" s="41"/>
      <c r="B128" s="140">
        <v>2016</v>
      </c>
      <c r="C128" s="140">
        <v>7</v>
      </c>
      <c r="D128" s="41"/>
      <c r="E128" s="41"/>
      <c r="F128" s="41"/>
      <c r="G128" s="41"/>
      <c r="H128" s="41"/>
    </row>
    <row r="129" spans="1:8" x14ac:dyDescent="0.25">
      <c r="A129" s="41"/>
      <c r="B129" s="140">
        <v>2016</v>
      </c>
      <c r="C129" s="140">
        <v>8</v>
      </c>
      <c r="D129" s="41"/>
      <c r="E129" s="41"/>
      <c r="F129" s="41"/>
      <c r="G129" s="41"/>
      <c r="H129" s="41"/>
    </row>
    <row r="130" spans="1:8" x14ac:dyDescent="0.25">
      <c r="A130" s="41"/>
      <c r="B130" s="140">
        <v>2016</v>
      </c>
      <c r="C130" s="140">
        <v>9</v>
      </c>
      <c r="D130" s="41"/>
      <c r="E130" s="41"/>
      <c r="F130" s="41"/>
      <c r="G130" s="41"/>
      <c r="H130" s="41"/>
    </row>
    <row r="131" spans="1:8" x14ac:dyDescent="0.25">
      <c r="A131" s="41"/>
      <c r="B131" s="140">
        <v>2016</v>
      </c>
      <c r="C131" s="140">
        <v>10</v>
      </c>
      <c r="D131" s="41"/>
      <c r="E131" s="41"/>
      <c r="F131" s="41"/>
      <c r="G131" s="41"/>
      <c r="H131" s="41"/>
    </row>
    <row r="132" spans="1:8" x14ac:dyDescent="0.25">
      <c r="A132" s="41"/>
      <c r="B132" s="140">
        <v>2016</v>
      </c>
      <c r="C132" s="140">
        <v>11</v>
      </c>
      <c r="D132" s="41"/>
      <c r="E132" s="41"/>
      <c r="F132" s="41"/>
      <c r="G132" s="41"/>
      <c r="H132" s="41"/>
    </row>
    <row r="133" spans="1:8" x14ac:dyDescent="0.25">
      <c r="A133" s="41"/>
      <c r="B133" s="140">
        <v>2016</v>
      </c>
      <c r="C133" s="140">
        <v>12</v>
      </c>
      <c r="D133" s="41"/>
      <c r="E133" s="41"/>
      <c r="F133" s="41"/>
      <c r="G133" s="41"/>
      <c r="H133" s="41"/>
    </row>
    <row r="134" spans="1:8" x14ac:dyDescent="0.25">
      <c r="A134" s="41"/>
      <c r="B134" s="41"/>
      <c r="C134" s="41"/>
      <c r="D134" s="41"/>
      <c r="E134" s="41"/>
      <c r="F134" s="41"/>
      <c r="G134" s="41"/>
      <c r="H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customHeight="1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75" customHeight="1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75" customHeight="1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75" customHeight="1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75" customHeight="1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75" customHeight="1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75" customHeight="1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75" customHeight="1" x14ac:dyDescent="0.25">
      <c r="A7" s="58"/>
      <c r="B7" s="42"/>
      <c r="C7" s="213" t="s">
        <v>171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ht="15.75" customHeight="1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75" customHeight="1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ht="15.75" customHeight="1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5.75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75" customHeight="1" x14ac:dyDescent="0.3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68">
        <v>6.5328619999999997</v>
      </c>
      <c r="I13" s="145">
        <v>-49.405993839683703</v>
      </c>
      <c r="J13" s="145">
        <v>50.594006160316297</v>
      </c>
      <c r="K13" s="145">
        <v>19.632871938688588</v>
      </c>
      <c r="L13" s="60"/>
      <c r="N13" s="40">
        <v>1</v>
      </c>
    </row>
    <row r="14" spans="1:15" ht="15.75" customHeight="1" x14ac:dyDescent="0.3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68">
        <v>13.221061000000001</v>
      </c>
      <c r="I14" s="145">
        <v>-9.423818664868989</v>
      </c>
      <c r="J14" s="145">
        <v>90.576181335131011</v>
      </c>
      <c r="K14" s="145">
        <v>12.428402724909638</v>
      </c>
      <c r="L14" s="60"/>
      <c r="N14" s="40">
        <v>1</v>
      </c>
    </row>
    <row r="15" spans="1:15" ht="15.75" customHeight="1" x14ac:dyDescent="0.3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68">
        <v>11.330367000000001</v>
      </c>
      <c r="I15" s="145">
        <v>-13.661428581987856</v>
      </c>
      <c r="J15" s="145">
        <v>86.338571418012151</v>
      </c>
      <c r="K15" s="145">
        <v>-11.26917341711675</v>
      </c>
      <c r="L15" s="60"/>
      <c r="N15" s="40">
        <v>1</v>
      </c>
    </row>
    <row r="16" spans="1:15" ht="15.75" customHeight="1" x14ac:dyDescent="0.25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>
        <v>13.116508</v>
      </c>
      <c r="I16" s="145">
        <v>-11.536755978304825</v>
      </c>
      <c r="J16" s="145">
        <v>88.463244021695175</v>
      </c>
      <c r="K16" s="145">
        <v>-3.3924988188817062</v>
      </c>
      <c r="L16" s="60"/>
      <c r="N16" s="40">
        <v>1</v>
      </c>
    </row>
    <row r="17" spans="1:15" ht="15.75" customHeight="1" x14ac:dyDescent="0.25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82">
        <v>13.503983</v>
      </c>
      <c r="I17" s="30">
        <v>-1.209179510623426</v>
      </c>
      <c r="J17" s="30">
        <v>98.790820489376571</v>
      </c>
      <c r="K17" s="30">
        <v>0.4184079209456959</v>
      </c>
      <c r="L17" s="60"/>
      <c r="N17" s="40">
        <v>1</v>
      </c>
    </row>
    <row r="18" spans="1:15" ht="15.75" customHeight="1" x14ac:dyDescent="0.3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ht="15.75" customHeight="1" x14ac:dyDescent="0.3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75" customHeight="1" x14ac:dyDescent="0.3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75" customHeight="1" x14ac:dyDescent="0.3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75" customHeight="1" x14ac:dyDescent="0.3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75" customHeight="1" x14ac:dyDescent="0.3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75" customHeight="1" x14ac:dyDescent="0.3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75" customHeight="1" x14ac:dyDescent="0.3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57.704781000000004</v>
      </c>
      <c r="I25" s="65"/>
      <c r="J25" s="48"/>
      <c r="K25" s="48"/>
      <c r="L25" s="60"/>
      <c r="N25" s="40"/>
    </row>
    <row r="26" spans="1:15" ht="15.75" customHeight="1" x14ac:dyDescent="0.3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-64.70160771161315</v>
      </c>
      <c r="I26" s="48"/>
      <c r="J26" s="48"/>
      <c r="K26" s="48"/>
      <c r="L26" s="60"/>
    </row>
    <row r="27" spans="1:15" ht="15.75" customHeight="1" x14ac:dyDescent="0.25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5.75" customHeight="1" x14ac:dyDescent="0.25">
      <c r="A28" s="58"/>
      <c r="B28" s="69" t="s">
        <v>20</v>
      </c>
      <c r="C28" s="70">
        <v>61.182187999999996</v>
      </c>
      <c r="D28" s="70">
        <v>77.512592000000012</v>
      </c>
      <c r="E28" s="70">
        <v>70.663886999999988</v>
      </c>
      <c r="F28" s="70">
        <v>67.526262000000003</v>
      </c>
      <c r="G28" s="70">
        <v>69.128465000000006</v>
      </c>
      <c r="H28" s="30">
        <v>57.704781000000004</v>
      </c>
      <c r="I28" s="66">
        <v>-16.525296778975207</v>
      </c>
      <c r="J28" s="30">
        <v>83.474703221024797</v>
      </c>
      <c r="K28" s="30">
        <v>2.3727109313410599</v>
      </c>
      <c r="L28" s="60"/>
    </row>
    <row r="29" spans="1:15" ht="15.75" customHeight="1" x14ac:dyDescent="0.25">
      <c r="A29" s="58"/>
      <c r="B29" s="69" t="s">
        <v>19</v>
      </c>
      <c r="C29" s="70"/>
      <c r="D29" s="70">
        <v>26.691435095456239</v>
      </c>
      <c r="E29" s="70">
        <v>-8.835603123683466</v>
      </c>
      <c r="F29" s="70">
        <v>-4.4402100326012111</v>
      </c>
      <c r="G29" s="70">
        <v>2.3727109313410599</v>
      </c>
      <c r="H29" s="30">
        <v>-16.525296778975207</v>
      </c>
      <c r="I29" s="48"/>
      <c r="J29" s="48"/>
      <c r="K29" s="48"/>
      <c r="L29" s="60"/>
    </row>
    <row r="30" spans="1:15" ht="15.75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5.75" customHeight="1" x14ac:dyDescent="0.25">
      <c r="A31" s="58"/>
      <c r="B31" s="46"/>
      <c r="C31" s="212" t="s">
        <v>147</v>
      </c>
      <c r="D31" s="212"/>
      <c r="E31" s="212"/>
      <c r="F31" s="212"/>
      <c r="G31" s="212"/>
      <c r="H31" s="212"/>
      <c r="I31" s="212"/>
      <c r="J31" s="212"/>
      <c r="K31" s="212"/>
      <c r="L31" s="60"/>
      <c r="M31" s="40"/>
      <c r="N31" s="41"/>
      <c r="O31" s="40"/>
    </row>
    <row r="32" spans="1:15" s="149" customFormat="1" ht="15.75" customHeigh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ht="15.75" customHeigh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ht="15.75" customHeigh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ht="15.75" customHeigh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ht="15.75" customHeigh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ht="15.75" customHeigh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ht="15.75" customHeigh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ht="15.75" customHeigh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ht="15.75" customHeigh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ht="15.75" customHeigh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ht="15.75" customHeigh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ht="15.75" customHeigh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ht="15.75" customHeigh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ht="15.75" customHeigh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ht="15.75" customHeight="1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ht="15.75" customHeight="1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ht="15.75" customHeight="1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ht="15.75" customHeight="1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ht="15.75" customHeight="1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ht="15.75" customHeight="1" x14ac:dyDescent="0.25">
      <c r="B51" s="140"/>
      <c r="C51" s="140"/>
      <c r="D51" s="140"/>
      <c r="E51" s="140"/>
      <c r="F51" s="140"/>
      <c r="G51" s="140"/>
      <c r="H51" s="140"/>
      <c r="I51" s="149"/>
      <c r="J51" s="149"/>
      <c r="K51" s="149"/>
      <c r="L51" s="149"/>
      <c r="M51" s="149"/>
      <c r="N51" s="140"/>
      <c r="O51" s="149"/>
    </row>
    <row r="52" spans="2:15" ht="15.75" customHeight="1" x14ac:dyDescent="0.25">
      <c r="B52" s="140"/>
      <c r="C52" s="140"/>
      <c r="D52" s="140"/>
      <c r="E52" s="140"/>
      <c r="F52" s="140"/>
      <c r="G52" s="140"/>
      <c r="H52" s="140"/>
      <c r="I52" s="149"/>
      <c r="J52" s="149"/>
      <c r="K52" s="149"/>
      <c r="L52" s="149"/>
      <c r="M52" s="149"/>
      <c r="N52" s="140"/>
      <c r="O52" s="149"/>
    </row>
    <row r="53" spans="2:15" ht="15.75" customHeight="1" x14ac:dyDescent="0.25">
      <c r="B53" s="140" t="s">
        <v>1</v>
      </c>
      <c r="C53" s="140" t="s">
        <v>180</v>
      </c>
      <c r="D53" s="140" t="s">
        <v>193</v>
      </c>
      <c r="E53" s="140" t="s">
        <v>181</v>
      </c>
      <c r="F53" s="140" t="s">
        <v>182</v>
      </c>
      <c r="G53" s="140"/>
      <c r="H53" s="140"/>
      <c r="I53" s="149"/>
      <c r="J53" s="149"/>
      <c r="K53" s="149"/>
      <c r="L53" s="149"/>
      <c r="M53" s="149"/>
      <c r="N53" s="140"/>
      <c r="O53" s="149"/>
    </row>
    <row r="54" spans="2:15" ht="15.75" customHeight="1" x14ac:dyDescent="0.25">
      <c r="B54" s="140">
        <v>2010</v>
      </c>
      <c r="C54" s="140">
        <v>5</v>
      </c>
      <c r="D54" s="200">
        <v>12.473110999999999</v>
      </c>
      <c r="E54" s="199">
        <v>40299</v>
      </c>
      <c r="F54" s="140"/>
      <c r="G54" s="140"/>
      <c r="H54" s="140"/>
      <c r="I54" s="149"/>
      <c r="J54" s="149"/>
      <c r="K54" s="149"/>
      <c r="L54" s="149"/>
      <c r="M54" s="149"/>
      <c r="N54" s="140"/>
      <c r="O54" s="149"/>
    </row>
    <row r="55" spans="2:15" ht="15.75" customHeight="1" x14ac:dyDescent="0.25">
      <c r="B55" s="140">
        <v>2010</v>
      </c>
      <c r="C55" s="140">
        <v>6</v>
      </c>
      <c r="D55" s="200">
        <v>16.859815000000001</v>
      </c>
      <c r="E55" s="199">
        <v>40330</v>
      </c>
      <c r="F55" s="140"/>
      <c r="G55" s="140"/>
      <c r="H55" s="140"/>
      <c r="I55" s="149"/>
      <c r="J55" s="197"/>
      <c r="K55" s="149"/>
      <c r="L55" s="149"/>
      <c r="M55" s="149"/>
      <c r="N55" s="140"/>
      <c r="O55" s="149"/>
    </row>
    <row r="56" spans="2:15" ht="15.75" customHeight="1" x14ac:dyDescent="0.25">
      <c r="B56" s="140">
        <v>2010</v>
      </c>
      <c r="C56" s="140">
        <v>7</v>
      </c>
      <c r="D56" s="200">
        <v>12.906547</v>
      </c>
      <c r="E56" s="199">
        <v>40360</v>
      </c>
      <c r="F56" s="140"/>
      <c r="G56" s="140"/>
      <c r="H56" s="140"/>
      <c r="I56" s="149"/>
      <c r="J56" s="197"/>
      <c r="K56" s="149"/>
      <c r="L56" s="149"/>
      <c r="M56" s="149"/>
      <c r="N56" s="140"/>
      <c r="O56" s="149"/>
    </row>
    <row r="57" spans="2:15" ht="15.75" customHeight="1" x14ac:dyDescent="0.25">
      <c r="B57" s="140">
        <v>2010</v>
      </c>
      <c r="C57" s="140">
        <v>8</v>
      </c>
      <c r="D57" s="200">
        <v>10.382061</v>
      </c>
      <c r="E57" s="199">
        <v>40391</v>
      </c>
      <c r="F57" s="140"/>
      <c r="G57" s="140"/>
      <c r="H57" s="140"/>
      <c r="I57" s="149"/>
      <c r="J57" s="197"/>
      <c r="K57" s="149"/>
      <c r="L57" s="149"/>
      <c r="M57" s="149"/>
      <c r="N57" s="140"/>
      <c r="O57" s="149"/>
    </row>
    <row r="58" spans="2:15" ht="15.75" customHeight="1" x14ac:dyDescent="0.25">
      <c r="B58" s="140">
        <v>2010</v>
      </c>
      <c r="C58" s="140">
        <v>9</v>
      </c>
      <c r="D58" s="200">
        <v>12.737722</v>
      </c>
      <c r="E58" s="199">
        <v>40422</v>
      </c>
      <c r="F58" s="140"/>
      <c r="G58" s="140"/>
      <c r="H58" s="140"/>
      <c r="I58" s="149"/>
      <c r="J58" s="197"/>
      <c r="K58" s="149"/>
      <c r="L58" s="149"/>
      <c r="M58" s="149"/>
      <c r="N58" s="140"/>
      <c r="O58" s="149"/>
    </row>
    <row r="59" spans="2:15" ht="15.75" customHeight="1" x14ac:dyDescent="0.25">
      <c r="B59" s="140">
        <v>2010</v>
      </c>
      <c r="C59" s="140">
        <v>10</v>
      </c>
      <c r="D59" s="200">
        <v>11.15245</v>
      </c>
      <c r="E59" s="199">
        <v>40452</v>
      </c>
      <c r="F59" s="140"/>
      <c r="G59" s="41"/>
      <c r="H59" s="41"/>
      <c r="J59" s="197"/>
    </row>
    <row r="60" spans="2:15" ht="15.75" customHeight="1" x14ac:dyDescent="0.25">
      <c r="B60" s="140">
        <v>2010</v>
      </c>
      <c r="C60" s="140">
        <v>11</v>
      </c>
      <c r="D60" s="200">
        <v>12.443973</v>
      </c>
      <c r="E60" s="199">
        <v>40483</v>
      </c>
      <c r="F60" s="41"/>
      <c r="G60" s="41"/>
      <c r="H60" s="41"/>
      <c r="J60" s="197"/>
    </row>
    <row r="61" spans="2:15" ht="15.75" customHeight="1" x14ac:dyDescent="0.25">
      <c r="B61" s="140">
        <v>2010</v>
      </c>
      <c r="C61" s="140">
        <v>12</v>
      </c>
      <c r="D61" s="200">
        <v>11.282805</v>
      </c>
      <c r="E61" s="199">
        <v>40513</v>
      </c>
      <c r="F61" s="41"/>
      <c r="G61" s="41"/>
      <c r="H61" s="41"/>
      <c r="J61" s="197"/>
    </row>
    <row r="62" spans="2:15" ht="15.75" customHeight="1" x14ac:dyDescent="0.25">
      <c r="B62" s="140">
        <v>2011</v>
      </c>
      <c r="C62" s="140">
        <v>1</v>
      </c>
      <c r="D62" s="202">
        <v>10.466155000000001</v>
      </c>
      <c r="E62" s="199">
        <v>40544</v>
      </c>
      <c r="F62" s="140"/>
      <c r="G62" s="41"/>
      <c r="H62" s="41"/>
      <c r="J62" s="197"/>
    </row>
    <row r="63" spans="2:15" ht="15.75" customHeight="1" x14ac:dyDescent="0.25">
      <c r="B63" s="140">
        <v>2011</v>
      </c>
      <c r="C63" s="140">
        <v>2</v>
      </c>
      <c r="D63" s="202">
        <v>11.46701</v>
      </c>
      <c r="E63" s="199">
        <v>40575</v>
      </c>
      <c r="F63" s="140"/>
      <c r="G63" s="41"/>
      <c r="H63" s="41"/>
    </row>
    <row r="64" spans="2:15" ht="15.75" customHeight="1" x14ac:dyDescent="0.25">
      <c r="B64" s="140">
        <v>2011</v>
      </c>
      <c r="C64" s="140">
        <v>3</v>
      </c>
      <c r="D64" s="202">
        <v>14.586164</v>
      </c>
      <c r="E64" s="199">
        <v>40603</v>
      </c>
      <c r="F64" s="140"/>
      <c r="G64" s="41"/>
      <c r="H64" s="41"/>
    </row>
    <row r="65" spans="2:8" ht="15.75" customHeight="1" x14ac:dyDescent="0.25">
      <c r="B65" s="140">
        <v>2011</v>
      </c>
      <c r="C65" s="140">
        <v>4</v>
      </c>
      <c r="D65" s="202">
        <v>13.55316</v>
      </c>
      <c r="E65" s="199">
        <v>40634</v>
      </c>
      <c r="F65" s="201">
        <v>12.525914416666666</v>
      </c>
      <c r="G65" s="41"/>
      <c r="H65" s="41"/>
    </row>
    <row r="66" spans="2:8" ht="15.75" customHeight="1" x14ac:dyDescent="0.25">
      <c r="B66" s="140">
        <v>2011</v>
      </c>
      <c r="C66" s="140">
        <v>5</v>
      </c>
      <c r="D66" s="202">
        <v>11.109699000000001</v>
      </c>
      <c r="E66" s="199">
        <v>40664</v>
      </c>
      <c r="F66" s="201">
        <v>12.412296750000001</v>
      </c>
      <c r="G66" s="41"/>
      <c r="H66" s="41"/>
    </row>
    <row r="67" spans="2:8" ht="15.75" customHeight="1" x14ac:dyDescent="0.25">
      <c r="B67" s="140">
        <v>2011</v>
      </c>
      <c r="C67" s="140">
        <v>6</v>
      </c>
      <c r="D67" s="202">
        <v>12.944314</v>
      </c>
      <c r="E67" s="199">
        <v>40695</v>
      </c>
      <c r="F67" s="201">
        <v>12.086005</v>
      </c>
      <c r="G67" s="41"/>
      <c r="H67" s="41"/>
    </row>
    <row r="68" spans="2:8" ht="15.75" customHeight="1" x14ac:dyDescent="0.25">
      <c r="B68" s="140">
        <v>2011</v>
      </c>
      <c r="C68" s="140">
        <v>7</v>
      </c>
      <c r="D68" s="202">
        <v>14.105468</v>
      </c>
      <c r="E68" s="199">
        <v>40725</v>
      </c>
      <c r="F68" s="201">
        <v>12.185915083333335</v>
      </c>
      <c r="G68" s="41"/>
      <c r="H68" s="41"/>
    </row>
    <row r="69" spans="2:8" ht="15.75" customHeight="1" x14ac:dyDescent="0.25">
      <c r="B69" s="140">
        <v>2011</v>
      </c>
      <c r="C69" s="140">
        <v>8</v>
      </c>
      <c r="D69" s="202">
        <v>14.068975999999999</v>
      </c>
      <c r="E69" s="199">
        <v>40756</v>
      </c>
      <c r="F69" s="201">
        <v>12.493158000000001</v>
      </c>
      <c r="G69" s="41"/>
      <c r="H69" s="41"/>
    </row>
    <row r="70" spans="2:8" ht="15.75" customHeight="1" x14ac:dyDescent="0.25">
      <c r="B70" s="140">
        <v>2011</v>
      </c>
      <c r="C70" s="140">
        <v>9</v>
      </c>
      <c r="D70" s="202">
        <v>13.490100999999999</v>
      </c>
      <c r="E70" s="199">
        <v>40787</v>
      </c>
      <c r="F70" s="201">
        <v>12.555856250000003</v>
      </c>
      <c r="G70" s="41"/>
      <c r="H70" s="41"/>
    </row>
    <row r="71" spans="2:8" ht="15.75" customHeight="1" x14ac:dyDescent="0.25">
      <c r="B71" s="140">
        <v>2011</v>
      </c>
      <c r="C71" s="140">
        <v>10</v>
      </c>
      <c r="D71" s="202">
        <v>17.300744000000002</v>
      </c>
      <c r="E71" s="199">
        <v>40817</v>
      </c>
      <c r="F71" s="201">
        <v>13.068214083333336</v>
      </c>
      <c r="G71" s="41"/>
      <c r="H71" s="41"/>
    </row>
    <row r="72" spans="2:8" ht="15.75" customHeight="1" x14ac:dyDescent="0.25">
      <c r="B72" s="140">
        <v>2011</v>
      </c>
      <c r="C72" s="140">
        <v>11</v>
      </c>
      <c r="D72" s="202">
        <v>46.581459000000002</v>
      </c>
      <c r="E72" s="199">
        <v>40848</v>
      </c>
      <c r="F72" s="201">
        <v>15.913004583333333</v>
      </c>
      <c r="G72" s="41"/>
      <c r="H72" s="41"/>
    </row>
    <row r="73" spans="2:8" ht="15.75" customHeight="1" x14ac:dyDescent="0.25">
      <c r="B73" s="140">
        <v>2011</v>
      </c>
      <c r="C73" s="140">
        <v>12</v>
      </c>
      <c r="D73" s="202">
        <v>52.938628000000001</v>
      </c>
      <c r="E73" s="199">
        <v>40878</v>
      </c>
      <c r="F73" s="201">
        <v>19.384323166666665</v>
      </c>
      <c r="G73" s="41"/>
      <c r="H73" s="41"/>
    </row>
    <row r="74" spans="2:8" ht="15.75" customHeight="1" x14ac:dyDescent="0.25">
      <c r="B74" s="140">
        <v>2012</v>
      </c>
      <c r="C74" s="140">
        <v>1</v>
      </c>
      <c r="D74" s="202">
        <v>14.644738</v>
      </c>
      <c r="E74" s="199">
        <v>40909</v>
      </c>
      <c r="F74" s="201">
        <v>19.732538416666664</v>
      </c>
      <c r="G74" s="41"/>
      <c r="H74" s="41"/>
    </row>
    <row r="75" spans="2:8" ht="15.75" customHeight="1" x14ac:dyDescent="0.25">
      <c r="B75" s="140">
        <v>2012</v>
      </c>
      <c r="C75" s="140">
        <v>2</v>
      </c>
      <c r="D75" s="202">
        <v>22.681899000000001</v>
      </c>
      <c r="E75" s="199">
        <v>40940</v>
      </c>
      <c r="F75" s="201">
        <v>20.667112499999998</v>
      </c>
      <c r="G75" s="41"/>
      <c r="H75" s="41"/>
    </row>
    <row r="76" spans="2:8" ht="15.75" customHeight="1" x14ac:dyDescent="0.25">
      <c r="B76" s="140">
        <v>2012</v>
      </c>
      <c r="C76" s="140">
        <v>3</v>
      </c>
      <c r="D76" s="202">
        <v>12.107936</v>
      </c>
      <c r="E76" s="199">
        <v>40969</v>
      </c>
      <c r="F76" s="201">
        <v>20.460593499999998</v>
      </c>
      <c r="G76" s="41"/>
      <c r="H76" s="41"/>
    </row>
    <row r="77" spans="2:8" ht="15.75" customHeight="1" x14ac:dyDescent="0.25">
      <c r="B77" s="140">
        <v>2012</v>
      </c>
      <c r="C77" s="140">
        <v>4</v>
      </c>
      <c r="D77" s="202">
        <v>11.719319</v>
      </c>
      <c r="E77" s="199">
        <v>41000</v>
      </c>
      <c r="F77" s="201">
        <v>20.307773416666667</v>
      </c>
      <c r="G77" s="41"/>
      <c r="H77" s="41"/>
    </row>
    <row r="78" spans="2:8" ht="15.75" customHeight="1" x14ac:dyDescent="0.25">
      <c r="B78" s="140">
        <v>2012</v>
      </c>
      <c r="C78" s="140">
        <v>5</v>
      </c>
      <c r="D78" s="202">
        <v>16.358699999999999</v>
      </c>
      <c r="E78" s="199">
        <v>41030</v>
      </c>
      <c r="F78" s="201">
        <v>20.745190166666667</v>
      </c>
      <c r="G78" s="41"/>
      <c r="H78" s="41"/>
    </row>
    <row r="79" spans="2:8" ht="15.75" customHeight="1" x14ac:dyDescent="0.25">
      <c r="B79" s="140">
        <v>2012</v>
      </c>
      <c r="C79" s="140">
        <v>6</v>
      </c>
      <c r="D79" s="202">
        <v>14.731786</v>
      </c>
      <c r="E79" s="199">
        <v>41061</v>
      </c>
      <c r="F79" s="201">
        <v>20.894146166666665</v>
      </c>
      <c r="G79" s="41"/>
      <c r="H79" s="41"/>
    </row>
    <row r="80" spans="2:8" ht="15.75" customHeight="1" x14ac:dyDescent="0.25">
      <c r="B80" s="140">
        <v>2012</v>
      </c>
      <c r="C80" s="140">
        <v>7</v>
      </c>
      <c r="D80" s="202">
        <v>17.658166000000001</v>
      </c>
      <c r="E80" s="199">
        <v>41091</v>
      </c>
      <c r="F80" s="201">
        <v>21.190204333333334</v>
      </c>
      <c r="G80" s="41"/>
      <c r="H80" s="41"/>
    </row>
    <row r="81" spans="2:8" ht="15.75" customHeight="1" x14ac:dyDescent="0.25">
      <c r="B81" s="140">
        <v>2012</v>
      </c>
      <c r="C81" s="140">
        <v>8</v>
      </c>
      <c r="D81" s="202">
        <v>12.441539000000001</v>
      </c>
      <c r="E81" s="199">
        <v>41122</v>
      </c>
      <c r="F81" s="201">
        <v>21.054584583333334</v>
      </c>
      <c r="G81" s="41"/>
      <c r="H81" s="41"/>
    </row>
    <row r="82" spans="2:8" ht="15.75" customHeight="1" x14ac:dyDescent="0.25">
      <c r="B82" s="140">
        <v>2012</v>
      </c>
      <c r="C82" s="140">
        <v>9</v>
      </c>
      <c r="D82" s="202">
        <v>17.142647</v>
      </c>
      <c r="E82" s="199">
        <v>41153</v>
      </c>
      <c r="F82" s="201">
        <v>21.358963416666668</v>
      </c>
      <c r="G82" s="41"/>
      <c r="H82" s="41"/>
    </row>
    <row r="83" spans="2:8" ht="15.75" customHeight="1" x14ac:dyDescent="0.25">
      <c r="B83" s="140">
        <v>2012</v>
      </c>
      <c r="C83" s="140">
        <v>10</v>
      </c>
      <c r="D83" s="202">
        <v>17.954339000000001</v>
      </c>
      <c r="E83" s="199">
        <v>41183</v>
      </c>
      <c r="F83" s="201">
        <v>21.413429666666669</v>
      </c>
      <c r="G83" s="41"/>
      <c r="H83" s="41"/>
    </row>
    <row r="84" spans="2:8" ht="15.75" customHeight="1" x14ac:dyDescent="0.25">
      <c r="B84" s="140">
        <v>2012</v>
      </c>
      <c r="C84" s="140">
        <v>11</v>
      </c>
      <c r="D84" s="202">
        <v>15.759966</v>
      </c>
      <c r="E84" s="199">
        <v>41214</v>
      </c>
      <c r="F84" s="201">
        <v>18.844971916666665</v>
      </c>
      <c r="G84" s="41"/>
      <c r="H84" s="41"/>
    </row>
    <row r="85" spans="2:8" ht="15.75" customHeight="1" x14ac:dyDescent="0.25">
      <c r="B85" s="140">
        <v>2012</v>
      </c>
      <c r="C85" s="140">
        <v>12</v>
      </c>
      <c r="D85" s="202">
        <v>18.438974999999999</v>
      </c>
      <c r="E85" s="199">
        <v>41244</v>
      </c>
      <c r="F85" s="201">
        <v>15.970000833333335</v>
      </c>
      <c r="G85" s="41"/>
      <c r="H85" s="41"/>
    </row>
    <row r="86" spans="2:8" ht="15.75" customHeight="1" x14ac:dyDescent="0.25">
      <c r="B86" s="140">
        <v>2013</v>
      </c>
      <c r="C86" s="140">
        <v>1</v>
      </c>
      <c r="D86" s="202">
        <v>10.74507</v>
      </c>
      <c r="E86" s="199">
        <v>41275</v>
      </c>
      <c r="F86" s="201">
        <v>15.645028499999997</v>
      </c>
      <c r="G86" s="41"/>
      <c r="H86" s="41"/>
    </row>
    <row r="87" spans="2:8" ht="15.75" customHeight="1" x14ac:dyDescent="0.25">
      <c r="B87" s="140">
        <v>2013</v>
      </c>
      <c r="C87" s="140">
        <v>2</v>
      </c>
      <c r="D87" s="202">
        <v>13.259814</v>
      </c>
      <c r="E87" s="199">
        <v>41306</v>
      </c>
      <c r="F87" s="201">
        <v>14.859854750000002</v>
      </c>
      <c r="G87" s="41"/>
      <c r="H87" s="41"/>
    </row>
    <row r="88" spans="2:8" ht="15.75" customHeight="1" x14ac:dyDescent="0.25">
      <c r="B88" s="140">
        <v>2013</v>
      </c>
      <c r="C88" s="140">
        <v>3</v>
      </c>
      <c r="D88" s="202">
        <v>13.013688</v>
      </c>
      <c r="E88" s="199">
        <v>41334</v>
      </c>
      <c r="F88" s="201">
        <v>14.935334083333336</v>
      </c>
      <c r="G88" s="41"/>
      <c r="H88" s="41"/>
    </row>
    <row r="89" spans="2:8" ht="15.75" customHeight="1" x14ac:dyDescent="0.25">
      <c r="B89" s="140">
        <v>2013</v>
      </c>
      <c r="C89" s="140">
        <v>4</v>
      </c>
      <c r="D89" s="202">
        <v>16.577059999999999</v>
      </c>
      <c r="E89" s="199">
        <v>41365</v>
      </c>
      <c r="F89" s="201">
        <v>15.340145833333333</v>
      </c>
      <c r="G89" s="41"/>
      <c r="H89" s="41"/>
    </row>
    <row r="90" spans="2:8" ht="15.75" customHeight="1" x14ac:dyDescent="0.25">
      <c r="B90" s="140">
        <v>2013</v>
      </c>
      <c r="C90" s="140">
        <v>5</v>
      </c>
      <c r="D90" s="202">
        <v>17.068255000000001</v>
      </c>
      <c r="E90" s="199">
        <v>41395</v>
      </c>
      <c r="F90" s="201">
        <v>15.399275416666667</v>
      </c>
      <c r="G90" s="41"/>
      <c r="H90" s="41"/>
    </row>
    <row r="91" spans="2:8" ht="15.75" customHeight="1" x14ac:dyDescent="0.25">
      <c r="B91" s="140">
        <v>2013</v>
      </c>
      <c r="C91" s="140">
        <v>6</v>
      </c>
      <c r="D91" s="202">
        <v>14.797414</v>
      </c>
      <c r="E91" s="199">
        <v>41426</v>
      </c>
      <c r="F91" s="201">
        <v>15.404744416666666</v>
      </c>
      <c r="G91" s="41"/>
      <c r="H91" s="41"/>
    </row>
    <row r="92" spans="2:8" ht="15.75" customHeight="1" x14ac:dyDescent="0.25">
      <c r="B92" s="140">
        <v>2013</v>
      </c>
      <c r="C92" s="140">
        <v>7</v>
      </c>
      <c r="D92" s="202">
        <v>17.00168</v>
      </c>
      <c r="E92" s="199">
        <v>41456</v>
      </c>
      <c r="F92" s="201">
        <v>15.35003725</v>
      </c>
      <c r="G92" s="41"/>
      <c r="H92" s="41"/>
    </row>
    <row r="93" spans="2:8" ht="15.75" customHeight="1" x14ac:dyDescent="0.25">
      <c r="B93" s="140">
        <v>2013</v>
      </c>
      <c r="C93" s="140">
        <v>8</v>
      </c>
      <c r="D93" s="202">
        <v>14.011422</v>
      </c>
      <c r="E93" s="199">
        <v>41487</v>
      </c>
      <c r="F93" s="201">
        <v>15.480860833333336</v>
      </c>
      <c r="G93" s="41"/>
      <c r="H93" s="41"/>
    </row>
    <row r="94" spans="2:8" ht="15.75" customHeight="1" x14ac:dyDescent="0.25">
      <c r="B94" s="140">
        <v>2013</v>
      </c>
      <c r="C94" s="140">
        <v>9</v>
      </c>
      <c r="D94" s="202">
        <v>15.150183999999999</v>
      </c>
      <c r="E94" s="199">
        <v>41518</v>
      </c>
      <c r="F94" s="201">
        <v>15.314822250000001</v>
      </c>
      <c r="G94" s="41"/>
      <c r="H94" s="41"/>
    </row>
    <row r="95" spans="2:8" ht="15.75" customHeight="1" x14ac:dyDescent="0.25">
      <c r="B95" s="140">
        <v>2013</v>
      </c>
      <c r="C95" s="140">
        <v>10</v>
      </c>
      <c r="D95" s="202">
        <v>19.288418</v>
      </c>
      <c r="E95" s="199">
        <v>41548</v>
      </c>
      <c r="F95" s="201">
        <v>15.425995500000001</v>
      </c>
      <c r="G95" s="41"/>
      <c r="H95" s="41"/>
    </row>
    <row r="96" spans="2:8" ht="15.75" customHeight="1" x14ac:dyDescent="0.25">
      <c r="B96" s="140">
        <v>2013</v>
      </c>
      <c r="C96" s="140">
        <v>11</v>
      </c>
      <c r="D96" s="202">
        <v>13.370943</v>
      </c>
      <c r="E96" s="199">
        <v>41579</v>
      </c>
      <c r="F96" s="201">
        <v>15.226910250000001</v>
      </c>
      <c r="G96" s="41"/>
      <c r="H96" s="41"/>
    </row>
    <row r="97" spans="2:8" ht="15.75" customHeight="1" x14ac:dyDescent="0.25">
      <c r="B97" s="140">
        <v>2013</v>
      </c>
      <c r="C97" s="140">
        <v>12</v>
      </c>
      <c r="D97" s="202">
        <v>18.242948999999999</v>
      </c>
      <c r="E97" s="199">
        <v>41609</v>
      </c>
      <c r="F97" s="201">
        <v>15.210574750000001</v>
      </c>
      <c r="G97" s="41"/>
      <c r="H97" s="41"/>
    </row>
    <row r="98" spans="2:8" ht="15.75" customHeight="1" x14ac:dyDescent="0.25">
      <c r="B98" s="140">
        <v>2014</v>
      </c>
      <c r="C98" s="140">
        <v>1</v>
      </c>
      <c r="D98" s="202">
        <v>10.793291</v>
      </c>
      <c r="E98" s="199">
        <v>41640</v>
      </c>
      <c r="F98" s="201">
        <v>15.214593166666667</v>
      </c>
      <c r="G98" s="41"/>
      <c r="H98" s="41"/>
    </row>
    <row r="99" spans="2:8" ht="15.75" customHeight="1" x14ac:dyDescent="0.25">
      <c r="B99" s="140">
        <v>2014</v>
      </c>
      <c r="C99" s="140">
        <v>2</v>
      </c>
      <c r="D99" s="202">
        <v>12.983036</v>
      </c>
      <c r="E99" s="199">
        <v>41671</v>
      </c>
      <c r="F99" s="201">
        <v>15.191528333333336</v>
      </c>
      <c r="G99" s="41"/>
      <c r="H99" s="41"/>
    </row>
    <row r="100" spans="2:8" ht="15.75" customHeight="1" x14ac:dyDescent="0.25">
      <c r="B100" s="140">
        <v>2014</v>
      </c>
      <c r="C100" s="140">
        <v>3</v>
      </c>
      <c r="D100" s="202">
        <v>14.789878</v>
      </c>
      <c r="E100" s="199">
        <v>41699</v>
      </c>
      <c r="F100" s="201">
        <v>15.339544166666665</v>
      </c>
      <c r="G100" s="41"/>
      <c r="H100" s="41"/>
    </row>
    <row r="101" spans="2:8" ht="15.75" customHeight="1" x14ac:dyDescent="0.25">
      <c r="B101" s="140">
        <v>2014</v>
      </c>
      <c r="C101" s="140">
        <v>4</v>
      </c>
      <c r="D101" s="202">
        <v>15.347742999999999</v>
      </c>
      <c r="E101" s="199">
        <v>41730</v>
      </c>
      <c r="F101" s="201">
        <v>15.237101083333334</v>
      </c>
      <c r="G101" s="41"/>
      <c r="H101" s="41"/>
    </row>
    <row r="102" spans="2:8" ht="15.75" customHeight="1" x14ac:dyDescent="0.25">
      <c r="B102" s="140">
        <v>2014</v>
      </c>
      <c r="C102" s="140">
        <v>5</v>
      </c>
      <c r="D102" s="202">
        <v>13.612314</v>
      </c>
      <c r="E102" s="199">
        <v>41760</v>
      </c>
      <c r="F102" s="201">
        <v>14.949106</v>
      </c>
      <c r="G102" s="41"/>
      <c r="H102" s="41"/>
    </row>
    <row r="103" spans="2:8" ht="15.75" customHeight="1" x14ac:dyDescent="0.25">
      <c r="B103" s="140">
        <v>2014</v>
      </c>
      <c r="C103" s="140">
        <v>6</v>
      </c>
      <c r="D103" s="202">
        <v>12.985901999999999</v>
      </c>
      <c r="E103" s="199">
        <v>41791</v>
      </c>
      <c r="F103" s="201">
        <v>14.798146666666668</v>
      </c>
      <c r="G103" s="41"/>
      <c r="H103" s="41"/>
    </row>
    <row r="104" spans="2:8" ht="15.75" customHeight="1" x14ac:dyDescent="0.25">
      <c r="B104" s="140">
        <v>2014</v>
      </c>
      <c r="C104" s="140">
        <v>7</v>
      </c>
      <c r="D104" s="202">
        <v>18.442281000000001</v>
      </c>
      <c r="E104" s="199">
        <v>41821</v>
      </c>
      <c r="F104" s="201">
        <v>14.91819675</v>
      </c>
      <c r="G104" s="41"/>
      <c r="H104" s="41"/>
    </row>
    <row r="105" spans="2:8" ht="15.75" customHeight="1" x14ac:dyDescent="0.25">
      <c r="B105" s="140">
        <v>2014</v>
      </c>
      <c r="C105" s="140">
        <v>8</v>
      </c>
      <c r="D105" s="202">
        <v>16.401879999999998</v>
      </c>
      <c r="E105" s="199">
        <v>41852</v>
      </c>
      <c r="F105" s="201">
        <v>15.117401583333335</v>
      </c>
      <c r="G105" s="41"/>
      <c r="H105" s="41"/>
    </row>
    <row r="106" spans="2:8" ht="15.75" customHeight="1" x14ac:dyDescent="0.25">
      <c r="B106" s="140">
        <v>2014</v>
      </c>
      <c r="C106" s="140">
        <v>9</v>
      </c>
      <c r="D106" s="202">
        <v>18.283418999999999</v>
      </c>
      <c r="E106" s="199">
        <v>41883</v>
      </c>
      <c r="F106" s="201">
        <v>15.3785045</v>
      </c>
      <c r="G106" s="41"/>
      <c r="H106" s="41"/>
    </row>
    <row r="107" spans="2:8" ht="15.75" customHeight="1" x14ac:dyDescent="0.25">
      <c r="B107" s="140">
        <v>2014</v>
      </c>
      <c r="C107" s="140">
        <v>10</v>
      </c>
      <c r="D107" s="202">
        <v>16.411473000000001</v>
      </c>
      <c r="E107" s="199">
        <v>41913</v>
      </c>
      <c r="F107" s="201">
        <v>15.138759083333333</v>
      </c>
      <c r="G107" s="41"/>
      <c r="H107" s="41"/>
    </row>
    <row r="108" spans="2:8" ht="15.75" customHeight="1" x14ac:dyDescent="0.25">
      <c r="B108" s="140">
        <v>2014</v>
      </c>
      <c r="C108" s="140">
        <v>11</v>
      </c>
      <c r="D108" s="202">
        <v>12.965299</v>
      </c>
      <c r="E108" s="199">
        <v>41944</v>
      </c>
      <c r="F108" s="201">
        <v>15.104955416666668</v>
      </c>
      <c r="G108" s="41"/>
      <c r="H108" s="41"/>
    </row>
    <row r="109" spans="2:8" ht="15.75" customHeight="1" x14ac:dyDescent="0.25">
      <c r="B109" s="140">
        <v>2014</v>
      </c>
      <c r="C109" s="140">
        <v>12</v>
      </c>
      <c r="D109" s="202">
        <v>15.598212</v>
      </c>
      <c r="E109" s="199">
        <v>41974</v>
      </c>
      <c r="F109" s="201">
        <v>14.884560666666665</v>
      </c>
      <c r="G109" s="41"/>
      <c r="H109" s="41"/>
    </row>
    <row r="110" spans="2:8" ht="15.75" customHeight="1" x14ac:dyDescent="0.25">
      <c r="B110" s="140">
        <v>2015</v>
      </c>
      <c r="C110" s="140">
        <v>1</v>
      </c>
      <c r="D110" s="202">
        <v>12.912324</v>
      </c>
      <c r="E110" s="199">
        <v>42005</v>
      </c>
      <c r="F110" s="201">
        <v>15.061146749999999</v>
      </c>
      <c r="G110" s="41"/>
      <c r="H110" s="41"/>
    </row>
    <row r="111" spans="2:8" ht="15.75" customHeight="1" x14ac:dyDescent="0.25">
      <c r="B111" s="140">
        <v>2015</v>
      </c>
      <c r="C111" s="140">
        <v>2</v>
      </c>
      <c r="D111" s="202">
        <v>14.59662</v>
      </c>
      <c r="E111" s="199">
        <v>42036</v>
      </c>
      <c r="F111" s="201">
        <v>15.195612083333335</v>
      </c>
      <c r="G111" s="41"/>
      <c r="H111" s="41"/>
    </row>
    <row r="112" spans="2:8" ht="15.75" customHeight="1" x14ac:dyDescent="0.25">
      <c r="B112" s="140">
        <v>2015</v>
      </c>
      <c r="C112" s="140">
        <v>3</v>
      </c>
      <c r="D112" s="202">
        <v>13.123181000000001</v>
      </c>
      <c r="E112" s="199">
        <v>42064</v>
      </c>
      <c r="F112" s="201">
        <v>15.056720666666665</v>
      </c>
      <c r="G112" s="41"/>
      <c r="H112" s="41"/>
    </row>
    <row r="113" spans="2:8" ht="15.75" customHeight="1" x14ac:dyDescent="0.25">
      <c r="B113" s="140">
        <v>2015</v>
      </c>
      <c r="C113" s="140">
        <v>4</v>
      </c>
      <c r="D113" s="202">
        <v>14.827071</v>
      </c>
      <c r="E113" s="199">
        <v>42095</v>
      </c>
      <c r="F113" s="201">
        <v>15.013331333333333</v>
      </c>
      <c r="G113" s="41"/>
      <c r="H113" s="41"/>
    </row>
    <row r="114" spans="2:8" ht="15.75" customHeight="1" x14ac:dyDescent="0.25">
      <c r="B114" s="140">
        <v>2015</v>
      </c>
      <c r="C114" s="140">
        <v>5</v>
      </c>
      <c r="D114" s="202">
        <v>13.669269</v>
      </c>
      <c r="E114" s="199">
        <v>42125</v>
      </c>
      <c r="F114" s="201">
        <v>15.018077583333332</v>
      </c>
      <c r="G114" s="41"/>
      <c r="H114" s="41"/>
    </row>
    <row r="115" spans="2:8" ht="15.75" customHeight="1" x14ac:dyDescent="0.25">
      <c r="B115" s="140">
        <v>2015</v>
      </c>
      <c r="C115" s="140">
        <v>6</v>
      </c>
      <c r="D115" s="202">
        <v>12.736098999999999</v>
      </c>
      <c r="E115" s="199">
        <v>42156</v>
      </c>
      <c r="F115" s="201">
        <v>14.997260666666664</v>
      </c>
      <c r="G115" s="41"/>
      <c r="H115" s="41"/>
    </row>
    <row r="116" spans="2:8" ht="15.75" customHeight="1" x14ac:dyDescent="0.25">
      <c r="B116" s="140">
        <v>2015</v>
      </c>
      <c r="C116" s="140">
        <v>7</v>
      </c>
      <c r="D116" s="202">
        <v>13.81592</v>
      </c>
      <c r="E116" s="199">
        <v>42186</v>
      </c>
      <c r="F116" s="201">
        <v>14.611730583333333</v>
      </c>
      <c r="G116" s="41"/>
      <c r="H116" s="41"/>
    </row>
    <row r="117" spans="2:8" ht="15.75" customHeight="1" x14ac:dyDescent="0.25">
      <c r="B117" s="140">
        <v>2015</v>
      </c>
      <c r="C117" s="140">
        <v>8</v>
      </c>
      <c r="D117" s="202">
        <v>13.492183000000001</v>
      </c>
      <c r="E117" s="199">
        <v>42217</v>
      </c>
      <c r="F117" s="201">
        <v>14.369255833333334</v>
      </c>
      <c r="G117" s="41"/>
      <c r="H117" s="41"/>
    </row>
    <row r="118" spans="2:8" ht="15.75" customHeight="1" x14ac:dyDescent="0.25">
      <c r="B118" s="140">
        <v>2015</v>
      </c>
      <c r="C118" s="140">
        <v>9</v>
      </c>
      <c r="D118" s="202">
        <v>14.066051999999999</v>
      </c>
      <c r="E118" s="199">
        <v>42248</v>
      </c>
      <c r="F118" s="201">
        <v>14.017808583333334</v>
      </c>
      <c r="G118" s="41"/>
      <c r="H118" s="41"/>
    </row>
    <row r="119" spans="2:8" ht="15.75" customHeight="1" x14ac:dyDescent="0.25">
      <c r="B119" s="140">
        <v>2015</v>
      </c>
      <c r="C119" s="140">
        <v>10</v>
      </c>
      <c r="D119" s="202">
        <v>14.624241</v>
      </c>
      <c r="E119" s="199">
        <v>42278</v>
      </c>
      <c r="F119" s="201">
        <v>13.868872583333335</v>
      </c>
      <c r="G119" s="41"/>
      <c r="H119" s="41"/>
    </row>
    <row r="120" spans="2:8" ht="15.75" customHeight="1" x14ac:dyDescent="0.25">
      <c r="B120" s="140">
        <v>2015</v>
      </c>
      <c r="C120" s="140">
        <v>11</v>
      </c>
      <c r="D120" s="202">
        <v>11.015382000000001</v>
      </c>
      <c r="E120" s="199">
        <v>42309</v>
      </c>
      <c r="F120" s="201">
        <v>13.706379499999999</v>
      </c>
      <c r="G120" s="41"/>
      <c r="H120" s="41"/>
    </row>
    <row r="121" spans="2:8" ht="15.75" customHeight="1" x14ac:dyDescent="0.25">
      <c r="B121" s="140">
        <v>2015</v>
      </c>
      <c r="C121" s="140">
        <v>12</v>
      </c>
      <c r="D121" s="202">
        <v>14.598738000000001</v>
      </c>
      <c r="E121" s="199">
        <v>42339</v>
      </c>
      <c r="F121" s="201">
        <v>13.623089999999999</v>
      </c>
      <c r="G121" s="41"/>
      <c r="H121" s="41"/>
    </row>
    <row r="122" spans="2:8" ht="15.75" customHeight="1" x14ac:dyDescent="0.25">
      <c r="B122" s="140">
        <v>2016</v>
      </c>
      <c r="C122" s="140">
        <v>1</v>
      </c>
      <c r="D122" s="202">
        <v>6.5328619999999997</v>
      </c>
      <c r="E122" s="199">
        <v>42370</v>
      </c>
      <c r="F122" s="201">
        <v>13.091468166666665</v>
      </c>
      <c r="G122" s="41"/>
      <c r="H122" s="41"/>
    </row>
    <row r="123" spans="2:8" ht="15.75" customHeight="1" x14ac:dyDescent="0.25">
      <c r="B123" s="140">
        <v>2016</v>
      </c>
      <c r="C123" s="140">
        <v>2</v>
      </c>
      <c r="D123" s="202">
        <v>13.221061000000001</v>
      </c>
      <c r="E123" s="199">
        <v>42401</v>
      </c>
      <c r="F123" s="201">
        <v>12.97683825</v>
      </c>
      <c r="G123" s="41"/>
      <c r="H123" s="41"/>
    </row>
    <row r="124" spans="2:8" ht="15.75" customHeight="1" x14ac:dyDescent="0.25">
      <c r="B124" s="140">
        <v>2016</v>
      </c>
      <c r="C124" s="140">
        <v>3</v>
      </c>
      <c r="D124" s="202">
        <v>11.330367000000001</v>
      </c>
      <c r="E124" s="199">
        <v>42430</v>
      </c>
      <c r="F124" s="201">
        <v>12.827437083333331</v>
      </c>
      <c r="G124" s="41"/>
      <c r="H124" s="41"/>
    </row>
    <row r="125" spans="2:8" ht="15.75" customHeight="1" x14ac:dyDescent="0.25">
      <c r="B125" s="140">
        <v>2016</v>
      </c>
      <c r="C125" s="140">
        <v>4</v>
      </c>
      <c r="D125" s="202">
        <v>13.116508</v>
      </c>
      <c r="E125" s="199">
        <v>42461</v>
      </c>
      <c r="F125" s="201">
        <v>12.684890166666667</v>
      </c>
      <c r="G125" s="41"/>
      <c r="H125" s="41"/>
    </row>
    <row r="126" spans="2:8" ht="15.75" customHeight="1" x14ac:dyDescent="0.25">
      <c r="B126" s="140">
        <v>2016</v>
      </c>
      <c r="C126" s="140">
        <v>5</v>
      </c>
      <c r="D126" s="202">
        <v>13.503983</v>
      </c>
      <c r="E126" s="199">
        <v>42491</v>
      </c>
      <c r="F126" s="201">
        <v>12.671116333333332</v>
      </c>
      <c r="G126" s="41"/>
      <c r="H126" s="41"/>
    </row>
    <row r="127" spans="2:8" ht="15.75" customHeight="1" x14ac:dyDescent="0.25">
      <c r="B127" s="140">
        <v>2016</v>
      </c>
      <c r="C127" s="140">
        <v>6</v>
      </c>
      <c r="D127" s="41"/>
      <c r="E127" s="41"/>
      <c r="F127" s="41"/>
      <c r="G127" s="41"/>
      <c r="H127" s="41"/>
    </row>
    <row r="128" spans="2:8" ht="15.75" customHeight="1" x14ac:dyDescent="0.25">
      <c r="B128" s="140">
        <v>2016</v>
      </c>
      <c r="C128" s="140">
        <v>7</v>
      </c>
      <c r="D128" s="41"/>
      <c r="E128" s="41"/>
      <c r="F128" s="41"/>
      <c r="G128" s="41"/>
      <c r="H128" s="41"/>
    </row>
    <row r="129" spans="2:8" ht="15.75" customHeight="1" x14ac:dyDescent="0.25">
      <c r="B129" s="140">
        <v>2016</v>
      </c>
      <c r="C129" s="140">
        <v>8</v>
      </c>
      <c r="D129" s="41"/>
      <c r="E129" s="41"/>
      <c r="F129" s="41"/>
      <c r="G129" s="41"/>
      <c r="H129" s="41"/>
    </row>
    <row r="130" spans="2:8" ht="15.75" customHeight="1" x14ac:dyDescent="0.25">
      <c r="B130" s="140">
        <v>2016</v>
      </c>
      <c r="C130" s="140">
        <v>9</v>
      </c>
      <c r="D130" s="41"/>
      <c r="E130" s="41"/>
      <c r="F130" s="41"/>
      <c r="G130" s="41"/>
      <c r="H130" s="41"/>
    </row>
    <row r="131" spans="2:8" ht="15.75" customHeight="1" x14ac:dyDescent="0.25">
      <c r="B131" s="140">
        <v>2016</v>
      </c>
      <c r="C131" s="140">
        <v>10</v>
      </c>
      <c r="D131" s="41"/>
      <c r="E131" s="41"/>
      <c r="F131" s="41"/>
      <c r="G131" s="41"/>
      <c r="H131" s="41"/>
    </row>
    <row r="132" spans="2:8" ht="15.75" customHeight="1" x14ac:dyDescent="0.25">
      <c r="B132" s="140">
        <v>2016</v>
      </c>
      <c r="C132" s="140">
        <v>11</v>
      </c>
      <c r="D132" s="41"/>
      <c r="E132" s="41"/>
      <c r="F132" s="41"/>
      <c r="G132" s="41"/>
      <c r="H132" s="41"/>
    </row>
    <row r="133" spans="2:8" ht="15.75" customHeight="1" x14ac:dyDescent="0.25">
      <c r="B133" s="140">
        <v>2016</v>
      </c>
      <c r="C133" s="140">
        <v>12</v>
      </c>
      <c r="D133" s="41"/>
      <c r="E133" s="41"/>
      <c r="F133" s="41"/>
      <c r="G133" s="41"/>
      <c r="H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3" t="s">
        <v>169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68">
        <v>8.4159159999999993</v>
      </c>
      <c r="I13" s="145">
        <v>50.049360242406294</v>
      </c>
      <c r="J13" s="145">
        <v>150.04936024240629</v>
      </c>
      <c r="K13" s="145">
        <v>-32.128697319788024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68">
        <v>7.8959229999999998</v>
      </c>
      <c r="I14" s="145">
        <v>-26.17260109104047</v>
      </c>
      <c r="J14" s="145">
        <v>73.827398908959523</v>
      </c>
      <c r="K14" s="145">
        <v>44.844654211556303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68">
        <v>7.6216439999999999</v>
      </c>
      <c r="I15" s="145">
        <v>-5.0596880077261268</v>
      </c>
      <c r="J15" s="145">
        <v>94.940311992273877</v>
      </c>
      <c r="K15" s="145">
        <v>-23.613449080292003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>
        <v>8.0939770000000006</v>
      </c>
      <c r="I16" s="145">
        <v>6.3959892778197247</v>
      </c>
      <c r="J16" s="145">
        <v>106.39598927781972</v>
      </c>
      <c r="K16" s="145">
        <v>-26.716391268206607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30">
        <v>11.568925999999999</v>
      </c>
      <c r="I17" s="30">
        <v>8.6519901172921188</v>
      </c>
      <c r="J17" s="30">
        <v>108.65199011729212</v>
      </c>
      <c r="K17" s="30">
        <v>24.57001149100666</v>
      </c>
      <c r="L17" s="60"/>
      <c r="N17" s="40">
        <v>1</v>
      </c>
    </row>
    <row r="18" spans="1:15" ht="15.6" x14ac:dyDescent="0.3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ht="15.6" x14ac:dyDescent="0.3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11.920524</v>
      </c>
      <c r="D24" s="68">
        <v>9.6541619999999995</v>
      </c>
      <c r="E24" s="68">
        <v>10.120486</v>
      </c>
      <c r="F24" s="68">
        <v>11.072433999999999</v>
      </c>
      <c r="G24" s="68">
        <v>8.7644099999999998</v>
      </c>
      <c r="H24" s="68"/>
      <c r="I24" s="21" t="s">
        <v>98</v>
      </c>
      <c r="J24" s="21" t="s">
        <v>98</v>
      </c>
      <c r="K24" s="21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184.40757299999999</v>
      </c>
      <c r="D25" s="70">
        <v>153.293836</v>
      </c>
      <c r="E25" s="70">
        <v>158.26825300000004</v>
      </c>
      <c r="F25" s="70">
        <v>113.59895699999998</v>
      </c>
      <c r="G25" s="70">
        <v>106.180841</v>
      </c>
      <c r="H25" s="82">
        <v>43.596385999999995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-16.872266411748715</v>
      </c>
      <c r="E26" s="70">
        <v>3.2450208891634968</v>
      </c>
      <c r="F26" s="70">
        <v>-28.223787874881033</v>
      </c>
      <c r="G26" s="70">
        <v>-6.530091645119585</v>
      </c>
      <c r="H26" s="70">
        <v>-58.941381901467516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73.583557999999996</v>
      </c>
      <c r="D28" s="70">
        <v>61.223558999999995</v>
      </c>
      <c r="E28" s="70">
        <v>60.796348000000009</v>
      </c>
      <c r="F28" s="70">
        <v>45.085481999999999</v>
      </c>
      <c r="G28" s="70">
        <v>42.586801000000001</v>
      </c>
      <c r="H28" s="30">
        <v>43.596385999999995</v>
      </c>
      <c r="I28" s="66">
        <v>2.3706523530611978</v>
      </c>
      <c r="J28" s="30">
        <v>102.3706523530612</v>
      </c>
      <c r="K28" s="30">
        <v>-5.5420966775956764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-16.797229348436783</v>
      </c>
      <c r="E29" s="70">
        <v>-0.69778857514635195</v>
      </c>
      <c r="F29" s="70">
        <v>-25.841792339237234</v>
      </c>
      <c r="G29" s="70">
        <v>-5.5420966775956764</v>
      </c>
      <c r="H29" s="30">
        <v>2.3706523530611978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2" t="s">
        <v>194</v>
      </c>
      <c r="D31" s="212"/>
      <c r="E31" s="212"/>
      <c r="F31" s="212"/>
      <c r="G31" s="212"/>
      <c r="H31" s="212"/>
      <c r="I31" s="212"/>
      <c r="J31" s="212"/>
      <c r="K31" s="212"/>
      <c r="L31" s="6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25">
      <c r="B50" s="140"/>
      <c r="C50" s="140"/>
      <c r="D50" s="140"/>
      <c r="E50" s="140"/>
      <c r="F50" s="140"/>
      <c r="G50" s="140"/>
      <c r="H50" s="149"/>
      <c r="I50" s="149"/>
      <c r="J50" s="149"/>
      <c r="K50" s="149"/>
      <c r="L50" s="149"/>
      <c r="M50" s="149"/>
      <c r="N50" s="140"/>
      <c r="O50" s="149"/>
    </row>
    <row r="51" spans="2:15" x14ac:dyDescent="0.25">
      <c r="B51" s="140"/>
      <c r="C51" s="140"/>
      <c r="D51" s="140"/>
      <c r="E51" s="140"/>
      <c r="F51" s="140"/>
      <c r="G51" s="140"/>
      <c r="H51" s="149"/>
      <c r="I51" s="149"/>
      <c r="J51" s="149"/>
      <c r="K51" s="149"/>
      <c r="L51" s="149"/>
      <c r="M51" s="149"/>
      <c r="N51" s="140"/>
      <c r="O51" s="149"/>
    </row>
    <row r="52" spans="2:15" x14ac:dyDescent="0.25">
      <c r="B52" s="140"/>
      <c r="C52" s="140"/>
      <c r="D52" s="140"/>
      <c r="E52" s="140"/>
      <c r="F52" s="140"/>
      <c r="G52" s="140"/>
      <c r="H52" s="149"/>
      <c r="I52" s="149"/>
      <c r="J52" s="149"/>
      <c r="K52" s="149"/>
      <c r="L52" s="149"/>
      <c r="M52" s="149"/>
      <c r="N52" s="140"/>
      <c r="O52" s="149"/>
    </row>
    <row r="53" spans="2:15" x14ac:dyDescent="0.25">
      <c r="B53" s="140" t="s">
        <v>1</v>
      </c>
      <c r="C53" s="140" t="s">
        <v>180</v>
      </c>
      <c r="D53" s="140" t="s">
        <v>195</v>
      </c>
      <c r="E53" s="140" t="s">
        <v>181</v>
      </c>
      <c r="F53" s="140" t="s">
        <v>182</v>
      </c>
      <c r="G53" s="140"/>
      <c r="H53" s="149"/>
      <c r="I53" s="149"/>
      <c r="J53" s="149"/>
      <c r="K53" s="149"/>
      <c r="L53" s="149"/>
      <c r="M53" s="149"/>
      <c r="N53" s="140"/>
      <c r="O53" s="149"/>
    </row>
    <row r="54" spans="2:15" x14ac:dyDescent="0.25">
      <c r="B54" s="140">
        <v>2010</v>
      </c>
      <c r="C54" s="140">
        <v>5</v>
      </c>
      <c r="D54" s="200">
        <v>6.1429229999999997</v>
      </c>
      <c r="E54" s="199">
        <v>40299</v>
      </c>
      <c r="F54" s="140"/>
      <c r="G54" s="140"/>
      <c r="H54" s="149"/>
      <c r="I54" s="149"/>
      <c r="J54" s="149"/>
      <c r="K54" s="149"/>
      <c r="L54" s="149"/>
      <c r="M54" s="149"/>
      <c r="N54" s="140"/>
      <c r="O54" s="149"/>
    </row>
    <row r="55" spans="2:15" x14ac:dyDescent="0.25">
      <c r="B55" s="140">
        <v>2010</v>
      </c>
      <c r="C55" s="140">
        <v>6</v>
      </c>
      <c r="D55" s="200">
        <v>7.2944389999999997</v>
      </c>
      <c r="E55" s="199">
        <v>40330</v>
      </c>
      <c r="F55" s="140"/>
      <c r="G55" s="140"/>
      <c r="H55" s="149"/>
      <c r="I55" s="149"/>
      <c r="J55" s="149"/>
      <c r="K55" s="149"/>
      <c r="L55" s="149"/>
      <c r="M55" s="149"/>
      <c r="N55" s="140"/>
      <c r="O55" s="149"/>
    </row>
    <row r="56" spans="2:15" x14ac:dyDescent="0.25">
      <c r="B56" s="140">
        <v>2010</v>
      </c>
      <c r="C56" s="140">
        <v>7</v>
      </c>
      <c r="D56" s="200">
        <v>8.0384460000000004</v>
      </c>
      <c r="E56" s="199">
        <v>40360</v>
      </c>
      <c r="F56" s="140"/>
      <c r="G56" s="140"/>
      <c r="H56" s="149"/>
      <c r="I56" s="149"/>
      <c r="J56" s="149"/>
      <c r="K56" s="149"/>
      <c r="L56" s="149"/>
      <c r="M56" s="149"/>
      <c r="N56" s="140"/>
      <c r="O56" s="149"/>
    </row>
    <row r="57" spans="2:15" x14ac:dyDescent="0.25">
      <c r="B57" s="140">
        <v>2010</v>
      </c>
      <c r="C57" s="140">
        <v>8</v>
      </c>
      <c r="D57" s="200">
        <v>6.8836500000000003</v>
      </c>
      <c r="E57" s="199">
        <v>40391</v>
      </c>
      <c r="F57" s="140"/>
      <c r="G57" s="140"/>
      <c r="H57" s="149"/>
      <c r="I57" s="149"/>
      <c r="J57" s="149"/>
      <c r="K57" s="149"/>
      <c r="L57" s="149"/>
      <c r="M57" s="149"/>
      <c r="N57" s="140"/>
      <c r="O57" s="149"/>
    </row>
    <row r="58" spans="2:15" x14ac:dyDescent="0.25">
      <c r="B58" s="140">
        <v>2010</v>
      </c>
      <c r="C58" s="140">
        <v>9</v>
      </c>
      <c r="D58" s="200">
        <v>6.7679720000000003</v>
      </c>
      <c r="E58" s="199">
        <v>40422</v>
      </c>
      <c r="F58" s="140"/>
      <c r="G58" s="140"/>
      <c r="H58" s="149"/>
      <c r="I58" s="149"/>
      <c r="J58" s="149"/>
      <c r="K58" s="149"/>
      <c r="L58" s="149"/>
      <c r="M58" s="149"/>
      <c r="N58" s="140"/>
      <c r="O58" s="149"/>
    </row>
    <row r="59" spans="2:15" x14ac:dyDescent="0.25">
      <c r="B59" s="140">
        <v>2010</v>
      </c>
      <c r="C59" s="140">
        <v>10</v>
      </c>
      <c r="D59" s="200">
        <v>5.6719970000000002</v>
      </c>
      <c r="E59" s="199">
        <v>40452</v>
      </c>
      <c r="F59" s="140"/>
      <c r="G59" s="140"/>
      <c r="H59" s="149"/>
      <c r="I59" s="149"/>
      <c r="J59" s="149"/>
      <c r="K59" s="149"/>
      <c r="L59" s="149"/>
      <c r="M59" s="149"/>
      <c r="N59" s="140"/>
      <c r="O59" s="149"/>
    </row>
    <row r="60" spans="2:15" x14ac:dyDescent="0.25">
      <c r="B60" s="140">
        <v>2010</v>
      </c>
      <c r="C60" s="140">
        <v>11</v>
      </c>
      <c r="D60" s="200">
        <v>7.2842820000000001</v>
      </c>
      <c r="E60" s="199">
        <v>40483</v>
      </c>
      <c r="F60" s="41"/>
      <c r="G60" s="140"/>
      <c r="H60" s="149"/>
      <c r="I60" s="149"/>
      <c r="J60" s="149"/>
      <c r="K60" s="149"/>
      <c r="L60" s="149"/>
      <c r="M60" s="149"/>
      <c r="N60" s="140"/>
      <c r="O60" s="149"/>
    </row>
    <row r="61" spans="2:15" x14ac:dyDescent="0.25">
      <c r="B61" s="140">
        <v>2010</v>
      </c>
      <c r="C61" s="140">
        <v>12</v>
      </c>
      <c r="D61" s="200">
        <v>7.4912400000000003</v>
      </c>
      <c r="E61" s="199">
        <v>40513</v>
      </c>
      <c r="F61" s="41"/>
      <c r="G61" s="140"/>
      <c r="H61" s="149"/>
      <c r="I61" s="149"/>
      <c r="J61" s="149"/>
      <c r="K61" s="149"/>
      <c r="L61" s="149"/>
      <c r="M61" s="149"/>
      <c r="N61" s="140"/>
      <c r="O61" s="149"/>
    </row>
    <row r="62" spans="2:15" x14ac:dyDescent="0.25">
      <c r="B62" s="140">
        <v>2011</v>
      </c>
      <c r="C62" s="140">
        <v>1</v>
      </c>
      <c r="D62" s="202">
        <v>4.3880270000000001</v>
      </c>
      <c r="E62" s="199">
        <v>40544</v>
      </c>
      <c r="F62" s="140"/>
      <c r="G62" s="140"/>
      <c r="H62" s="149"/>
      <c r="I62" s="149"/>
      <c r="J62" s="149"/>
      <c r="K62" s="149"/>
      <c r="L62" s="149"/>
      <c r="M62" s="149"/>
      <c r="N62" s="140"/>
      <c r="O62" s="149"/>
    </row>
    <row r="63" spans="2:15" x14ac:dyDescent="0.25">
      <c r="B63" s="140">
        <v>2011</v>
      </c>
      <c r="C63" s="140">
        <v>2</v>
      </c>
      <c r="D63" s="202">
        <v>8.8675580000000007</v>
      </c>
      <c r="E63" s="199">
        <v>40575</v>
      </c>
      <c r="F63" s="140"/>
      <c r="G63" s="140"/>
      <c r="H63" s="149"/>
      <c r="I63" s="149"/>
      <c r="J63" s="149"/>
      <c r="K63" s="149"/>
      <c r="L63" s="149"/>
      <c r="M63" s="149"/>
      <c r="N63" s="140"/>
      <c r="O63" s="149"/>
    </row>
    <row r="64" spans="2:15" x14ac:dyDescent="0.25">
      <c r="B64" s="140">
        <v>2011</v>
      </c>
      <c r="C64" s="140">
        <v>3</v>
      </c>
      <c r="D64" s="202">
        <v>36.973269999999999</v>
      </c>
      <c r="E64" s="199">
        <v>40603</v>
      </c>
      <c r="F64" s="140"/>
      <c r="G64" s="41"/>
    </row>
    <row r="65" spans="2:7" x14ac:dyDescent="0.25">
      <c r="B65" s="140">
        <v>2011</v>
      </c>
      <c r="C65" s="140">
        <v>4</v>
      </c>
      <c r="D65" s="202">
        <v>16.440020000000001</v>
      </c>
      <c r="E65" s="199">
        <v>40634</v>
      </c>
      <c r="F65" s="201">
        <v>10.186985333333334</v>
      </c>
      <c r="G65" s="41"/>
    </row>
    <row r="66" spans="2:7" x14ac:dyDescent="0.25">
      <c r="B66" s="140">
        <v>2011</v>
      </c>
      <c r="C66" s="140">
        <v>5</v>
      </c>
      <c r="D66" s="202">
        <v>6.9146830000000001</v>
      </c>
      <c r="E66" s="199">
        <v>40664</v>
      </c>
      <c r="F66" s="201">
        <v>10.251298666666665</v>
      </c>
      <c r="G66" s="41"/>
    </row>
    <row r="67" spans="2:7" x14ac:dyDescent="0.25">
      <c r="B67" s="140">
        <v>2011</v>
      </c>
      <c r="C67" s="140">
        <v>6</v>
      </c>
      <c r="D67" s="202">
        <v>19.333286999999999</v>
      </c>
      <c r="E67" s="199">
        <v>40695</v>
      </c>
      <c r="F67" s="201">
        <v>11.254536000000002</v>
      </c>
      <c r="G67" s="41"/>
    </row>
    <row r="68" spans="2:7" x14ac:dyDescent="0.25">
      <c r="B68" s="140">
        <v>2011</v>
      </c>
      <c r="C68" s="140">
        <v>7</v>
      </c>
      <c r="D68" s="202">
        <v>13.900214</v>
      </c>
      <c r="E68" s="199">
        <v>40725</v>
      </c>
      <c r="F68" s="201">
        <v>11.743016666666668</v>
      </c>
      <c r="G68" s="41"/>
    </row>
    <row r="69" spans="2:7" x14ac:dyDescent="0.25">
      <c r="B69" s="140">
        <v>2011</v>
      </c>
      <c r="C69" s="140">
        <v>8</v>
      </c>
      <c r="D69" s="202">
        <v>20.176176999999999</v>
      </c>
      <c r="E69" s="199">
        <v>40756</v>
      </c>
      <c r="F69" s="201">
        <v>12.850727249999998</v>
      </c>
      <c r="G69" s="41"/>
    </row>
    <row r="70" spans="2:7" x14ac:dyDescent="0.25">
      <c r="B70" s="140">
        <v>2011</v>
      </c>
      <c r="C70" s="140">
        <v>9</v>
      </c>
      <c r="D70" s="202">
        <v>17.140346999999998</v>
      </c>
      <c r="E70" s="199">
        <v>40787</v>
      </c>
      <c r="F70" s="201">
        <v>13.715091833333334</v>
      </c>
      <c r="G70" s="41"/>
    </row>
    <row r="71" spans="2:7" x14ac:dyDescent="0.25">
      <c r="B71" s="140">
        <v>2011</v>
      </c>
      <c r="C71" s="140">
        <v>10</v>
      </c>
      <c r="D71" s="202">
        <v>15.749983</v>
      </c>
      <c r="E71" s="199">
        <v>40817</v>
      </c>
      <c r="F71" s="201">
        <v>14.554924</v>
      </c>
      <c r="G71" s="41"/>
    </row>
    <row r="72" spans="2:7" x14ac:dyDescent="0.25">
      <c r="B72" s="140">
        <v>2011</v>
      </c>
      <c r="C72" s="140">
        <v>11</v>
      </c>
      <c r="D72" s="202">
        <v>12.603483000000001</v>
      </c>
      <c r="E72" s="199">
        <v>40848</v>
      </c>
      <c r="F72" s="201">
        <v>14.998190749999999</v>
      </c>
      <c r="G72" s="41"/>
    </row>
    <row r="73" spans="2:7" x14ac:dyDescent="0.25">
      <c r="B73" s="140">
        <v>2011</v>
      </c>
      <c r="C73" s="140">
        <v>12</v>
      </c>
      <c r="D73" s="202">
        <v>11.920524</v>
      </c>
      <c r="E73" s="199">
        <v>40878</v>
      </c>
      <c r="F73" s="201">
        <v>15.367297749999999</v>
      </c>
      <c r="G73" s="41"/>
    </row>
    <row r="74" spans="2:7" x14ac:dyDescent="0.25">
      <c r="B74" s="140">
        <v>2012</v>
      </c>
      <c r="C74" s="140">
        <v>1</v>
      </c>
      <c r="D74" s="202">
        <v>8.4265589999999992</v>
      </c>
      <c r="E74" s="199">
        <v>40909</v>
      </c>
      <c r="F74" s="201">
        <v>15.703842083333335</v>
      </c>
      <c r="G74" s="41"/>
    </row>
    <row r="75" spans="2:7" x14ac:dyDescent="0.25">
      <c r="B75" s="140">
        <v>2012</v>
      </c>
      <c r="C75" s="140">
        <v>2</v>
      </c>
      <c r="D75" s="202">
        <v>17.505901000000001</v>
      </c>
      <c r="E75" s="199">
        <v>40940</v>
      </c>
      <c r="F75" s="201">
        <v>16.423703999999997</v>
      </c>
      <c r="G75" s="41"/>
    </row>
    <row r="76" spans="2:7" x14ac:dyDescent="0.25">
      <c r="B76" s="140">
        <v>2012</v>
      </c>
      <c r="C76" s="140">
        <v>3</v>
      </c>
      <c r="D76" s="202">
        <v>13.201874999999999</v>
      </c>
      <c r="E76" s="199">
        <v>40969</v>
      </c>
      <c r="F76" s="201">
        <v>14.442754416666666</v>
      </c>
      <c r="G76" s="41"/>
    </row>
    <row r="77" spans="2:7" x14ac:dyDescent="0.25">
      <c r="B77" s="140">
        <v>2012</v>
      </c>
      <c r="C77" s="140">
        <v>4</v>
      </c>
      <c r="D77" s="202">
        <v>9.7260200000000001</v>
      </c>
      <c r="E77" s="199">
        <v>41000</v>
      </c>
      <c r="F77" s="201">
        <v>13.883254416666666</v>
      </c>
      <c r="G77" s="41"/>
    </row>
    <row r="78" spans="2:7" x14ac:dyDescent="0.25">
      <c r="B78" s="140">
        <v>2012</v>
      </c>
      <c r="C78" s="140">
        <v>5</v>
      </c>
      <c r="D78" s="202">
        <v>12.363204</v>
      </c>
      <c r="E78" s="199">
        <v>41030</v>
      </c>
      <c r="F78" s="201">
        <v>14.337297833333333</v>
      </c>
      <c r="G78" s="41"/>
    </row>
    <row r="79" spans="2:7" x14ac:dyDescent="0.25">
      <c r="B79" s="140">
        <v>2012</v>
      </c>
      <c r="C79" s="140">
        <v>6</v>
      </c>
      <c r="D79" s="202">
        <v>14.884333</v>
      </c>
      <c r="E79" s="199">
        <v>41061</v>
      </c>
      <c r="F79" s="201">
        <v>13.966551666666668</v>
      </c>
      <c r="G79" s="41"/>
    </row>
    <row r="80" spans="2:7" x14ac:dyDescent="0.25">
      <c r="B80" s="140">
        <v>2012</v>
      </c>
      <c r="C80" s="140">
        <v>7</v>
      </c>
      <c r="D80" s="202">
        <v>17.770244999999999</v>
      </c>
      <c r="E80" s="199">
        <v>41091</v>
      </c>
      <c r="F80" s="201">
        <v>14.28905425</v>
      </c>
      <c r="G80" s="41"/>
    </row>
    <row r="81" spans="2:7" x14ac:dyDescent="0.25">
      <c r="B81" s="140">
        <v>2012</v>
      </c>
      <c r="C81" s="140">
        <v>8</v>
      </c>
      <c r="D81" s="202">
        <v>12.200416000000001</v>
      </c>
      <c r="E81" s="199">
        <v>41122</v>
      </c>
      <c r="F81" s="201">
        <v>13.624407499999998</v>
      </c>
      <c r="G81" s="41"/>
    </row>
    <row r="82" spans="2:7" x14ac:dyDescent="0.25">
      <c r="B82" s="140">
        <v>2012</v>
      </c>
      <c r="C82" s="140">
        <v>9</v>
      </c>
      <c r="D82" s="202">
        <v>13.476181</v>
      </c>
      <c r="E82" s="199">
        <v>41153</v>
      </c>
      <c r="F82" s="201">
        <v>13.319060333333331</v>
      </c>
      <c r="G82" s="41"/>
    </row>
    <row r="83" spans="2:7" x14ac:dyDescent="0.25">
      <c r="B83" s="140">
        <v>2012</v>
      </c>
      <c r="C83" s="140">
        <v>10</v>
      </c>
      <c r="D83" s="202">
        <v>15.140528</v>
      </c>
      <c r="E83" s="199">
        <v>41183</v>
      </c>
      <c r="F83" s="201">
        <v>13.268272416666667</v>
      </c>
      <c r="G83" s="41"/>
    </row>
    <row r="84" spans="2:7" x14ac:dyDescent="0.25">
      <c r="B84" s="140">
        <v>2012</v>
      </c>
      <c r="C84" s="140">
        <v>11</v>
      </c>
      <c r="D84" s="202">
        <v>8.9444119999999998</v>
      </c>
      <c r="E84" s="199">
        <v>41214</v>
      </c>
      <c r="F84" s="201">
        <v>12.963349833333332</v>
      </c>
      <c r="G84" s="41"/>
    </row>
    <row r="85" spans="2:7" x14ac:dyDescent="0.25">
      <c r="B85" s="140">
        <v>2012</v>
      </c>
      <c r="C85" s="140">
        <v>12</v>
      </c>
      <c r="D85" s="202">
        <v>9.6541619999999995</v>
      </c>
      <c r="E85" s="199">
        <v>41244</v>
      </c>
      <c r="F85" s="201">
        <v>12.774486333333334</v>
      </c>
      <c r="G85" s="41"/>
    </row>
    <row r="86" spans="2:7" x14ac:dyDescent="0.25">
      <c r="B86" s="140">
        <v>2013</v>
      </c>
      <c r="C86" s="140">
        <v>1</v>
      </c>
      <c r="D86" s="202">
        <v>8.1521150000000002</v>
      </c>
      <c r="E86" s="199">
        <v>41275</v>
      </c>
      <c r="F86" s="201">
        <v>12.751616</v>
      </c>
      <c r="G86" s="41"/>
    </row>
    <row r="87" spans="2:7" x14ac:dyDescent="0.25">
      <c r="B87" s="140">
        <v>2013</v>
      </c>
      <c r="C87" s="140">
        <v>2</v>
      </c>
      <c r="D87" s="202">
        <v>9.2659909999999996</v>
      </c>
      <c r="E87" s="199">
        <v>41306</v>
      </c>
      <c r="F87" s="201">
        <v>12.064956833333335</v>
      </c>
      <c r="G87" s="41"/>
    </row>
    <row r="88" spans="2:7" x14ac:dyDescent="0.25">
      <c r="B88" s="140">
        <v>2013</v>
      </c>
      <c r="C88" s="140">
        <v>3</v>
      </c>
      <c r="D88" s="202">
        <v>8.3300520000000002</v>
      </c>
      <c r="E88" s="199">
        <v>41334</v>
      </c>
      <c r="F88" s="201">
        <v>11.658971583333333</v>
      </c>
      <c r="G88" s="41"/>
    </row>
    <row r="89" spans="2:7" x14ac:dyDescent="0.25">
      <c r="B89" s="140">
        <v>2013</v>
      </c>
      <c r="C89" s="140">
        <v>4</v>
      </c>
      <c r="D89" s="202">
        <v>16.027781000000001</v>
      </c>
      <c r="E89" s="199">
        <v>41365</v>
      </c>
      <c r="F89" s="201">
        <v>12.184118333333332</v>
      </c>
      <c r="G89" s="41"/>
    </row>
    <row r="90" spans="2:7" x14ac:dyDescent="0.25">
      <c r="B90" s="140">
        <v>2013</v>
      </c>
      <c r="C90" s="140">
        <v>5</v>
      </c>
      <c r="D90" s="202">
        <v>19.020409000000001</v>
      </c>
      <c r="E90" s="199">
        <v>41395</v>
      </c>
      <c r="F90" s="201">
        <v>12.738885416666667</v>
      </c>
      <c r="G90" s="41"/>
    </row>
    <row r="91" spans="2:7" x14ac:dyDescent="0.25">
      <c r="B91" s="140">
        <v>2013</v>
      </c>
      <c r="C91" s="140">
        <v>6</v>
      </c>
      <c r="D91" s="202">
        <v>18.289308999999999</v>
      </c>
      <c r="E91" s="199">
        <v>41426</v>
      </c>
      <c r="F91" s="201">
        <v>13.022633416666666</v>
      </c>
      <c r="G91" s="41"/>
    </row>
    <row r="92" spans="2:7" x14ac:dyDescent="0.25">
      <c r="B92" s="140">
        <v>2013</v>
      </c>
      <c r="C92" s="140">
        <v>7</v>
      </c>
      <c r="D92" s="202">
        <v>16.064885</v>
      </c>
      <c r="E92" s="199">
        <v>41456</v>
      </c>
      <c r="F92" s="201">
        <v>12.880520083333332</v>
      </c>
      <c r="G92" s="41"/>
    </row>
    <row r="93" spans="2:7" x14ac:dyDescent="0.25">
      <c r="B93" s="140">
        <v>2013</v>
      </c>
      <c r="C93" s="140">
        <v>8</v>
      </c>
      <c r="D93" s="202">
        <v>15.193678</v>
      </c>
      <c r="E93" s="199">
        <v>41487</v>
      </c>
      <c r="F93" s="201">
        <v>13.129958583333334</v>
      </c>
      <c r="G93" s="41"/>
    </row>
    <row r="94" spans="2:7" x14ac:dyDescent="0.25">
      <c r="B94" s="140">
        <v>2013</v>
      </c>
      <c r="C94" s="140">
        <v>9</v>
      </c>
      <c r="D94" s="202">
        <v>13.373405999999999</v>
      </c>
      <c r="E94" s="199">
        <v>41518</v>
      </c>
      <c r="F94" s="201">
        <v>13.121394</v>
      </c>
      <c r="G94" s="41"/>
    </row>
    <row r="95" spans="2:7" x14ac:dyDescent="0.25">
      <c r="B95" s="140">
        <v>2013</v>
      </c>
      <c r="C95" s="140">
        <v>10</v>
      </c>
      <c r="D95" s="202">
        <v>15.743850999999999</v>
      </c>
      <c r="E95" s="199">
        <v>41548</v>
      </c>
      <c r="F95" s="201">
        <v>13.171670916666669</v>
      </c>
      <c r="G95" s="41"/>
    </row>
    <row r="96" spans="2:7" x14ac:dyDescent="0.25">
      <c r="B96" s="140">
        <v>2013</v>
      </c>
      <c r="C96" s="140">
        <v>11</v>
      </c>
      <c r="D96" s="202">
        <v>8.6862899999999996</v>
      </c>
      <c r="E96" s="199">
        <v>41579</v>
      </c>
      <c r="F96" s="201">
        <v>13.150160750000003</v>
      </c>
      <c r="G96" s="41"/>
    </row>
    <row r="97" spans="2:7" x14ac:dyDescent="0.25">
      <c r="B97" s="140">
        <v>2013</v>
      </c>
      <c r="C97" s="140">
        <v>12</v>
      </c>
      <c r="D97" s="202">
        <v>10.120486</v>
      </c>
      <c r="E97" s="199">
        <v>41609</v>
      </c>
      <c r="F97" s="201">
        <v>13.189021083333337</v>
      </c>
      <c r="G97" s="41"/>
    </row>
    <row r="98" spans="2:7" x14ac:dyDescent="0.25">
      <c r="B98" s="140">
        <v>2014</v>
      </c>
      <c r="C98" s="140">
        <v>1</v>
      </c>
      <c r="D98" s="202">
        <v>8.2638239999999996</v>
      </c>
      <c r="E98" s="199">
        <v>41640</v>
      </c>
      <c r="F98" s="201">
        <v>13.198330166666667</v>
      </c>
      <c r="G98" s="41"/>
    </row>
    <row r="99" spans="2:7" x14ac:dyDescent="0.25">
      <c r="B99" s="140">
        <v>2014</v>
      </c>
      <c r="C99" s="140">
        <v>2</v>
      </c>
      <c r="D99" s="202">
        <v>7.3838499999999998</v>
      </c>
      <c r="E99" s="199">
        <v>41671</v>
      </c>
      <c r="F99" s="201">
        <v>13.041485083333335</v>
      </c>
      <c r="G99" s="41"/>
    </row>
    <row r="100" spans="2:7" x14ac:dyDescent="0.25">
      <c r="B100" s="140">
        <v>2014</v>
      </c>
      <c r="C100" s="140">
        <v>3</v>
      </c>
      <c r="D100" s="202">
        <v>10.509477</v>
      </c>
      <c r="E100" s="199">
        <v>41699</v>
      </c>
      <c r="F100" s="201">
        <v>13.223103833333335</v>
      </c>
      <c r="G100" s="41"/>
    </row>
    <row r="101" spans="2:7" x14ac:dyDescent="0.25">
      <c r="B101" s="140">
        <v>2014</v>
      </c>
      <c r="C101" s="140">
        <v>4</v>
      </c>
      <c r="D101" s="202">
        <v>10.380777</v>
      </c>
      <c r="E101" s="199">
        <v>41730</v>
      </c>
      <c r="F101" s="201">
        <v>12.752520166666669</v>
      </c>
      <c r="G101" s="41"/>
    </row>
    <row r="102" spans="2:7" x14ac:dyDescent="0.25">
      <c r="B102" s="140">
        <v>2014</v>
      </c>
      <c r="C102" s="140">
        <v>5</v>
      </c>
      <c r="D102" s="202">
        <v>8.5475539999999999</v>
      </c>
      <c r="E102" s="199">
        <v>41760</v>
      </c>
      <c r="F102" s="201">
        <v>11.87978225</v>
      </c>
      <c r="G102" s="41"/>
    </row>
    <row r="103" spans="2:7" x14ac:dyDescent="0.25">
      <c r="B103" s="140">
        <v>2014</v>
      </c>
      <c r="C103" s="140">
        <v>6</v>
      </c>
      <c r="D103" s="202">
        <v>6.6700619999999997</v>
      </c>
      <c r="E103" s="199">
        <v>41791</v>
      </c>
      <c r="F103" s="201">
        <v>10.911511666666664</v>
      </c>
      <c r="G103" s="41"/>
    </row>
    <row r="104" spans="2:7" x14ac:dyDescent="0.25">
      <c r="B104" s="140">
        <v>2014</v>
      </c>
      <c r="C104" s="140">
        <v>7</v>
      </c>
      <c r="D104" s="202">
        <v>15.997992999999999</v>
      </c>
      <c r="E104" s="199">
        <v>41821</v>
      </c>
      <c r="F104" s="201">
        <v>10.905937333333334</v>
      </c>
      <c r="G104" s="41"/>
    </row>
    <row r="105" spans="2:7" x14ac:dyDescent="0.25">
      <c r="B105" s="140">
        <v>2014</v>
      </c>
      <c r="C105" s="140">
        <v>8</v>
      </c>
      <c r="D105" s="202">
        <v>8.5937730000000006</v>
      </c>
      <c r="E105" s="199">
        <v>41852</v>
      </c>
      <c r="F105" s="201">
        <v>10.35594525</v>
      </c>
      <c r="G105" s="41"/>
    </row>
    <row r="106" spans="2:7" x14ac:dyDescent="0.25">
      <c r="B106" s="140">
        <v>2014</v>
      </c>
      <c r="C106" s="140">
        <v>9</v>
      </c>
      <c r="D106" s="202">
        <v>9.0176750000000006</v>
      </c>
      <c r="E106" s="199">
        <v>41883</v>
      </c>
      <c r="F106" s="201">
        <v>9.9929676666666669</v>
      </c>
      <c r="G106" s="41"/>
    </row>
    <row r="107" spans="2:7" x14ac:dyDescent="0.25">
      <c r="B107" s="140">
        <v>2014</v>
      </c>
      <c r="C107" s="140">
        <v>10</v>
      </c>
      <c r="D107" s="202">
        <v>8.1134909999999998</v>
      </c>
      <c r="E107" s="199">
        <v>41913</v>
      </c>
      <c r="F107" s="201">
        <v>9.3571043333333321</v>
      </c>
      <c r="G107" s="41"/>
    </row>
    <row r="108" spans="2:7" x14ac:dyDescent="0.25">
      <c r="B108" s="140">
        <v>2014</v>
      </c>
      <c r="C108" s="140">
        <v>11</v>
      </c>
      <c r="D108" s="202">
        <v>9.0480470000000004</v>
      </c>
      <c r="E108" s="199">
        <v>41944</v>
      </c>
      <c r="F108" s="201">
        <v>9.387250749999998</v>
      </c>
      <c r="G108" s="41"/>
    </row>
    <row r="109" spans="2:7" x14ac:dyDescent="0.25">
      <c r="B109" s="140">
        <v>2014</v>
      </c>
      <c r="C109" s="140">
        <v>12</v>
      </c>
      <c r="D109" s="202">
        <v>11.072433999999999</v>
      </c>
      <c r="E109" s="199">
        <v>41974</v>
      </c>
      <c r="F109" s="201">
        <v>9.4665797499999993</v>
      </c>
      <c r="G109" s="41"/>
    </row>
    <row r="110" spans="2:7" x14ac:dyDescent="0.25">
      <c r="B110" s="140">
        <v>2015</v>
      </c>
      <c r="C110" s="140">
        <v>1</v>
      </c>
      <c r="D110" s="202">
        <v>5.608765</v>
      </c>
      <c r="E110" s="199">
        <v>42005</v>
      </c>
      <c r="F110" s="201">
        <v>9.2453248333333331</v>
      </c>
      <c r="G110" s="41"/>
    </row>
    <row r="111" spans="2:7" x14ac:dyDescent="0.25">
      <c r="B111" s="140">
        <v>2015</v>
      </c>
      <c r="C111" s="140">
        <v>2</v>
      </c>
      <c r="D111" s="202">
        <v>10.695112</v>
      </c>
      <c r="E111" s="199">
        <v>42036</v>
      </c>
      <c r="F111" s="201">
        <v>9.5212633333333319</v>
      </c>
      <c r="G111" s="41"/>
    </row>
    <row r="112" spans="2:7" x14ac:dyDescent="0.25">
      <c r="B112" s="140">
        <v>2015</v>
      </c>
      <c r="C112" s="140">
        <v>3</v>
      </c>
      <c r="D112" s="202">
        <v>8.0278270000000003</v>
      </c>
      <c r="E112" s="199">
        <v>42064</v>
      </c>
      <c r="F112" s="201">
        <v>9.3144591666666674</v>
      </c>
      <c r="G112" s="41"/>
    </row>
    <row r="113" spans="2:7" x14ac:dyDescent="0.25">
      <c r="B113" s="140">
        <v>2015</v>
      </c>
      <c r="C113" s="140">
        <v>4</v>
      </c>
      <c r="D113" s="202">
        <v>7.6074080000000004</v>
      </c>
      <c r="E113" s="199">
        <v>42095</v>
      </c>
      <c r="F113" s="201">
        <v>9.0833450833333327</v>
      </c>
      <c r="G113" s="41"/>
    </row>
    <row r="114" spans="2:7" x14ac:dyDescent="0.25">
      <c r="B114" s="140">
        <v>2015</v>
      </c>
      <c r="C114" s="140">
        <v>5</v>
      </c>
      <c r="D114" s="202">
        <v>10.647689</v>
      </c>
      <c r="E114" s="199">
        <v>42125</v>
      </c>
      <c r="F114" s="201">
        <v>9.2583563333333334</v>
      </c>
      <c r="G114" s="41"/>
    </row>
    <row r="115" spans="2:7" x14ac:dyDescent="0.25">
      <c r="B115" s="140">
        <v>2015</v>
      </c>
      <c r="C115" s="140">
        <v>6</v>
      </c>
      <c r="D115" s="202">
        <v>8.2254799999999992</v>
      </c>
      <c r="E115" s="199">
        <v>42156</v>
      </c>
      <c r="F115" s="201">
        <v>9.3879745000000003</v>
      </c>
      <c r="G115" s="41"/>
    </row>
    <row r="116" spans="2:7" x14ac:dyDescent="0.25">
      <c r="B116" s="140">
        <v>2015</v>
      </c>
      <c r="C116" s="140">
        <v>7</v>
      </c>
      <c r="D116" s="202">
        <v>9.7751979999999996</v>
      </c>
      <c r="E116" s="199">
        <v>42186</v>
      </c>
      <c r="F116" s="201">
        <v>8.8694082500000011</v>
      </c>
      <c r="G116" s="41"/>
    </row>
    <row r="117" spans="2:7" x14ac:dyDescent="0.25">
      <c r="B117" s="140">
        <v>2015</v>
      </c>
      <c r="C117" s="140">
        <v>8</v>
      </c>
      <c r="D117" s="202">
        <v>9.2618790000000004</v>
      </c>
      <c r="E117" s="199">
        <v>42217</v>
      </c>
      <c r="F117" s="201">
        <v>8.9250837500000006</v>
      </c>
      <c r="G117" s="41"/>
    </row>
    <row r="118" spans="2:7" x14ac:dyDescent="0.25">
      <c r="B118" s="140">
        <v>2015</v>
      </c>
      <c r="C118" s="140">
        <v>9</v>
      </c>
      <c r="D118" s="202">
        <v>9.7312639999999995</v>
      </c>
      <c r="E118" s="199">
        <v>42248</v>
      </c>
      <c r="F118" s="201">
        <v>8.9845495000000017</v>
      </c>
      <c r="G118" s="41"/>
    </row>
    <row r="119" spans="2:7" x14ac:dyDescent="0.25">
      <c r="B119" s="140">
        <v>2015</v>
      </c>
      <c r="C119" s="140">
        <v>10</v>
      </c>
      <c r="D119" s="202">
        <v>8.7921390000000006</v>
      </c>
      <c r="E119" s="199">
        <v>42278</v>
      </c>
      <c r="F119" s="201">
        <v>9.0411035000000002</v>
      </c>
      <c r="G119" s="41"/>
    </row>
    <row r="120" spans="2:7" x14ac:dyDescent="0.25">
      <c r="B120" s="140">
        <v>2015</v>
      </c>
      <c r="C120" s="140">
        <v>11</v>
      </c>
      <c r="D120" s="202">
        <v>9.0436700000000005</v>
      </c>
      <c r="E120" s="199">
        <v>42309</v>
      </c>
      <c r="F120" s="201">
        <v>9.0407387500000009</v>
      </c>
      <c r="G120" s="41"/>
    </row>
    <row r="121" spans="2:7" x14ac:dyDescent="0.25">
      <c r="B121" s="140">
        <v>2015</v>
      </c>
      <c r="C121" s="140">
        <v>12</v>
      </c>
      <c r="D121" s="202">
        <v>8.7644099999999998</v>
      </c>
      <c r="E121" s="199">
        <v>42339</v>
      </c>
      <c r="F121" s="201">
        <v>8.8484034166666667</v>
      </c>
      <c r="G121" s="41"/>
    </row>
    <row r="122" spans="2:7" x14ac:dyDescent="0.25">
      <c r="B122" s="140">
        <v>2016</v>
      </c>
      <c r="C122" s="140">
        <v>1</v>
      </c>
      <c r="D122" s="202">
        <v>8.4159159999999993</v>
      </c>
      <c r="E122" s="199">
        <v>42370</v>
      </c>
      <c r="F122" s="201">
        <v>9.0823326666666659</v>
      </c>
      <c r="G122" s="41"/>
    </row>
    <row r="123" spans="2:7" x14ac:dyDescent="0.25">
      <c r="B123" s="140">
        <v>2016</v>
      </c>
      <c r="C123" s="140">
        <v>2</v>
      </c>
      <c r="D123" s="202">
        <v>7.8959229999999998</v>
      </c>
      <c r="E123" s="199">
        <v>42401</v>
      </c>
      <c r="F123" s="201">
        <v>8.8490669166666667</v>
      </c>
      <c r="G123" s="41"/>
    </row>
    <row r="124" spans="2:7" x14ac:dyDescent="0.25">
      <c r="B124" s="140">
        <v>2016</v>
      </c>
      <c r="C124" s="140">
        <v>3</v>
      </c>
      <c r="D124" s="202">
        <v>7.6216439999999999</v>
      </c>
      <c r="E124" s="199">
        <v>42430</v>
      </c>
      <c r="F124" s="201">
        <v>8.815218333333334</v>
      </c>
      <c r="G124" s="41"/>
    </row>
    <row r="125" spans="2:7" x14ac:dyDescent="0.25">
      <c r="B125" s="140">
        <v>2016</v>
      </c>
      <c r="C125" s="140">
        <v>4</v>
      </c>
      <c r="D125" s="202">
        <v>8.0939770000000006</v>
      </c>
      <c r="E125" s="199">
        <v>42461</v>
      </c>
      <c r="F125" s="201">
        <v>8.855765749999998</v>
      </c>
      <c r="G125" s="41"/>
    </row>
    <row r="126" spans="2:7" x14ac:dyDescent="0.25">
      <c r="B126" s="140">
        <v>2016</v>
      </c>
      <c r="C126" s="140">
        <v>5</v>
      </c>
      <c r="D126" s="202">
        <v>11.568925999999999</v>
      </c>
      <c r="E126" s="199">
        <v>42491</v>
      </c>
      <c r="F126" s="201">
        <v>8.9325354999999984</v>
      </c>
      <c r="G126" s="41"/>
    </row>
    <row r="127" spans="2:7" x14ac:dyDescent="0.25">
      <c r="B127" s="140">
        <v>2016</v>
      </c>
      <c r="C127" s="140">
        <v>6</v>
      </c>
      <c r="D127" s="41"/>
      <c r="E127" s="41"/>
      <c r="F127" s="41"/>
      <c r="G127" s="41"/>
    </row>
    <row r="128" spans="2:7" x14ac:dyDescent="0.25">
      <c r="B128" s="140">
        <v>2016</v>
      </c>
      <c r="C128" s="140">
        <v>7</v>
      </c>
      <c r="D128" s="41"/>
      <c r="E128" s="41"/>
      <c r="F128" s="41"/>
      <c r="G128" s="41"/>
    </row>
    <row r="129" spans="2:7" x14ac:dyDescent="0.25">
      <c r="B129" s="140">
        <v>2016</v>
      </c>
      <c r="C129" s="140">
        <v>8</v>
      </c>
      <c r="D129" s="41"/>
      <c r="E129" s="41"/>
      <c r="F129" s="41"/>
      <c r="G129" s="41"/>
    </row>
    <row r="130" spans="2:7" x14ac:dyDescent="0.25">
      <c r="B130" s="140">
        <v>2016</v>
      </c>
      <c r="C130" s="140">
        <v>9</v>
      </c>
      <c r="D130" s="41"/>
      <c r="E130" s="41"/>
      <c r="F130" s="41"/>
      <c r="G130" s="41"/>
    </row>
    <row r="131" spans="2:7" x14ac:dyDescent="0.25">
      <c r="B131" s="140">
        <v>2016</v>
      </c>
      <c r="C131" s="140">
        <v>10</v>
      </c>
      <c r="D131" s="41"/>
      <c r="E131" s="41"/>
      <c r="F131" s="41"/>
      <c r="G131" s="41"/>
    </row>
    <row r="132" spans="2:7" x14ac:dyDescent="0.25">
      <c r="B132" s="140">
        <v>2016</v>
      </c>
      <c r="C132" s="140">
        <v>11</v>
      </c>
      <c r="D132" s="41"/>
      <c r="E132" s="41"/>
      <c r="F132" s="41"/>
      <c r="G132" s="41"/>
    </row>
    <row r="133" spans="2:7" x14ac:dyDescent="0.25">
      <c r="B133" s="140">
        <v>2016</v>
      </c>
      <c r="C133" s="140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49" customWidth="1"/>
    <col min="2" max="2" width="13" style="149" customWidth="1"/>
    <col min="3" max="8" width="10.42578125" style="149" customWidth="1"/>
    <col min="9" max="11" width="11.42578125" style="149" customWidth="1"/>
    <col min="12" max="12" width="1.85546875" style="149" customWidth="1"/>
    <col min="13" max="13" width="11.42578125" style="149"/>
    <col min="14" max="14" width="11.42578125" style="140" hidden="1" customWidth="1"/>
    <col min="15" max="15" width="11.42578125" style="149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3" t="s">
        <v>112</v>
      </c>
      <c r="D7" s="213"/>
      <c r="E7" s="213"/>
      <c r="F7" s="213"/>
      <c r="G7" s="213"/>
      <c r="H7" s="213"/>
      <c r="I7" s="213"/>
      <c r="J7" s="213"/>
      <c r="K7" s="213"/>
      <c r="L7" s="60"/>
      <c r="M7" s="40"/>
      <c r="N7" s="41"/>
      <c r="O7" s="40"/>
    </row>
    <row r="8" spans="1:15" x14ac:dyDescent="0.25">
      <c r="A8" s="58"/>
      <c r="B8" s="42"/>
      <c r="C8" s="206" t="s">
        <v>55</v>
      </c>
      <c r="D8" s="206"/>
      <c r="E8" s="206"/>
      <c r="F8" s="206"/>
      <c r="G8" s="206"/>
      <c r="H8" s="206"/>
      <c r="I8" s="206"/>
      <c r="J8" s="206"/>
      <c r="K8" s="206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ht="15.6" x14ac:dyDescent="0.3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68">
        <v>29.763262999999998</v>
      </c>
      <c r="I13" s="145">
        <v>-38.377561771377991</v>
      </c>
      <c r="J13" s="145">
        <v>61.622438228622009</v>
      </c>
      <c r="K13" s="145">
        <v>-15.763744081173103</v>
      </c>
      <c r="L13" s="60"/>
      <c r="M13" s="40"/>
      <c r="N13" s="40">
        <v>1</v>
      </c>
      <c r="O13" s="40"/>
    </row>
    <row r="14" spans="1:15" ht="15.6" x14ac:dyDescent="0.3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68">
        <v>74.956937999999994</v>
      </c>
      <c r="I14" s="145">
        <v>35.377786368269028</v>
      </c>
      <c r="J14" s="145">
        <v>135.37778636826903</v>
      </c>
      <c r="K14" s="145">
        <v>-12.938903593074691</v>
      </c>
      <c r="L14" s="60"/>
      <c r="M14" s="40"/>
      <c r="N14" s="40">
        <v>1</v>
      </c>
      <c r="O14" s="40"/>
    </row>
    <row r="15" spans="1:15" ht="15.6" x14ac:dyDescent="0.3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68">
        <v>56.274966999999997</v>
      </c>
      <c r="I15" s="145">
        <v>-17.133026022704222</v>
      </c>
      <c r="J15" s="145">
        <v>82.866973977295771</v>
      </c>
      <c r="K15" s="145">
        <v>4.2655043221126121</v>
      </c>
      <c r="L15" s="60"/>
      <c r="M15" s="40"/>
      <c r="N15" s="40">
        <v>1</v>
      </c>
      <c r="O15" s="40"/>
    </row>
    <row r="16" spans="1:15" x14ac:dyDescent="0.25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>
        <v>58.184947999999999</v>
      </c>
      <c r="I16" s="68">
        <v>-6.9358381810392222</v>
      </c>
      <c r="J16" s="68">
        <v>93.064161818960784</v>
      </c>
      <c r="K16" s="68">
        <v>-11.807135040781702</v>
      </c>
      <c r="L16" s="60"/>
      <c r="M16" s="40"/>
      <c r="N16" s="40">
        <v>1</v>
      </c>
      <c r="O16" s="40"/>
    </row>
    <row r="17" spans="1:15" x14ac:dyDescent="0.25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30">
        <v>59.155177999999999</v>
      </c>
      <c r="I17" s="30">
        <v>1.4523619524002829</v>
      </c>
      <c r="J17" s="30">
        <v>101.45236195240028</v>
      </c>
      <c r="K17" s="30">
        <v>-42.922341933528109</v>
      </c>
      <c r="L17" s="60"/>
      <c r="M17" s="40"/>
      <c r="N17" s="40">
        <v>1</v>
      </c>
      <c r="O17" s="40"/>
    </row>
    <row r="18" spans="1:15" ht="15.6" x14ac:dyDescent="0.3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/>
      <c r="I18" s="21" t="s">
        <v>98</v>
      </c>
      <c r="J18" s="21" t="s">
        <v>98</v>
      </c>
      <c r="K18" s="21" t="s">
        <v>98</v>
      </c>
      <c r="L18" s="60"/>
      <c r="M18" s="40"/>
      <c r="N18" s="40" t="s">
        <v>98</v>
      </c>
      <c r="O18" s="40"/>
    </row>
    <row r="19" spans="1:15" ht="15.6" x14ac:dyDescent="0.3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ht="15.6" x14ac:dyDescent="0.3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ht="15.6" x14ac:dyDescent="0.3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278.33529399999998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-53.740052129364166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294.44464500000004</v>
      </c>
      <c r="D28" s="70">
        <v>326.544084</v>
      </c>
      <c r="E28" s="70">
        <v>333.04448300000001</v>
      </c>
      <c r="F28" s="70">
        <v>359.11507999999998</v>
      </c>
      <c r="G28" s="70">
        <v>292.40776699999998</v>
      </c>
      <c r="H28" s="30">
        <v>278.33529399999998</v>
      </c>
      <c r="I28" s="66">
        <v>-4.812619426760989</v>
      </c>
      <c r="J28" s="30">
        <v>95.187380573239011</v>
      </c>
      <c r="K28" s="30">
        <v>-18.57546973521691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10.901688838660984</v>
      </c>
      <c r="E29" s="70">
        <v>1.9906650643837676</v>
      </c>
      <c r="F29" s="70">
        <v>7.8279624286705207</v>
      </c>
      <c r="G29" s="70">
        <v>-18.57546973521691</v>
      </c>
      <c r="H29" s="30">
        <v>-4.812619426760989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2" t="s">
        <v>148</v>
      </c>
      <c r="D31" s="212"/>
      <c r="E31" s="212"/>
      <c r="F31" s="212"/>
      <c r="G31" s="212"/>
      <c r="H31" s="212"/>
      <c r="I31" s="212"/>
      <c r="J31" s="212"/>
      <c r="K31" s="212"/>
      <c r="L31" s="60"/>
      <c r="M31" s="40"/>
      <c r="N31" s="41"/>
      <c r="O31" s="4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N46" s="140"/>
    </row>
    <row r="47" spans="1:15" s="149" customFormat="1" x14ac:dyDescent="0.25">
      <c r="N47" s="140"/>
    </row>
    <row r="48" spans="1:15" s="149" customFormat="1" x14ac:dyDescent="0.25">
      <c r="N48" s="140"/>
    </row>
    <row r="49" spans="2:14" s="149" customFormat="1" x14ac:dyDescent="0.25">
      <c r="N49" s="140"/>
    </row>
    <row r="50" spans="2:14" s="149" customFormat="1" x14ac:dyDescent="0.25">
      <c r="N50" s="140"/>
    </row>
    <row r="52" spans="2:14" x14ac:dyDescent="0.25">
      <c r="B52" s="140"/>
      <c r="C52" s="140"/>
      <c r="D52" s="140"/>
      <c r="E52" s="140"/>
      <c r="F52" s="140"/>
      <c r="G52" s="140"/>
      <c r="H52" s="140"/>
    </row>
    <row r="53" spans="2:14" x14ac:dyDescent="0.25">
      <c r="B53" s="140" t="s">
        <v>1</v>
      </c>
      <c r="C53" s="140" t="s">
        <v>180</v>
      </c>
      <c r="D53" s="140" t="s">
        <v>99</v>
      </c>
      <c r="E53" s="140" t="s">
        <v>181</v>
      </c>
      <c r="F53" s="140" t="s">
        <v>182</v>
      </c>
      <c r="G53" s="140"/>
      <c r="H53" s="140"/>
    </row>
    <row r="54" spans="2:14" x14ac:dyDescent="0.25">
      <c r="B54" s="140">
        <v>2010</v>
      </c>
      <c r="C54" s="140">
        <v>5</v>
      </c>
      <c r="D54" s="200">
        <v>71.213026999999997</v>
      </c>
      <c r="E54" s="199">
        <v>40299</v>
      </c>
      <c r="F54" s="140"/>
      <c r="G54" s="140"/>
      <c r="H54" s="140"/>
    </row>
    <row r="55" spans="2:14" x14ac:dyDescent="0.25">
      <c r="B55" s="140">
        <v>2010</v>
      </c>
      <c r="C55" s="140">
        <v>6</v>
      </c>
      <c r="D55" s="200">
        <v>25.786560999999999</v>
      </c>
      <c r="E55" s="199">
        <v>40330</v>
      </c>
      <c r="F55" s="140"/>
      <c r="G55" s="140"/>
      <c r="H55" s="140"/>
    </row>
    <row r="56" spans="2:14" x14ac:dyDescent="0.25">
      <c r="B56" s="140">
        <v>2010</v>
      </c>
      <c r="C56" s="140">
        <v>7</v>
      </c>
      <c r="D56" s="200">
        <v>17.663582000000002</v>
      </c>
      <c r="E56" s="199">
        <v>40360</v>
      </c>
      <c r="F56" s="140"/>
      <c r="G56" s="140"/>
      <c r="H56" s="140"/>
    </row>
    <row r="57" spans="2:14" x14ac:dyDescent="0.25">
      <c r="B57" s="140">
        <v>2010</v>
      </c>
      <c r="C57" s="140">
        <v>8</v>
      </c>
      <c r="D57" s="200">
        <v>30.104552000000002</v>
      </c>
      <c r="E57" s="199">
        <v>40391</v>
      </c>
      <c r="F57" s="140"/>
      <c r="G57" s="140"/>
      <c r="H57" s="140"/>
    </row>
    <row r="58" spans="2:14" x14ac:dyDescent="0.25">
      <c r="B58" s="140">
        <v>2010</v>
      </c>
      <c r="C58" s="140">
        <v>9</v>
      </c>
      <c r="D58" s="200">
        <v>32.185845999999998</v>
      </c>
      <c r="E58" s="199">
        <v>40422</v>
      </c>
      <c r="F58" s="140"/>
      <c r="G58" s="140"/>
      <c r="H58" s="140"/>
    </row>
    <row r="59" spans="2:14" x14ac:dyDescent="0.25">
      <c r="B59" s="140">
        <v>2010</v>
      </c>
      <c r="C59" s="140">
        <v>10</v>
      </c>
      <c r="D59" s="200">
        <v>27.078234999999999</v>
      </c>
      <c r="E59" s="199">
        <v>40452</v>
      </c>
      <c r="F59" s="140"/>
      <c r="G59" s="140"/>
      <c r="H59" s="140"/>
    </row>
    <row r="60" spans="2:14" x14ac:dyDescent="0.25">
      <c r="B60" s="140">
        <v>2010</v>
      </c>
      <c r="C60" s="140">
        <v>11</v>
      </c>
      <c r="D60" s="200">
        <v>45.119653999999997</v>
      </c>
      <c r="E60" s="199">
        <v>40483</v>
      </c>
      <c r="F60" s="41"/>
      <c r="G60" s="140"/>
      <c r="H60" s="140"/>
    </row>
    <row r="61" spans="2:14" x14ac:dyDescent="0.25">
      <c r="B61" s="140">
        <v>2010</v>
      </c>
      <c r="C61" s="140">
        <v>12</v>
      </c>
      <c r="D61" s="200">
        <v>78.620453999999995</v>
      </c>
      <c r="E61" s="199">
        <v>40513</v>
      </c>
      <c r="F61" s="41"/>
      <c r="G61" s="140"/>
      <c r="H61" s="140"/>
    </row>
    <row r="62" spans="2:14" x14ac:dyDescent="0.25">
      <c r="B62" s="140">
        <v>2011</v>
      </c>
      <c r="C62" s="140">
        <v>1</v>
      </c>
      <c r="D62" s="202">
        <v>45.175313000000003</v>
      </c>
      <c r="E62" s="199">
        <v>40544</v>
      </c>
      <c r="F62" s="140"/>
      <c r="G62" s="140"/>
      <c r="H62" s="140"/>
    </row>
    <row r="63" spans="2:14" x14ac:dyDescent="0.25">
      <c r="B63" s="140">
        <v>2011</v>
      </c>
      <c r="C63" s="140">
        <v>2</v>
      </c>
      <c r="D63" s="202">
        <v>52.684243000000002</v>
      </c>
      <c r="E63" s="199">
        <v>40575</v>
      </c>
      <c r="F63" s="140"/>
      <c r="G63" s="140"/>
      <c r="H63" s="140"/>
    </row>
    <row r="64" spans="2:14" x14ac:dyDescent="0.25">
      <c r="B64" s="140">
        <v>2011</v>
      </c>
      <c r="C64" s="140">
        <v>3</v>
      </c>
      <c r="D64" s="202">
        <v>62.853315000000002</v>
      </c>
      <c r="E64" s="199">
        <v>40603</v>
      </c>
      <c r="F64" s="140"/>
      <c r="G64" s="140"/>
      <c r="H64" s="140"/>
    </row>
    <row r="65" spans="2:8" x14ac:dyDescent="0.25">
      <c r="B65" s="140">
        <v>2011</v>
      </c>
      <c r="C65" s="140">
        <v>4</v>
      </c>
      <c r="D65" s="202">
        <v>68.063710999999998</v>
      </c>
      <c r="E65" s="199">
        <v>40634</v>
      </c>
      <c r="F65" s="201">
        <v>46.379041083333334</v>
      </c>
      <c r="G65" s="140"/>
      <c r="H65" s="140"/>
    </row>
    <row r="66" spans="2:8" x14ac:dyDescent="0.25">
      <c r="B66" s="140">
        <v>2011</v>
      </c>
      <c r="C66" s="140">
        <v>5</v>
      </c>
      <c r="D66" s="202">
        <v>65.668063000000004</v>
      </c>
      <c r="E66" s="199">
        <v>40664</v>
      </c>
      <c r="F66" s="201">
        <v>45.916960749999994</v>
      </c>
      <c r="G66" s="140"/>
      <c r="H66" s="140"/>
    </row>
    <row r="67" spans="2:8" x14ac:dyDescent="0.25">
      <c r="B67" s="140">
        <v>2011</v>
      </c>
      <c r="C67" s="140">
        <v>6</v>
      </c>
      <c r="D67" s="202">
        <v>70.927924000000004</v>
      </c>
      <c r="E67" s="199">
        <v>40695</v>
      </c>
      <c r="F67" s="201">
        <v>49.678740999999995</v>
      </c>
      <c r="G67" s="140"/>
      <c r="H67" s="140"/>
    </row>
    <row r="68" spans="2:8" x14ac:dyDescent="0.25">
      <c r="B68" s="140">
        <v>2011</v>
      </c>
      <c r="C68" s="140">
        <v>7</v>
      </c>
      <c r="D68" s="202">
        <v>43.343755000000002</v>
      </c>
      <c r="E68" s="199">
        <v>40725</v>
      </c>
      <c r="F68" s="201">
        <v>51.818755416666669</v>
      </c>
      <c r="G68" s="140"/>
      <c r="H68" s="140"/>
    </row>
    <row r="69" spans="2:8" x14ac:dyDescent="0.25">
      <c r="B69" s="140">
        <v>2011</v>
      </c>
      <c r="C69" s="140">
        <v>8</v>
      </c>
      <c r="D69" s="202">
        <v>47.818246000000002</v>
      </c>
      <c r="E69" s="199">
        <v>40756</v>
      </c>
      <c r="F69" s="201">
        <v>53.294896583333333</v>
      </c>
      <c r="G69" s="140"/>
      <c r="H69" s="140"/>
    </row>
    <row r="70" spans="2:8" x14ac:dyDescent="0.25">
      <c r="B70" s="140">
        <v>2011</v>
      </c>
      <c r="C70" s="140">
        <v>9</v>
      </c>
      <c r="D70" s="202">
        <v>22.691248999999999</v>
      </c>
      <c r="E70" s="199">
        <v>40787</v>
      </c>
      <c r="F70" s="201">
        <v>52.503680166666669</v>
      </c>
      <c r="G70" s="140"/>
      <c r="H70" s="140"/>
    </row>
    <row r="71" spans="2:8" x14ac:dyDescent="0.25">
      <c r="B71" s="140">
        <v>2011</v>
      </c>
      <c r="C71" s="140">
        <v>10</v>
      </c>
      <c r="D71" s="202">
        <v>33.369759999999999</v>
      </c>
      <c r="E71" s="199">
        <v>40817</v>
      </c>
      <c r="F71" s="201">
        <v>53.027973916666674</v>
      </c>
      <c r="G71" s="140"/>
      <c r="H71" s="140"/>
    </row>
    <row r="72" spans="2:8" x14ac:dyDescent="0.25">
      <c r="B72" s="140">
        <v>2011</v>
      </c>
      <c r="C72" s="140">
        <v>11</v>
      </c>
      <c r="D72" s="202">
        <v>48.942532</v>
      </c>
      <c r="E72" s="199">
        <v>40848</v>
      </c>
      <c r="F72" s="201">
        <v>53.346547083333341</v>
      </c>
      <c r="G72" s="140"/>
      <c r="H72" s="140"/>
    </row>
    <row r="73" spans="2:8" x14ac:dyDescent="0.25">
      <c r="B73" s="140">
        <v>2011</v>
      </c>
      <c r="C73" s="140">
        <v>12</v>
      </c>
      <c r="D73" s="202">
        <v>29.996919999999999</v>
      </c>
      <c r="E73" s="199">
        <v>40878</v>
      </c>
      <c r="F73" s="201">
        <v>49.294585916666676</v>
      </c>
      <c r="G73" s="140"/>
      <c r="H73" s="140"/>
    </row>
    <row r="74" spans="2:8" x14ac:dyDescent="0.25">
      <c r="B74" s="140">
        <v>2012</v>
      </c>
      <c r="C74" s="140">
        <v>1</v>
      </c>
      <c r="D74" s="202">
        <v>76.895967999999996</v>
      </c>
      <c r="E74" s="199">
        <v>40909</v>
      </c>
      <c r="F74" s="201">
        <v>51.937973833333338</v>
      </c>
      <c r="G74" s="140"/>
      <c r="H74" s="140"/>
    </row>
    <row r="75" spans="2:8" x14ac:dyDescent="0.25">
      <c r="B75" s="140">
        <v>2012</v>
      </c>
      <c r="C75" s="140">
        <v>2</v>
      </c>
      <c r="D75" s="202">
        <v>43.434117000000001</v>
      </c>
      <c r="E75" s="199">
        <v>40940</v>
      </c>
      <c r="F75" s="201">
        <v>51.167129999999993</v>
      </c>
      <c r="G75" s="140"/>
      <c r="H75" s="140"/>
    </row>
    <row r="76" spans="2:8" x14ac:dyDescent="0.25">
      <c r="B76" s="140">
        <v>2012</v>
      </c>
      <c r="C76" s="140">
        <v>3</v>
      </c>
      <c r="D76" s="202">
        <v>100.15290899999999</v>
      </c>
      <c r="E76" s="199">
        <v>40969</v>
      </c>
      <c r="F76" s="201">
        <v>54.275429499999994</v>
      </c>
      <c r="G76" s="140"/>
      <c r="H76" s="140"/>
    </row>
    <row r="77" spans="2:8" x14ac:dyDescent="0.25">
      <c r="B77" s="140">
        <v>2012</v>
      </c>
      <c r="C77" s="140">
        <v>4</v>
      </c>
      <c r="D77" s="202">
        <v>44.257435000000001</v>
      </c>
      <c r="E77" s="199">
        <v>41000</v>
      </c>
      <c r="F77" s="201">
        <v>52.291573166666666</v>
      </c>
      <c r="G77" s="140"/>
      <c r="H77" s="140"/>
    </row>
    <row r="78" spans="2:8" x14ac:dyDescent="0.25">
      <c r="B78" s="140">
        <v>2012</v>
      </c>
      <c r="C78" s="140">
        <v>5</v>
      </c>
      <c r="D78" s="202">
        <v>61.803654999999999</v>
      </c>
      <c r="E78" s="199">
        <v>41030</v>
      </c>
      <c r="F78" s="201">
        <v>51.969539166666671</v>
      </c>
      <c r="G78" s="140"/>
      <c r="H78" s="140"/>
    </row>
    <row r="79" spans="2:8" x14ac:dyDescent="0.25">
      <c r="B79" s="140">
        <v>2012</v>
      </c>
      <c r="C79" s="140">
        <v>6</v>
      </c>
      <c r="D79" s="202">
        <v>35.644398000000002</v>
      </c>
      <c r="E79" s="199">
        <v>41061</v>
      </c>
      <c r="F79" s="201">
        <v>49.029245333333336</v>
      </c>
      <c r="G79" s="140"/>
      <c r="H79" s="140"/>
    </row>
    <row r="80" spans="2:8" x14ac:dyDescent="0.25">
      <c r="B80" s="140">
        <v>2012</v>
      </c>
      <c r="C80" s="140">
        <v>7</v>
      </c>
      <c r="D80" s="202">
        <v>82.192149999999998</v>
      </c>
      <c r="E80" s="199">
        <v>41091</v>
      </c>
      <c r="F80" s="201">
        <v>52.266611583333322</v>
      </c>
      <c r="G80" s="140"/>
      <c r="H80" s="140"/>
    </row>
    <row r="81" spans="2:8" x14ac:dyDescent="0.25">
      <c r="B81" s="140">
        <v>2012</v>
      </c>
      <c r="C81" s="140">
        <v>8</v>
      </c>
      <c r="D81" s="202">
        <v>44.868468</v>
      </c>
      <c r="E81" s="199">
        <v>41122</v>
      </c>
      <c r="F81" s="201">
        <v>52.020796750000009</v>
      </c>
      <c r="G81" s="140"/>
      <c r="H81" s="140"/>
    </row>
    <row r="82" spans="2:8" x14ac:dyDescent="0.25">
      <c r="B82" s="140">
        <v>2012</v>
      </c>
      <c r="C82" s="140">
        <v>9</v>
      </c>
      <c r="D82" s="202">
        <v>34.515042999999999</v>
      </c>
      <c r="E82" s="199">
        <v>41153</v>
      </c>
      <c r="F82" s="201">
        <v>53.006112916666666</v>
      </c>
      <c r="G82" s="140"/>
      <c r="H82" s="140"/>
    </row>
    <row r="83" spans="2:8" x14ac:dyDescent="0.25">
      <c r="B83" s="140">
        <v>2012</v>
      </c>
      <c r="C83" s="140">
        <v>10</v>
      </c>
      <c r="D83" s="202">
        <v>32.783921999999997</v>
      </c>
      <c r="E83" s="199">
        <v>41183</v>
      </c>
      <c r="F83" s="201">
        <v>52.957293083333333</v>
      </c>
      <c r="G83" s="140"/>
      <c r="H83" s="140"/>
    </row>
    <row r="84" spans="2:8" x14ac:dyDescent="0.25">
      <c r="B84" s="140">
        <v>2012</v>
      </c>
      <c r="C84" s="140">
        <v>11</v>
      </c>
      <c r="D84" s="202">
        <v>47.633164000000001</v>
      </c>
      <c r="E84" s="199">
        <v>41214</v>
      </c>
      <c r="F84" s="201">
        <v>52.848179083333328</v>
      </c>
      <c r="G84" s="140"/>
      <c r="H84" s="140"/>
    </row>
    <row r="85" spans="2:8" x14ac:dyDescent="0.25">
      <c r="B85" s="140">
        <v>2012</v>
      </c>
      <c r="C85" s="140">
        <v>12</v>
      </c>
      <c r="D85" s="202">
        <v>30.612922999999999</v>
      </c>
      <c r="E85" s="199">
        <v>41244</v>
      </c>
      <c r="F85" s="201">
        <v>52.899512666666659</v>
      </c>
      <c r="G85" s="140"/>
      <c r="H85" s="140"/>
    </row>
    <row r="86" spans="2:8" x14ac:dyDescent="0.25">
      <c r="B86" s="140">
        <v>2013</v>
      </c>
      <c r="C86" s="140">
        <v>1</v>
      </c>
      <c r="D86" s="202">
        <v>35.379921000000003</v>
      </c>
      <c r="E86" s="199">
        <v>41275</v>
      </c>
      <c r="F86" s="201">
        <v>49.439842083333332</v>
      </c>
      <c r="G86" s="140"/>
      <c r="H86" s="140"/>
    </row>
    <row r="87" spans="2:8" x14ac:dyDescent="0.25">
      <c r="B87" s="140">
        <v>2013</v>
      </c>
      <c r="C87" s="140">
        <v>2</v>
      </c>
      <c r="D87" s="202">
        <v>34.332526999999999</v>
      </c>
      <c r="E87" s="199">
        <v>41306</v>
      </c>
      <c r="F87" s="201">
        <v>48.68137625</v>
      </c>
      <c r="G87" s="140"/>
      <c r="H87" s="140"/>
    </row>
    <row r="88" spans="2:8" x14ac:dyDescent="0.25">
      <c r="B88" s="140">
        <v>2013</v>
      </c>
      <c r="C88" s="140">
        <v>3</v>
      </c>
      <c r="D88" s="202">
        <v>80.336462999999995</v>
      </c>
      <c r="E88" s="199">
        <v>41334</v>
      </c>
      <c r="F88" s="201">
        <v>47.030005750000008</v>
      </c>
      <c r="G88" s="140"/>
      <c r="H88" s="140"/>
    </row>
    <row r="89" spans="2:8" x14ac:dyDescent="0.25">
      <c r="B89" s="140">
        <v>2013</v>
      </c>
      <c r="C89" s="140">
        <v>4</v>
      </c>
      <c r="D89" s="202">
        <v>95.851061999999999</v>
      </c>
      <c r="E89" s="199">
        <v>41365</v>
      </c>
      <c r="F89" s="201">
        <v>51.32947466666667</v>
      </c>
      <c r="G89" s="140"/>
      <c r="H89" s="140"/>
    </row>
    <row r="90" spans="2:8" x14ac:dyDescent="0.25">
      <c r="B90" s="140">
        <v>2013</v>
      </c>
      <c r="C90" s="140">
        <v>5</v>
      </c>
      <c r="D90" s="202">
        <v>87.144509999999997</v>
      </c>
      <c r="E90" s="199">
        <v>41395</v>
      </c>
      <c r="F90" s="201">
        <v>53.441212583333332</v>
      </c>
      <c r="G90" s="140"/>
      <c r="H90" s="140"/>
    </row>
    <row r="91" spans="2:8" x14ac:dyDescent="0.25">
      <c r="B91" s="140">
        <v>2013</v>
      </c>
      <c r="C91" s="140">
        <v>6</v>
      </c>
      <c r="D91" s="202">
        <v>69.065494999999999</v>
      </c>
      <c r="E91" s="199">
        <v>41426</v>
      </c>
      <c r="F91" s="201">
        <v>56.226303999999992</v>
      </c>
      <c r="G91" s="140"/>
      <c r="H91" s="140"/>
    </row>
    <row r="92" spans="2:8" x14ac:dyDescent="0.25">
      <c r="B92" s="140">
        <v>2013</v>
      </c>
      <c r="C92" s="140">
        <v>7</v>
      </c>
      <c r="D92" s="202">
        <v>53.614820999999999</v>
      </c>
      <c r="E92" s="199">
        <v>41456</v>
      </c>
      <c r="F92" s="201">
        <v>53.844859916666671</v>
      </c>
      <c r="G92" s="140"/>
      <c r="H92" s="140"/>
    </row>
    <row r="93" spans="2:8" x14ac:dyDescent="0.25">
      <c r="B93" s="140">
        <v>2013</v>
      </c>
      <c r="C93" s="140">
        <v>8</v>
      </c>
      <c r="D93" s="202">
        <v>46.026623000000001</v>
      </c>
      <c r="E93" s="199">
        <v>41487</v>
      </c>
      <c r="F93" s="201">
        <v>53.941372833333325</v>
      </c>
      <c r="G93" s="140"/>
      <c r="H93" s="140"/>
    </row>
    <row r="94" spans="2:8" x14ac:dyDescent="0.25">
      <c r="B94" s="140">
        <v>2013</v>
      </c>
      <c r="C94" s="140">
        <v>9</v>
      </c>
      <c r="D94" s="202">
        <v>43.723225999999997</v>
      </c>
      <c r="E94" s="199">
        <v>41518</v>
      </c>
      <c r="F94" s="201">
        <v>54.708721416666663</v>
      </c>
      <c r="G94" s="140"/>
      <c r="H94" s="140"/>
    </row>
    <row r="95" spans="2:8" x14ac:dyDescent="0.25">
      <c r="B95" s="140">
        <v>2013</v>
      </c>
      <c r="C95" s="140">
        <v>10</v>
      </c>
      <c r="D95" s="202">
        <v>46.408140000000003</v>
      </c>
      <c r="E95" s="199">
        <v>41548</v>
      </c>
      <c r="F95" s="201">
        <v>55.844072916666654</v>
      </c>
      <c r="G95" s="140"/>
      <c r="H95" s="140"/>
    </row>
    <row r="96" spans="2:8" x14ac:dyDescent="0.25">
      <c r="B96" s="140">
        <v>2013</v>
      </c>
      <c r="C96" s="140">
        <v>11</v>
      </c>
      <c r="D96" s="202">
        <v>51.380598999999997</v>
      </c>
      <c r="E96" s="199">
        <v>41579</v>
      </c>
      <c r="F96" s="201">
        <v>56.156359166666668</v>
      </c>
      <c r="G96" s="140"/>
      <c r="H96" s="140"/>
    </row>
    <row r="97" spans="2:8" x14ac:dyDescent="0.25">
      <c r="B97" s="140">
        <v>2013</v>
      </c>
      <c r="C97" s="140">
        <v>12</v>
      </c>
      <c r="D97" s="202">
        <v>40.354816999999997</v>
      </c>
      <c r="E97" s="199">
        <v>41609</v>
      </c>
      <c r="F97" s="201">
        <v>56.968183666666668</v>
      </c>
      <c r="G97" s="140"/>
      <c r="H97" s="140"/>
    </row>
    <row r="98" spans="2:8" x14ac:dyDescent="0.25">
      <c r="B98" s="140">
        <v>2014</v>
      </c>
      <c r="C98" s="140">
        <v>1</v>
      </c>
      <c r="D98" s="202">
        <v>57.338009</v>
      </c>
      <c r="E98" s="199">
        <v>41640</v>
      </c>
      <c r="F98" s="201">
        <v>58.798024333333331</v>
      </c>
      <c r="G98" s="140"/>
      <c r="H98" s="140"/>
    </row>
    <row r="99" spans="2:8" x14ac:dyDescent="0.25">
      <c r="B99" s="140">
        <v>2014</v>
      </c>
      <c r="C99" s="140">
        <v>2</v>
      </c>
      <c r="D99" s="202">
        <v>63.597537000000003</v>
      </c>
      <c r="E99" s="199">
        <v>41671</v>
      </c>
      <c r="F99" s="201">
        <v>61.236775166666682</v>
      </c>
      <c r="G99" s="140"/>
      <c r="H99" s="140"/>
    </row>
    <row r="100" spans="2:8" x14ac:dyDescent="0.25">
      <c r="B100" s="140">
        <v>2014</v>
      </c>
      <c r="C100" s="140">
        <v>3</v>
      </c>
      <c r="D100" s="202">
        <v>65.131805999999997</v>
      </c>
      <c r="E100" s="199">
        <v>41699</v>
      </c>
      <c r="F100" s="201">
        <v>59.969720416666668</v>
      </c>
      <c r="G100" s="140"/>
      <c r="H100" s="140"/>
    </row>
    <row r="101" spans="2:8" x14ac:dyDescent="0.25">
      <c r="B101" s="140">
        <v>2014</v>
      </c>
      <c r="C101" s="140">
        <v>4</v>
      </c>
      <c r="D101" s="202">
        <v>70.891592000000003</v>
      </c>
      <c r="E101" s="199">
        <v>41730</v>
      </c>
      <c r="F101" s="201">
        <v>57.889764583333339</v>
      </c>
      <c r="G101" s="140"/>
      <c r="H101" s="140"/>
    </row>
    <row r="102" spans="2:8" x14ac:dyDescent="0.25">
      <c r="B102" s="140">
        <v>2014</v>
      </c>
      <c r="C102" s="140">
        <v>5</v>
      </c>
      <c r="D102" s="202">
        <v>102.156136</v>
      </c>
      <c r="E102" s="199">
        <v>41760</v>
      </c>
      <c r="F102" s="201">
        <v>59.14073341666667</v>
      </c>
      <c r="G102" s="140"/>
      <c r="H102" s="140"/>
    </row>
    <row r="103" spans="2:8" x14ac:dyDescent="0.25">
      <c r="B103" s="140">
        <v>2014</v>
      </c>
      <c r="C103" s="140">
        <v>6</v>
      </c>
      <c r="D103" s="202">
        <v>65.327014000000005</v>
      </c>
      <c r="E103" s="199">
        <v>41791</v>
      </c>
      <c r="F103" s="201">
        <v>58.829193333333329</v>
      </c>
      <c r="G103" s="140"/>
      <c r="H103" s="140"/>
    </row>
    <row r="104" spans="2:8" x14ac:dyDescent="0.25">
      <c r="B104" s="140">
        <v>2014</v>
      </c>
      <c r="C104" s="140">
        <v>7</v>
      </c>
      <c r="D104" s="202">
        <v>66.069496999999998</v>
      </c>
      <c r="E104" s="199">
        <v>41821</v>
      </c>
      <c r="F104" s="201">
        <v>59.867082999999987</v>
      </c>
      <c r="G104" s="140"/>
      <c r="H104" s="140"/>
    </row>
    <row r="105" spans="2:8" x14ac:dyDescent="0.25">
      <c r="B105" s="140">
        <v>2014</v>
      </c>
      <c r="C105" s="140">
        <v>8</v>
      </c>
      <c r="D105" s="202">
        <v>47.993507999999999</v>
      </c>
      <c r="E105" s="199">
        <v>41852</v>
      </c>
      <c r="F105" s="201">
        <v>60.030990083333329</v>
      </c>
      <c r="G105" s="140"/>
      <c r="H105" s="140"/>
    </row>
    <row r="106" spans="2:8" x14ac:dyDescent="0.25">
      <c r="B106" s="140">
        <v>2014</v>
      </c>
      <c r="C106" s="140">
        <v>9</v>
      </c>
      <c r="D106" s="202">
        <v>53.296073</v>
      </c>
      <c r="E106" s="199">
        <v>41883</v>
      </c>
      <c r="F106" s="201">
        <v>60.828727333333326</v>
      </c>
      <c r="G106" s="140"/>
      <c r="H106" s="140"/>
    </row>
    <row r="107" spans="2:8" x14ac:dyDescent="0.25">
      <c r="B107" s="140">
        <v>2014</v>
      </c>
      <c r="C107" s="140">
        <v>10</v>
      </c>
      <c r="D107" s="202">
        <v>47.523425000000003</v>
      </c>
      <c r="E107" s="199">
        <v>41913</v>
      </c>
      <c r="F107" s="201">
        <v>60.92166774999999</v>
      </c>
      <c r="G107" s="140"/>
      <c r="H107" s="140"/>
    </row>
    <row r="108" spans="2:8" x14ac:dyDescent="0.25">
      <c r="B108" s="140">
        <v>2014</v>
      </c>
      <c r="C108" s="140">
        <v>11</v>
      </c>
      <c r="D108" s="202">
        <v>43.923586999999998</v>
      </c>
      <c r="E108" s="199">
        <v>41944</v>
      </c>
      <c r="F108" s="201">
        <v>60.300250083333331</v>
      </c>
      <c r="G108" s="140"/>
      <c r="H108" s="140"/>
    </row>
    <row r="109" spans="2:8" x14ac:dyDescent="0.25">
      <c r="B109" s="140">
        <v>2014</v>
      </c>
      <c r="C109" s="140">
        <v>12</v>
      </c>
      <c r="D109" s="202">
        <v>49.280786999999997</v>
      </c>
      <c r="E109" s="199">
        <v>41974</v>
      </c>
      <c r="F109" s="201">
        <v>61.044080916666665</v>
      </c>
      <c r="G109" s="140"/>
      <c r="H109" s="140"/>
    </row>
    <row r="110" spans="2:8" x14ac:dyDescent="0.25">
      <c r="B110" s="140">
        <v>2015</v>
      </c>
      <c r="C110" s="140">
        <v>1</v>
      </c>
      <c r="D110" s="202">
        <v>48.299391999999997</v>
      </c>
      <c r="E110" s="199">
        <v>42005</v>
      </c>
      <c r="F110" s="201">
        <v>60.290862833333335</v>
      </c>
      <c r="G110" s="140"/>
      <c r="H110" s="140"/>
    </row>
    <row r="111" spans="2:8" x14ac:dyDescent="0.25">
      <c r="B111" s="140">
        <v>2015</v>
      </c>
      <c r="C111" s="140">
        <v>2</v>
      </c>
      <c r="D111" s="202">
        <v>55.368713</v>
      </c>
      <c r="E111" s="199">
        <v>42036</v>
      </c>
      <c r="F111" s="201">
        <v>59.605127500000002</v>
      </c>
      <c r="G111" s="140"/>
      <c r="H111" s="140"/>
    </row>
    <row r="112" spans="2:8" x14ac:dyDescent="0.25">
      <c r="B112" s="140">
        <v>2015</v>
      </c>
      <c r="C112" s="140">
        <v>3</v>
      </c>
      <c r="D112" s="202">
        <v>67.910005999999996</v>
      </c>
      <c r="E112" s="199">
        <v>42064</v>
      </c>
      <c r="F112" s="201">
        <v>59.836644166666666</v>
      </c>
      <c r="G112" s="140"/>
      <c r="H112" s="140"/>
    </row>
    <row r="113" spans="2:8" x14ac:dyDescent="0.25">
      <c r="B113" s="140">
        <v>2015</v>
      </c>
      <c r="C113" s="140">
        <v>4</v>
      </c>
      <c r="D113" s="202">
        <v>62.521326000000002</v>
      </c>
      <c r="E113" s="199">
        <v>42095</v>
      </c>
      <c r="F113" s="201">
        <v>59.139121999999993</v>
      </c>
      <c r="G113" s="140"/>
      <c r="H113" s="140"/>
    </row>
    <row r="114" spans="2:8" x14ac:dyDescent="0.25">
      <c r="B114" s="140">
        <v>2015</v>
      </c>
      <c r="C114" s="140">
        <v>5</v>
      </c>
      <c r="D114" s="202">
        <v>58.308329999999998</v>
      </c>
      <c r="E114" s="199">
        <v>42125</v>
      </c>
      <c r="F114" s="201">
        <v>55.485138166666665</v>
      </c>
      <c r="G114" s="140"/>
      <c r="H114" s="140"/>
    </row>
    <row r="115" spans="2:8" x14ac:dyDescent="0.25">
      <c r="B115" s="140">
        <v>2015</v>
      </c>
      <c r="C115" s="140">
        <v>6</v>
      </c>
      <c r="D115" s="202">
        <v>41.654530000000001</v>
      </c>
      <c r="E115" s="199">
        <v>42156</v>
      </c>
      <c r="F115" s="201">
        <v>53.512431166666666</v>
      </c>
      <c r="G115" s="140"/>
      <c r="H115" s="140"/>
    </row>
    <row r="116" spans="2:8" x14ac:dyDescent="0.25">
      <c r="B116" s="140">
        <v>2015</v>
      </c>
      <c r="C116" s="140">
        <v>7</v>
      </c>
      <c r="D116" s="202">
        <v>59.449297000000001</v>
      </c>
      <c r="E116" s="199">
        <v>42186</v>
      </c>
      <c r="F116" s="201">
        <v>52.960747833333336</v>
      </c>
      <c r="G116" s="140"/>
      <c r="H116" s="140"/>
    </row>
    <row r="117" spans="2:8" x14ac:dyDescent="0.25">
      <c r="B117" s="140">
        <v>2015</v>
      </c>
      <c r="C117" s="140">
        <v>8</v>
      </c>
      <c r="D117" s="202">
        <v>32.632832000000001</v>
      </c>
      <c r="E117" s="199">
        <v>42217</v>
      </c>
      <c r="F117" s="201">
        <v>51.680691500000002</v>
      </c>
      <c r="G117" s="140"/>
      <c r="H117" s="140"/>
    </row>
    <row r="118" spans="2:8" x14ac:dyDescent="0.25">
      <c r="B118" s="140">
        <v>2015</v>
      </c>
      <c r="C118" s="140">
        <v>9</v>
      </c>
      <c r="D118" s="202">
        <v>49.365476000000001</v>
      </c>
      <c r="E118" s="199">
        <v>42248</v>
      </c>
      <c r="F118" s="201">
        <v>51.353141749999999</v>
      </c>
      <c r="G118" s="140"/>
      <c r="H118" s="140"/>
    </row>
    <row r="119" spans="2:8" x14ac:dyDescent="0.25">
      <c r="B119" s="140">
        <v>2015</v>
      </c>
      <c r="C119" s="140">
        <v>10</v>
      </c>
      <c r="D119" s="202">
        <v>40.151308999999998</v>
      </c>
      <c r="E119" s="199">
        <v>42278</v>
      </c>
      <c r="F119" s="201">
        <v>50.738798749999994</v>
      </c>
      <c r="G119" s="140"/>
      <c r="H119" s="140"/>
    </row>
    <row r="120" spans="2:8" x14ac:dyDescent="0.25">
      <c r="B120" s="140">
        <v>2015</v>
      </c>
      <c r="C120" s="140">
        <v>11</v>
      </c>
      <c r="D120" s="202">
        <v>44.975402000000003</v>
      </c>
      <c r="E120" s="199">
        <v>42309</v>
      </c>
      <c r="F120" s="201">
        <v>50.826450000000001</v>
      </c>
      <c r="G120" s="140"/>
      <c r="H120" s="140"/>
    </row>
    <row r="121" spans="2:8" x14ac:dyDescent="0.25">
      <c r="B121" s="140">
        <v>2015</v>
      </c>
      <c r="C121" s="140">
        <v>12</v>
      </c>
      <c r="D121" s="202">
        <v>41.040013999999999</v>
      </c>
      <c r="E121" s="199">
        <v>42339</v>
      </c>
      <c r="F121" s="201">
        <v>50.139718916666673</v>
      </c>
      <c r="G121" s="140"/>
      <c r="H121" s="140"/>
    </row>
    <row r="122" spans="2:8" x14ac:dyDescent="0.25">
      <c r="B122" s="140">
        <v>2016</v>
      </c>
      <c r="C122" s="140">
        <v>1</v>
      </c>
      <c r="D122" s="202">
        <v>29.763262999999998</v>
      </c>
      <c r="E122" s="199">
        <v>42370</v>
      </c>
      <c r="F122" s="201">
        <v>48.595041500000015</v>
      </c>
      <c r="G122" s="140"/>
      <c r="H122" s="140"/>
    </row>
    <row r="123" spans="2:8" x14ac:dyDescent="0.25">
      <c r="B123" s="140">
        <v>2016</v>
      </c>
      <c r="C123" s="140">
        <v>2</v>
      </c>
      <c r="D123" s="202">
        <v>74.956937999999994</v>
      </c>
      <c r="E123" s="199">
        <v>42401</v>
      </c>
      <c r="F123" s="201">
        <v>50.227393583333338</v>
      </c>
      <c r="G123" s="140"/>
      <c r="H123" s="140"/>
    </row>
    <row r="124" spans="2:8" x14ac:dyDescent="0.25">
      <c r="B124" s="140">
        <v>2016</v>
      </c>
      <c r="C124" s="140">
        <v>3</v>
      </c>
      <c r="D124" s="202">
        <v>56.274966999999997</v>
      </c>
      <c r="E124" s="199">
        <v>42430</v>
      </c>
      <c r="F124" s="201">
        <v>49.257806999999993</v>
      </c>
      <c r="G124" s="140"/>
      <c r="H124" s="140"/>
    </row>
    <row r="125" spans="2:8" x14ac:dyDescent="0.25">
      <c r="B125" s="140">
        <v>2016</v>
      </c>
      <c r="C125" s="140">
        <v>4</v>
      </c>
      <c r="D125" s="202">
        <v>58.184947999999999</v>
      </c>
      <c r="E125" s="199">
        <v>42461</v>
      </c>
      <c r="F125" s="201">
        <v>48.896442166666667</v>
      </c>
      <c r="G125" s="140"/>
      <c r="H125" s="140"/>
    </row>
    <row r="126" spans="2:8" x14ac:dyDescent="0.25">
      <c r="B126" s="140">
        <v>2016</v>
      </c>
      <c r="C126" s="140">
        <v>5</v>
      </c>
      <c r="D126" s="202">
        <v>59.155177999999999</v>
      </c>
      <c r="E126" s="199">
        <v>42491</v>
      </c>
      <c r="F126" s="201">
        <v>48.967012833333321</v>
      </c>
      <c r="G126" s="140"/>
      <c r="H126" s="140"/>
    </row>
    <row r="127" spans="2:8" x14ac:dyDescent="0.25">
      <c r="B127" s="140">
        <v>2016</v>
      </c>
      <c r="C127" s="140">
        <v>6</v>
      </c>
      <c r="D127" s="41"/>
      <c r="E127" s="41"/>
      <c r="F127" s="41"/>
      <c r="G127" s="140"/>
      <c r="H127" s="140"/>
    </row>
    <row r="128" spans="2:8" x14ac:dyDescent="0.25">
      <c r="B128" s="140">
        <v>2016</v>
      </c>
      <c r="C128" s="140">
        <v>7</v>
      </c>
      <c r="D128" s="41"/>
      <c r="E128" s="41"/>
      <c r="F128" s="41"/>
      <c r="G128" s="140"/>
      <c r="H128" s="140"/>
    </row>
    <row r="129" spans="2:8" x14ac:dyDescent="0.25">
      <c r="B129" s="140">
        <v>2016</v>
      </c>
      <c r="C129" s="140">
        <v>8</v>
      </c>
      <c r="D129" s="41"/>
      <c r="E129" s="41"/>
      <c r="F129" s="41"/>
      <c r="G129" s="140"/>
      <c r="H129" s="140"/>
    </row>
    <row r="130" spans="2:8" x14ac:dyDescent="0.25">
      <c r="B130" s="140">
        <v>2016</v>
      </c>
      <c r="C130" s="140">
        <v>9</v>
      </c>
      <c r="D130" s="41"/>
      <c r="E130" s="41"/>
      <c r="F130" s="41"/>
      <c r="G130" s="140"/>
      <c r="H130" s="140"/>
    </row>
    <row r="131" spans="2:8" x14ac:dyDescent="0.25">
      <c r="B131" s="140">
        <v>2016</v>
      </c>
      <c r="C131" s="140">
        <v>10</v>
      </c>
      <c r="D131" s="41"/>
      <c r="E131" s="41"/>
      <c r="F131" s="41"/>
      <c r="G131" s="140"/>
      <c r="H131" s="140"/>
    </row>
    <row r="132" spans="2:8" x14ac:dyDescent="0.25">
      <c r="B132" s="140">
        <v>2016</v>
      </c>
      <c r="C132" s="140">
        <v>11</v>
      </c>
      <c r="D132" s="41"/>
      <c r="E132" s="41"/>
      <c r="F132" s="41"/>
      <c r="G132" s="140"/>
      <c r="H132" s="140"/>
    </row>
    <row r="133" spans="2:8" x14ac:dyDescent="0.25">
      <c r="B133" s="140">
        <v>2016</v>
      </c>
      <c r="C133" s="140">
        <v>12</v>
      </c>
      <c r="D133" s="41"/>
      <c r="E133" s="41"/>
      <c r="F133" s="41"/>
      <c r="G133" s="140"/>
      <c r="H133" s="14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149" customWidth="1"/>
    <col min="3" max="8" width="10.42578125" style="149" customWidth="1"/>
    <col min="9" max="11" width="11.5703125" style="149" customWidth="1"/>
    <col min="12" max="12" width="1.85546875" style="149" customWidth="1"/>
    <col min="13" max="13" width="11.42578125" style="149"/>
    <col min="14" max="14" width="11.42578125" style="140" hidden="1" customWidth="1"/>
    <col min="15" max="15" width="11.42578125" style="149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3" t="s">
        <v>73</v>
      </c>
      <c r="D7" s="213"/>
      <c r="E7" s="213"/>
      <c r="F7" s="213"/>
      <c r="G7" s="213"/>
      <c r="H7" s="213"/>
      <c r="I7" s="213"/>
      <c r="J7" s="213"/>
      <c r="K7" s="213"/>
      <c r="L7" s="60"/>
      <c r="M7" s="40"/>
      <c r="N7" s="41"/>
      <c r="O7" s="40"/>
    </row>
    <row r="8" spans="1:15" x14ac:dyDescent="0.25">
      <c r="A8" s="58"/>
      <c r="B8" s="42"/>
      <c r="C8" s="213" t="s">
        <v>74</v>
      </c>
      <c r="D8" s="213"/>
      <c r="E8" s="213"/>
      <c r="F8" s="213"/>
      <c r="G8" s="213"/>
      <c r="H8" s="213"/>
      <c r="I8" s="213"/>
      <c r="J8" s="213"/>
      <c r="K8" s="213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ht="15.6" x14ac:dyDescent="0.3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5">
        <v>-19.3668571748725</v>
      </c>
      <c r="J13" s="145">
        <v>80.633142825127507</v>
      </c>
      <c r="K13" s="145">
        <v>9.7225923977809039</v>
      </c>
      <c r="L13" s="60"/>
      <c r="M13" s="40"/>
      <c r="N13" s="40">
        <v>1</v>
      </c>
      <c r="O13" s="40"/>
    </row>
    <row r="14" spans="1:15" ht="15.6" x14ac:dyDescent="0.3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>
        <v>21.896409999999999</v>
      </c>
      <c r="I14" s="145">
        <v>-5.8841789307007897</v>
      </c>
      <c r="J14" s="145">
        <v>94.115821069299216</v>
      </c>
      <c r="K14" s="145">
        <v>5.6580020220239113</v>
      </c>
      <c r="L14" s="60"/>
      <c r="M14" s="40"/>
      <c r="N14" s="40">
        <v>1</v>
      </c>
      <c r="O14" s="40"/>
    </row>
    <row r="15" spans="1:15" ht="15.6" x14ac:dyDescent="0.3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>
        <v>17.25639</v>
      </c>
      <c r="I15" s="145">
        <v>0.13664606221073239</v>
      </c>
      <c r="J15" s="145">
        <v>100.13664606221073</v>
      </c>
      <c r="K15" s="145">
        <v>-15.894741398971258</v>
      </c>
      <c r="L15" s="60"/>
      <c r="M15" s="40"/>
      <c r="N15" s="40">
        <v>1</v>
      </c>
      <c r="O15" s="40"/>
    </row>
    <row r="16" spans="1:15" x14ac:dyDescent="0.25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>
        <v>17.523046999999998</v>
      </c>
      <c r="I16" s="68">
        <v>-13.46007975993102</v>
      </c>
      <c r="J16" s="68">
        <v>86.53992024006898</v>
      </c>
      <c r="K16" s="68">
        <v>-12.124875859134644</v>
      </c>
      <c r="L16" s="60"/>
      <c r="M16" s="40"/>
      <c r="N16" s="40">
        <v>1</v>
      </c>
      <c r="O16" s="40"/>
    </row>
    <row r="17" spans="1:15" x14ac:dyDescent="0.25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30">
        <v>22.156739000000002</v>
      </c>
      <c r="I17" s="30">
        <v>-3.7401259434399758E-2</v>
      </c>
      <c r="J17" s="30">
        <v>99.962598740565596</v>
      </c>
      <c r="K17" s="30">
        <v>11.557289915853254</v>
      </c>
      <c r="L17" s="60"/>
      <c r="M17" s="40"/>
      <c r="N17" s="40">
        <v>1</v>
      </c>
      <c r="O17" s="40"/>
    </row>
    <row r="18" spans="1:15" ht="15.6" x14ac:dyDescent="0.3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/>
      <c r="I18" s="21" t="s">
        <v>98</v>
      </c>
      <c r="J18" s="21" t="s">
        <v>98</v>
      </c>
      <c r="K18" s="21" t="s">
        <v>98</v>
      </c>
      <c r="L18" s="60"/>
      <c r="M18" s="40"/>
      <c r="N18" s="40" t="s">
        <v>98</v>
      </c>
      <c r="O18" s="40"/>
    </row>
    <row r="19" spans="1:15" ht="15.6" x14ac:dyDescent="0.3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ht="15.6" x14ac:dyDescent="0.3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ht="15.6" x14ac:dyDescent="0.3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91.612565000000004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-63.431296978899773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125.54145299999999</v>
      </c>
      <c r="D28" s="70">
        <v>141.44370000000001</v>
      </c>
      <c r="E28" s="70">
        <v>107.70917999999999</v>
      </c>
      <c r="F28" s="70">
        <v>99.865345999999988</v>
      </c>
      <c r="G28" s="70">
        <v>98.761307000000016</v>
      </c>
      <c r="H28" s="30">
        <v>91.612565000000004</v>
      </c>
      <c r="I28" s="66">
        <v>-7.2384035986887145</v>
      </c>
      <c r="J28" s="30">
        <v>92.76159640131128</v>
      </c>
      <c r="K28" s="30">
        <v>-1.1055276371845446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12.666929225361145</v>
      </c>
      <c r="E29" s="70">
        <v>-23.850139666878068</v>
      </c>
      <c r="F29" s="70">
        <v>-7.2824191958382745</v>
      </c>
      <c r="G29" s="70">
        <v>-1.1055276371845446</v>
      </c>
      <c r="H29" s="30">
        <v>-7.2384035986887145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2" t="s">
        <v>149</v>
      </c>
      <c r="D31" s="212"/>
      <c r="E31" s="212"/>
      <c r="F31" s="212"/>
      <c r="G31" s="212"/>
      <c r="H31" s="212"/>
      <c r="I31" s="212"/>
      <c r="J31" s="212"/>
      <c r="K31" s="212"/>
      <c r="L31" s="60"/>
      <c r="M31" s="40"/>
      <c r="N31" s="41"/>
      <c r="O31" s="4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51" spans="2:8" x14ac:dyDescent="0.25">
      <c r="B51" s="140"/>
      <c r="C51" s="140"/>
      <c r="D51" s="140"/>
      <c r="E51" s="140"/>
      <c r="F51" s="140"/>
      <c r="G51" s="140"/>
      <c r="H51" s="140"/>
    </row>
    <row r="52" spans="2:8" x14ac:dyDescent="0.25">
      <c r="B52" s="140"/>
      <c r="C52" s="140"/>
      <c r="D52" s="140"/>
      <c r="E52" s="140"/>
      <c r="F52" s="140"/>
      <c r="G52" s="140"/>
      <c r="H52" s="140"/>
    </row>
    <row r="53" spans="2:8" x14ac:dyDescent="0.25">
      <c r="B53" s="140" t="s">
        <v>1</v>
      </c>
      <c r="C53" s="140" t="s">
        <v>180</v>
      </c>
      <c r="D53" s="140" t="s">
        <v>196</v>
      </c>
      <c r="E53" s="140" t="s">
        <v>181</v>
      </c>
      <c r="F53" s="140" t="s">
        <v>182</v>
      </c>
      <c r="G53" s="140"/>
      <c r="H53" s="140"/>
    </row>
    <row r="54" spans="2:8" x14ac:dyDescent="0.25">
      <c r="B54" s="140">
        <v>2010</v>
      </c>
      <c r="C54" s="140">
        <v>5</v>
      </c>
      <c r="D54" s="201">
        <v>35.064534000000002</v>
      </c>
      <c r="E54" s="199">
        <v>40299</v>
      </c>
      <c r="F54" s="140"/>
      <c r="G54" s="140"/>
      <c r="H54" s="200"/>
    </row>
    <row r="55" spans="2:8" x14ac:dyDescent="0.25">
      <c r="B55" s="140">
        <v>2010</v>
      </c>
      <c r="C55" s="140">
        <v>6</v>
      </c>
      <c r="D55" s="201">
        <v>31.043481</v>
      </c>
      <c r="E55" s="199">
        <v>40330</v>
      </c>
      <c r="F55" s="140"/>
      <c r="G55" s="140"/>
      <c r="H55" s="200"/>
    </row>
    <row r="56" spans="2:8" x14ac:dyDescent="0.25">
      <c r="B56" s="140">
        <v>2010</v>
      </c>
      <c r="C56" s="140">
        <v>7</v>
      </c>
      <c r="D56" s="201">
        <v>20.084506000000001</v>
      </c>
      <c r="E56" s="199">
        <v>40360</v>
      </c>
      <c r="F56" s="140"/>
      <c r="G56" s="140"/>
      <c r="H56" s="200"/>
    </row>
    <row r="57" spans="2:8" x14ac:dyDescent="0.25">
      <c r="B57" s="140">
        <v>2010</v>
      </c>
      <c r="C57" s="140">
        <v>8</v>
      </c>
      <c r="D57" s="201">
        <v>23.451629000000001</v>
      </c>
      <c r="E57" s="199">
        <v>40391</v>
      </c>
      <c r="F57" s="140"/>
      <c r="G57" s="140"/>
      <c r="H57" s="200"/>
    </row>
    <row r="58" spans="2:8" x14ac:dyDescent="0.25">
      <c r="B58" s="140">
        <v>2010</v>
      </c>
      <c r="C58" s="140">
        <v>9</v>
      </c>
      <c r="D58" s="201">
        <v>23.476883999999998</v>
      </c>
      <c r="E58" s="199">
        <v>40422</v>
      </c>
      <c r="F58" s="140"/>
      <c r="G58" s="140"/>
      <c r="H58" s="200"/>
    </row>
    <row r="59" spans="2:8" x14ac:dyDescent="0.25">
      <c r="B59" s="140">
        <v>2010</v>
      </c>
      <c r="C59" s="140">
        <v>10</v>
      </c>
      <c r="D59" s="201">
        <v>23.237528000000001</v>
      </c>
      <c r="E59" s="199">
        <v>40452</v>
      </c>
      <c r="F59" s="140"/>
      <c r="G59" s="140"/>
      <c r="H59" s="200"/>
    </row>
    <row r="60" spans="2:8" x14ac:dyDescent="0.25">
      <c r="B60" s="140">
        <v>2010</v>
      </c>
      <c r="C60" s="140">
        <v>11</v>
      </c>
      <c r="D60" s="201">
        <v>23.172509000000002</v>
      </c>
      <c r="E60" s="199">
        <v>40483</v>
      </c>
      <c r="F60" s="41"/>
      <c r="G60" s="140"/>
      <c r="H60" s="200"/>
    </row>
    <row r="61" spans="2:8" x14ac:dyDescent="0.25">
      <c r="B61" s="140">
        <v>2010</v>
      </c>
      <c r="C61" s="140">
        <v>12</v>
      </c>
      <c r="D61" s="201">
        <v>28.069465999999998</v>
      </c>
      <c r="E61" s="199">
        <v>40513</v>
      </c>
      <c r="F61" s="41"/>
      <c r="G61" s="140"/>
      <c r="H61" s="200"/>
    </row>
    <row r="62" spans="2:8" x14ac:dyDescent="0.25">
      <c r="B62" s="140">
        <v>2011</v>
      </c>
      <c r="C62" s="140">
        <v>1</v>
      </c>
      <c r="D62" s="202">
        <v>18.135937999999999</v>
      </c>
      <c r="E62" s="199">
        <v>40544</v>
      </c>
      <c r="F62" s="140"/>
      <c r="G62" s="140"/>
      <c r="H62" s="140"/>
    </row>
    <row r="63" spans="2:8" x14ac:dyDescent="0.25">
      <c r="B63" s="140">
        <v>2011</v>
      </c>
      <c r="C63" s="140">
        <v>2</v>
      </c>
      <c r="D63" s="202">
        <v>24.410471999999999</v>
      </c>
      <c r="E63" s="199">
        <v>40575</v>
      </c>
      <c r="F63" s="140"/>
      <c r="G63" s="140"/>
      <c r="H63" s="140"/>
    </row>
    <row r="64" spans="2:8" x14ac:dyDescent="0.25">
      <c r="B64" s="140">
        <v>2011</v>
      </c>
      <c r="C64" s="140">
        <v>3</v>
      </c>
      <c r="D64" s="202">
        <v>32.324843999999999</v>
      </c>
      <c r="E64" s="199">
        <v>40603</v>
      </c>
      <c r="F64" s="140"/>
      <c r="G64" s="140"/>
      <c r="H64" s="140"/>
    </row>
    <row r="65" spans="2:8" x14ac:dyDescent="0.25">
      <c r="B65" s="140">
        <v>2011</v>
      </c>
      <c r="C65" s="140">
        <v>4</v>
      </c>
      <c r="D65" s="202">
        <v>24.941834</v>
      </c>
      <c r="E65" s="199">
        <v>40634</v>
      </c>
      <c r="F65" s="201">
        <v>25.617802083333334</v>
      </c>
      <c r="G65" s="140"/>
      <c r="H65" s="140"/>
    </row>
    <row r="66" spans="2:8" x14ac:dyDescent="0.25">
      <c r="B66" s="140">
        <v>2011</v>
      </c>
      <c r="C66" s="140">
        <v>5</v>
      </c>
      <c r="D66" s="202">
        <v>25.728365</v>
      </c>
      <c r="E66" s="199">
        <v>40664</v>
      </c>
      <c r="F66" s="201">
        <v>24.839788000000002</v>
      </c>
      <c r="G66" s="140"/>
      <c r="H66" s="140"/>
    </row>
    <row r="67" spans="2:8" x14ac:dyDescent="0.25">
      <c r="B67" s="140">
        <v>2011</v>
      </c>
      <c r="C67" s="140">
        <v>6</v>
      </c>
      <c r="D67" s="202">
        <v>21.612224000000001</v>
      </c>
      <c r="E67" s="199">
        <v>40695</v>
      </c>
      <c r="F67" s="201">
        <v>24.053849916666675</v>
      </c>
      <c r="G67" s="140"/>
      <c r="H67" s="140"/>
    </row>
    <row r="68" spans="2:8" x14ac:dyDescent="0.25">
      <c r="B68" s="140">
        <v>2011</v>
      </c>
      <c r="C68" s="140">
        <v>7</v>
      </c>
      <c r="D68" s="202">
        <v>19.407727000000001</v>
      </c>
      <c r="E68" s="199">
        <v>40725</v>
      </c>
      <c r="F68" s="201">
        <v>23.997451666666667</v>
      </c>
      <c r="G68" s="140"/>
      <c r="H68" s="140"/>
    </row>
    <row r="69" spans="2:8" x14ac:dyDescent="0.25">
      <c r="B69" s="140">
        <v>2011</v>
      </c>
      <c r="C69" s="140">
        <v>8</v>
      </c>
      <c r="D69" s="202">
        <v>32.434103999999998</v>
      </c>
      <c r="E69" s="199">
        <v>40756</v>
      </c>
      <c r="F69" s="201">
        <v>24.745991249999999</v>
      </c>
      <c r="G69" s="140"/>
      <c r="H69" s="140"/>
    </row>
    <row r="70" spans="2:8" x14ac:dyDescent="0.25">
      <c r="B70" s="140">
        <v>2011</v>
      </c>
      <c r="C70" s="140">
        <v>9</v>
      </c>
      <c r="D70" s="202">
        <v>31.859442999999999</v>
      </c>
      <c r="E70" s="199">
        <v>40787</v>
      </c>
      <c r="F70" s="201">
        <v>25.444537833333332</v>
      </c>
      <c r="G70" s="140"/>
      <c r="H70" s="140"/>
    </row>
    <row r="71" spans="2:8" x14ac:dyDescent="0.25">
      <c r="B71" s="140">
        <v>2011</v>
      </c>
      <c r="C71" s="140">
        <v>10</v>
      </c>
      <c r="D71" s="202">
        <v>25.894241999999998</v>
      </c>
      <c r="E71" s="199">
        <v>40817</v>
      </c>
      <c r="F71" s="201">
        <v>25.665930666666664</v>
      </c>
      <c r="G71" s="140"/>
      <c r="H71" s="140"/>
    </row>
    <row r="72" spans="2:8" x14ac:dyDescent="0.25">
      <c r="B72" s="140">
        <v>2011</v>
      </c>
      <c r="C72" s="140">
        <v>11</v>
      </c>
      <c r="D72" s="202">
        <v>28.455667999999999</v>
      </c>
      <c r="E72" s="199">
        <v>40848</v>
      </c>
      <c r="F72" s="201">
        <v>26.106193916666665</v>
      </c>
      <c r="G72" s="140"/>
      <c r="H72" s="140"/>
    </row>
    <row r="73" spans="2:8" x14ac:dyDescent="0.25">
      <c r="B73" s="140">
        <v>2011</v>
      </c>
      <c r="C73" s="140">
        <v>12</v>
      </c>
      <c r="D73" s="202">
        <v>31.814204</v>
      </c>
      <c r="E73" s="199">
        <v>40878</v>
      </c>
      <c r="F73" s="201">
        <v>26.418255416666668</v>
      </c>
      <c r="G73" s="140"/>
      <c r="H73" s="140"/>
    </row>
    <row r="74" spans="2:8" x14ac:dyDescent="0.25">
      <c r="B74" s="140">
        <v>2012</v>
      </c>
      <c r="C74" s="140">
        <v>1</v>
      </c>
      <c r="D74" s="202">
        <v>17.402882999999999</v>
      </c>
      <c r="E74" s="199">
        <v>40909</v>
      </c>
      <c r="F74" s="201">
        <v>26.357167499999999</v>
      </c>
      <c r="G74" s="140"/>
      <c r="H74" s="140"/>
    </row>
    <row r="75" spans="2:8" x14ac:dyDescent="0.25">
      <c r="B75" s="140">
        <v>2012</v>
      </c>
      <c r="C75" s="140">
        <v>2</v>
      </c>
      <c r="D75" s="202">
        <v>30.75272</v>
      </c>
      <c r="E75" s="199">
        <v>40940</v>
      </c>
      <c r="F75" s="201">
        <v>26.885688166666665</v>
      </c>
      <c r="G75" s="140"/>
      <c r="H75" s="140"/>
    </row>
    <row r="76" spans="2:8" x14ac:dyDescent="0.25">
      <c r="B76" s="140">
        <v>2012</v>
      </c>
      <c r="C76" s="140">
        <v>3</v>
      </c>
      <c r="D76" s="202">
        <v>31.097491000000002</v>
      </c>
      <c r="E76" s="199">
        <v>40969</v>
      </c>
      <c r="F76" s="201">
        <v>26.783408749999996</v>
      </c>
      <c r="G76" s="140"/>
      <c r="H76" s="140"/>
    </row>
    <row r="77" spans="2:8" x14ac:dyDescent="0.25">
      <c r="B77" s="140">
        <v>2012</v>
      </c>
      <c r="C77" s="140">
        <v>4</v>
      </c>
      <c r="D77" s="202">
        <v>27.292286000000001</v>
      </c>
      <c r="E77" s="199">
        <v>41000</v>
      </c>
      <c r="F77" s="201">
        <v>26.97927975</v>
      </c>
      <c r="G77" s="140"/>
      <c r="H77" s="140"/>
    </row>
    <row r="78" spans="2:8" x14ac:dyDescent="0.25">
      <c r="B78" s="140">
        <v>2012</v>
      </c>
      <c r="C78" s="140">
        <v>5</v>
      </c>
      <c r="D78" s="202">
        <v>34.898319999999998</v>
      </c>
      <c r="E78" s="199">
        <v>41030</v>
      </c>
      <c r="F78" s="201">
        <v>27.743442666666667</v>
      </c>
      <c r="G78" s="140"/>
      <c r="H78" s="140"/>
    </row>
    <row r="79" spans="2:8" x14ac:dyDescent="0.25">
      <c r="B79" s="140">
        <v>2012</v>
      </c>
      <c r="C79" s="140">
        <v>6</v>
      </c>
      <c r="D79" s="202">
        <v>25.782997999999999</v>
      </c>
      <c r="E79" s="199">
        <v>41061</v>
      </c>
      <c r="F79" s="201">
        <v>28.091007166666671</v>
      </c>
      <c r="G79" s="140"/>
      <c r="H79" s="140"/>
    </row>
    <row r="80" spans="2:8" x14ac:dyDescent="0.25">
      <c r="B80" s="140">
        <v>2012</v>
      </c>
      <c r="C80" s="140">
        <v>7</v>
      </c>
      <c r="D80" s="202">
        <v>26.79617</v>
      </c>
      <c r="E80" s="199">
        <v>41091</v>
      </c>
      <c r="F80" s="201">
        <v>28.706710750000003</v>
      </c>
      <c r="G80" s="140"/>
      <c r="H80" s="140"/>
    </row>
    <row r="81" spans="2:8" x14ac:dyDescent="0.25">
      <c r="B81" s="140">
        <v>2012</v>
      </c>
      <c r="C81" s="140">
        <v>8</v>
      </c>
      <c r="D81" s="202">
        <v>26.331009000000002</v>
      </c>
      <c r="E81" s="199">
        <v>41122</v>
      </c>
      <c r="F81" s="201">
        <v>28.198119500000001</v>
      </c>
      <c r="G81" s="140"/>
      <c r="H81" s="140"/>
    </row>
    <row r="82" spans="2:8" x14ac:dyDescent="0.25">
      <c r="B82" s="140">
        <v>2012</v>
      </c>
      <c r="C82" s="140">
        <v>9</v>
      </c>
      <c r="D82" s="202">
        <v>25.929732999999999</v>
      </c>
      <c r="E82" s="199">
        <v>41153</v>
      </c>
      <c r="F82" s="201">
        <v>27.703976999999995</v>
      </c>
      <c r="G82" s="140"/>
      <c r="H82" s="140"/>
    </row>
    <row r="83" spans="2:8" x14ac:dyDescent="0.25">
      <c r="B83" s="140">
        <v>2012</v>
      </c>
      <c r="C83" s="140">
        <v>10</v>
      </c>
      <c r="D83" s="202">
        <v>29.884079</v>
      </c>
      <c r="E83" s="199">
        <v>41183</v>
      </c>
      <c r="F83" s="201">
        <v>28.036463416666663</v>
      </c>
      <c r="G83" s="140"/>
      <c r="H83" s="140"/>
    </row>
    <row r="84" spans="2:8" x14ac:dyDescent="0.25">
      <c r="B84" s="140">
        <v>2012</v>
      </c>
      <c r="C84" s="140">
        <v>11</v>
      </c>
      <c r="D84" s="202">
        <v>23.881129999999999</v>
      </c>
      <c r="E84" s="199">
        <v>41214</v>
      </c>
      <c r="F84" s="201">
        <v>27.655251916666661</v>
      </c>
      <c r="G84" s="140"/>
      <c r="H84" s="140"/>
    </row>
    <row r="85" spans="2:8" x14ac:dyDescent="0.25">
      <c r="B85" s="140">
        <v>2012</v>
      </c>
      <c r="C85" s="140">
        <v>12</v>
      </c>
      <c r="D85" s="202">
        <v>22.199113000000001</v>
      </c>
      <c r="E85" s="199">
        <v>41244</v>
      </c>
      <c r="F85" s="201">
        <v>26.853994333333333</v>
      </c>
      <c r="G85" s="140"/>
      <c r="H85" s="140"/>
    </row>
    <row r="86" spans="2:8" x14ac:dyDescent="0.25">
      <c r="B86" s="140">
        <v>2013</v>
      </c>
      <c r="C86" s="140">
        <v>1</v>
      </c>
      <c r="D86" s="202">
        <v>17.784822999999999</v>
      </c>
      <c r="E86" s="199">
        <v>41275</v>
      </c>
      <c r="F86" s="201">
        <v>26.885822666666666</v>
      </c>
      <c r="G86" s="140"/>
      <c r="H86" s="140"/>
    </row>
    <row r="87" spans="2:8" x14ac:dyDescent="0.25">
      <c r="B87" s="140">
        <v>2013</v>
      </c>
      <c r="C87" s="140">
        <v>2</v>
      </c>
      <c r="D87" s="202">
        <v>20.886749999999999</v>
      </c>
      <c r="E87" s="199">
        <v>41306</v>
      </c>
      <c r="F87" s="201">
        <v>26.063658499999999</v>
      </c>
      <c r="G87" s="140"/>
      <c r="H87" s="140"/>
    </row>
    <row r="88" spans="2:8" x14ac:dyDescent="0.25">
      <c r="B88" s="140">
        <v>2013</v>
      </c>
      <c r="C88" s="140">
        <v>3</v>
      </c>
      <c r="D88" s="202">
        <v>18.037472999999999</v>
      </c>
      <c r="E88" s="199">
        <v>41334</v>
      </c>
      <c r="F88" s="201">
        <v>24.975323666666668</v>
      </c>
      <c r="G88" s="140"/>
      <c r="H88" s="140"/>
    </row>
    <row r="89" spans="2:8" x14ac:dyDescent="0.25">
      <c r="B89" s="140">
        <v>2013</v>
      </c>
      <c r="C89" s="140">
        <v>4</v>
      </c>
      <c r="D89" s="202">
        <v>24.539498999999999</v>
      </c>
      <c r="E89" s="199">
        <v>41365</v>
      </c>
      <c r="F89" s="201">
        <v>24.745924749999997</v>
      </c>
      <c r="G89" s="140"/>
      <c r="H89" s="140"/>
    </row>
    <row r="90" spans="2:8" x14ac:dyDescent="0.25">
      <c r="B90" s="140">
        <v>2013</v>
      </c>
      <c r="C90" s="140">
        <v>5</v>
      </c>
      <c r="D90" s="202">
        <v>26.460635</v>
      </c>
      <c r="E90" s="199">
        <v>41395</v>
      </c>
      <c r="F90" s="201">
        <v>24.042784333333334</v>
      </c>
      <c r="G90" s="140"/>
      <c r="H90" s="140"/>
    </row>
    <row r="91" spans="2:8" x14ac:dyDescent="0.25">
      <c r="B91" s="140">
        <v>2013</v>
      </c>
      <c r="C91" s="140">
        <v>6</v>
      </c>
      <c r="D91" s="202">
        <v>22.697233000000001</v>
      </c>
      <c r="E91" s="199">
        <v>41426</v>
      </c>
      <c r="F91" s="201">
        <v>23.785637249999997</v>
      </c>
      <c r="G91" s="140"/>
      <c r="H91" s="140"/>
    </row>
    <row r="92" spans="2:8" x14ac:dyDescent="0.25">
      <c r="B92" s="140">
        <v>2013</v>
      </c>
      <c r="C92" s="140">
        <v>7</v>
      </c>
      <c r="D92" s="202">
        <v>26.482026999999999</v>
      </c>
      <c r="E92" s="199">
        <v>41456</v>
      </c>
      <c r="F92" s="201">
        <v>23.759458666666671</v>
      </c>
      <c r="G92" s="140"/>
      <c r="H92" s="140"/>
    </row>
    <row r="93" spans="2:8" x14ac:dyDescent="0.25">
      <c r="B93" s="140">
        <v>2013</v>
      </c>
      <c r="C93" s="140">
        <v>8</v>
      </c>
      <c r="D93" s="202">
        <v>22.562611</v>
      </c>
      <c r="E93" s="199">
        <v>41487</v>
      </c>
      <c r="F93" s="201">
        <v>23.445425500000002</v>
      </c>
      <c r="G93" s="140"/>
      <c r="H93" s="140"/>
    </row>
    <row r="94" spans="2:8" x14ac:dyDescent="0.25">
      <c r="B94" s="140">
        <v>2013</v>
      </c>
      <c r="C94" s="140">
        <v>9</v>
      </c>
      <c r="D94" s="202">
        <v>22.230799000000001</v>
      </c>
      <c r="E94" s="199">
        <v>41518</v>
      </c>
      <c r="F94" s="201">
        <v>23.137181000000002</v>
      </c>
      <c r="G94" s="140"/>
      <c r="H94" s="140"/>
    </row>
    <row r="95" spans="2:8" x14ac:dyDescent="0.25">
      <c r="B95" s="140">
        <v>2013</v>
      </c>
      <c r="C95" s="140">
        <v>10</v>
      </c>
      <c r="D95" s="202">
        <v>26.230262</v>
      </c>
      <c r="E95" s="199">
        <v>41548</v>
      </c>
      <c r="F95" s="201">
        <v>22.832696249999998</v>
      </c>
      <c r="G95" s="140"/>
      <c r="H95" s="140"/>
    </row>
    <row r="96" spans="2:8" x14ac:dyDescent="0.25">
      <c r="B96" s="140">
        <v>2013</v>
      </c>
      <c r="C96" s="140">
        <v>11</v>
      </c>
      <c r="D96" s="202">
        <v>22.588384000000001</v>
      </c>
      <c r="E96" s="199">
        <v>41579</v>
      </c>
      <c r="F96" s="201">
        <v>22.724967416666669</v>
      </c>
      <c r="G96" s="140"/>
      <c r="H96" s="140"/>
    </row>
    <row r="97" spans="2:8" x14ac:dyDescent="0.25">
      <c r="B97" s="140">
        <v>2013</v>
      </c>
      <c r="C97" s="140">
        <v>12</v>
      </c>
      <c r="D97" s="202">
        <v>22.802745999999999</v>
      </c>
      <c r="E97" s="199">
        <v>41609</v>
      </c>
      <c r="F97" s="201">
        <v>22.775270166666662</v>
      </c>
      <c r="G97" s="140"/>
      <c r="H97" s="140"/>
    </row>
    <row r="98" spans="2:8" x14ac:dyDescent="0.25">
      <c r="B98" s="140">
        <v>2014</v>
      </c>
      <c r="C98" s="140">
        <v>1</v>
      </c>
      <c r="D98" s="202">
        <v>14.445098</v>
      </c>
      <c r="E98" s="199">
        <v>41640</v>
      </c>
      <c r="F98" s="201">
        <v>22.496959749999998</v>
      </c>
      <c r="G98" s="140"/>
      <c r="H98" s="140"/>
    </row>
    <row r="99" spans="2:8" x14ac:dyDescent="0.25">
      <c r="B99" s="140">
        <v>2014</v>
      </c>
      <c r="C99" s="140">
        <v>2</v>
      </c>
      <c r="D99" s="202">
        <v>22.019521999999998</v>
      </c>
      <c r="E99" s="199">
        <v>41671</v>
      </c>
      <c r="F99" s="201">
        <v>22.591357416666668</v>
      </c>
      <c r="G99" s="140"/>
      <c r="H99" s="140"/>
    </row>
    <row r="100" spans="2:8" x14ac:dyDescent="0.25">
      <c r="B100" s="140">
        <v>2014</v>
      </c>
      <c r="C100" s="140">
        <v>3</v>
      </c>
      <c r="D100" s="202">
        <v>20.489612999999999</v>
      </c>
      <c r="E100" s="199">
        <v>41699</v>
      </c>
      <c r="F100" s="201">
        <v>22.795702416666668</v>
      </c>
      <c r="G100" s="140"/>
      <c r="H100" s="140"/>
    </row>
    <row r="101" spans="2:8" x14ac:dyDescent="0.25">
      <c r="B101" s="140">
        <v>2014</v>
      </c>
      <c r="C101" s="140">
        <v>4</v>
      </c>
      <c r="D101" s="202">
        <v>23.042372</v>
      </c>
      <c r="E101" s="199">
        <v>41730</v>
      </c>
      <c r="F101" s="201">
        <v>22.67094183333333</v>
      </c>
      <c r="G101" s="140"/>
      <c r="H101" s="140"/>
    </row>
    <row r="102" spans="2:8" x14ac:dyDescent="0.25">
      <c r="B102" s="140">
        <v>2014</v>
      </c>
      <c r="C102" s="140">
        <v>5</v>
      </c>
      <c r="D102" s="202">
        <v>19.868741</v>
      </c>
      <c r="E102" s="199">
        <v>41760</v>
      </c>
      <c r="F102" s="201">
        <v>22.121617333333333</v>
      </c>
      <c r="G102" s="140"/>
      <c r="H102" s="140"/>
    </row>
    <row r="103" spans="2:8" x14ac:dyDescent="0.25">
      <c r="B103" s="140">
        <v>2014</v>
      </c>
      <c r="C103" s="140">
        <v>6</v>
      </c>
      <c r="D103" s="202">
        <v>17.629704</v>
      </c>
      <c r="E103" s="199">
        <v>41791</v>
      </c>
      <c r="F103" s="201">
        <v>21.699323249999996</v>
      </c>
      <c r="G103" s="140"/>
      <c r="H103" s="140"/>
    </row>
    <row r="104" spans="2:8" x14ac:dyDescent="0.25">
      <c r="B104" s="140">
        <v>2014</v>
      </c>
      <c r="C104" s="140">
        <v>7</v>
      </c>
      <c r="D104" s="202">
        <v>24.159172999999999</v>
      </c>
      <c r="E104" s="199">
        <v>41821</v>
      </c>
      <c r="F104" s="201">
        <v>21.505752083333334</v>
      </c>
      <c r="G104" s="140"/>
      <c r="H104" s="140"/>
    </row>
    <row r="105" spans="2:8" x14ac:dyDescent="0.25">
      <c r="B105" s="140">
        <v>2014</v>
      </c>
      <c r="C105" s="140">
        <v>8</v>
      </c>
      <c r="D105" s="202">
        <v>35.835724999999996</v>
      </c>
      <c r="E105" s="199">
        <v>41852</v>
      </c>
      <c r="F105" s="201">
        <v>22.611844916666666</v>
      </c>
      <c r="G105" s="140"/>
      <c r="H105" s="140"/>
    </row>
    <row r="106" spans="2:8" x14ac:dyDescent="0.25">
      <c r="B106" s="140">
        <v>2014</v>
      </c>
      <c r="C106" s="140">
        <v>9</v>
      </c>
      <c r="D106" s="202">
        <v>20.209868</v>
      </c>
      <c r="E106" s="199">
        <v>41883</v>
      </c>
      <c r="F106" s="201">
        <v>22.443434</v>
      </c>
      <c r="G106" s="140"/>
      <c r="H106" s="140"/>
    </row>
    <row r="107" spans="2:8" x14ac:dyDescent="0.25">
      <c r="B107" s="140">
        <v>2014</v>
      </c>
      <c r="C107" s="140">
        <v>10</v>
      </c>
      <c r="D107" s="202">
        <v>23.524470999999998</v>
      </c>
      <c r="E107" s="199">
        <v>41913</v>
      </c>
      <c r="F107" s="201">
        <v>22.217951416666665</v>
      </c>
      <c r="G107" s="140"/>
      <c r="H107" s="140"/>
    </row>
    <row r="108" spans="2:8" x14ac:dyDescent="0.25">
      <c r="B108" s="140">
        <v>2014</v>
      </c>
      <c r="C108" s="140">
        <v>11</v>
      </c>
      <c r="D108" s="202">
        <v>22.147682</v>
      </c>
      <c r="E108" s="199">
        <v>41944</v>
      </c>
      <c r="F108" s="201">
        <v>22.181226249999998</v>
      </c>
      <c r="G108" s="140"/>
      <c r="H108" s="140"/>
    </row>
    <row r="109" spans="2:8" x14ac:dyDescent="0.25">
      <c r="B109" s="140">
        <v>2014</v>
      </c>
      <c r="C109" s="140">
        <v>12</v>
      </c>
      <c r="D109" s="202">
        <v>27.69049</v>
      </c>
      <c r="E109" s="199">
        <v>41974</v>
      </c>
      <c r="F109" s="201">
        <v>22.588538249999999</v>
      </c>
      <c r="G109" s="140"/>
      <c r="H109" s="140"/>
    </row>
    <row r="110" spans="2:8" x14ac:dyDescent="0.25">
      <c r="B110" s="140">
        <v>2015</v>
      </c>
      <c r="C110" s="140">
        <v>1</v>
      </c>
      <c r="D110" s="202">
        <v>15.849536000000001</v>
      </c>
      <c r="E110" s="199">
        <v>42005</v>
      </c>
      <c r="F110" s="201">
        <v>22.70557475</v>
      </c>
      <c r="G110" s="140"/>
      <c r="H110" s="140"/>
    </row>
    <row r="111" spans="2:8" x14ac:dyDescent="0.25">
      <c r="B111" s="140">
        <v>2015</v>
      </c>
      <c r="C111" s="140">
        <v>2</v>
      </c>
      <c r="D111" s="202">
        <v>23.265387</v>
      </c>
      <c r="E111" s="199">
        <v>42036</v>
      </c>
      <c r="F111" s="201">
        <v>22.809396833333334</v>
      </c>
      <c r="G111" s="140"/>
      <c r="H111" s="140"/>
    </row>
    <row r="112" spans="2:8" x14ac:dyDescent="0.25">
      <c r="B112" s="140">
        <v>2015</v>
      </c>
      <c r="C112" s="140">
        <v>3</v>
      </c>
      <c r="D112" s="202">
        <v>17.232842000000002</v>
      </c>
      <c r="E112" s="199">
        <v>42064</v>
      </c>
      <c r="F112" s="201">
        <v>22.537999250000002</v>
      </c>
      <c r="G112" s="140"/>
      <c r="H112" s="140"/>
    </row>
    <row r="113" spans="2:8" x14ac:dyDescent="0.25">
      <c r="B113" s="140">
        <v>2015</v>
      </c>
      <c r="C113" s="140">
        <v>4</v>
      </c>
      <c r="D113" s="202">
        <v>20.248512999999999</v>
      </c>
      <c r="E113" s="199">
        <v>42095</v>
      </c>
      <c r="F113" s="201">
        <v>22.305177666666665</v>
      </c>
      <c r="G113" s="140"/>
      <c r="H113" s="140"/>
    </row>
    <row r="114" spans="2:8" x14ac:dyDescent="0.25">
      <c r="B114" s="140">
        <v>2015</v>
      </c>
      <c r="C114" s="140">
        <v>5</v>
      </c>
      <c r="D114" s="202">
        <v>22.165029000000001</v>
      </c>
      <c r="E114" s="199">
        <v>42125</v>
      </c>
      <c r="F114" s="201">
        <v>22.496534999999998</v>
      </c>
      <c r="G114" s="140"/>
      <c r="H114" s="140"/>
    </row>
    <row r="115" spans="2:8" x14ac:dyDescent="0.25">
      <c r="B115" s="140">
        <v>2015</v>
      </c>
      <c r="C115" s="140">
        <v>6</v>
      </c>
      <c r="D115" s="202">
        <v>20.871853999999999</v>
      </c>
      <c r="E115" s="199">
        <v>42156</v>
      </c>
      <c r="F115" s="201">
        <v>22.76671416666667</v>
      </c>
      <c r="G115" s="140"/>
      <c r="H115" s="140"/>
    </row>
    <row r="116" spans="2:8" x14ac:dyDescent="0.25">
      <c r="B116" s="140">
        <v>2015</v>
      </c>
      <c r="C116" s="140">
        <v>7</v>
      </c>
      <c r="D116" s="202">
        <v>24.433309000000001</v>
      </c>
      <c r="E116" s="199">
        <v>42186</v>
      </c>
      <c r="F116" s="201">
        <v>22.789558833333334</v>
      </c>
      <c r="G116" s="140"/>
      <c r="H116" s="140"/>
    </row>
    <row r="117" spans="2:8" x14ac:dyDescent="0.25">
      <c r="B117" s="140">
        <v>2015</v>
      </c>
      <c r="C117" s="140">
        <v>8</v>
      </c>
      <c r="D117" s="202">
        <v>22.342147000000001</v>
      </c>
      <c r="E117" s="199">
        <v>42217</v>
      </c>
      <c r="F117" s="201">
        <v>21.665094</v>
      </c>
      <c r="G117" s="140"/>
      <c r="H117" s="140"/>
    </row>
    <row r="118" spans="2:8" x14ac:dyDescent="0.25">
      <c r="B118" s="140">
        <v>2015</v>
      </c>
      <c r="C118" s="140">
        <v>9</v>
      </c>
      <c r="D118" s="202">
        <v>23.553609000000002</v>
      </c>
      <c r="E118" s="199">
        <v>42248</v>
      </c>
      <c r="F118" s="201">
        <v>21.943739083333337</v>
      </c>
      <c r="G118" s="140"/>
      <c r="H118" s="140"/>
    </row>
    <row r="119" spans="2:8" x14ac:dyDescent="0.25">
      <c r="B119" s="140">
        <v>2015</v>
      </c>
      <c r="C119" s="140">
        <v>10</v>
      </c>
      <c r="D119" s="202">
        <v>19.776109000000002</v>
      </c>
      <c r="E119" s="199">
        <v>42278</v>
      </c>
      <c r="F119" s="201">
        <v>21.631375583333337</v>
      </c>
      <c r="G119" s="140"/>
      <c r="H119" s="140"/>
    </row>
    <row r="120" spans="2:8" x14ac:dyDescent="0.25">
      <c r="B120" s="140">
        <v>2015</v>
      </c>
      <c r="C120" s="140">
        <v>11</v>
      </c>
      <c r="D120" s="202">
        <v>20.614784</v>
      </c>
      <c r="E120" s="199">
        <v>42309</v>
      </c>
      <c r="F120" s="201">
        <v>21.503634083333335</v>
      </c>
      <c r="G120" s="140"/>
      <c r="H120" s="140"/>
    </row>
    <row r="121" spans="2:8" x14ac:dyDescent="0.25">
      <c r="B121" s="140">
        <v>2015</v>
      </c>
      <c r="C121" s="140">
        <v>12</v>
      </c>
      <c r="D121" s="202">
        <v>20.168659000000002</v>
      </c>
      <c r="E121" s="199">
        <v>42339</v>
      </c>
      <c r="F121" s="201">
        <v>20.876814833333331</v>
      </c>
      <c r="G121" s="140"/>
      <c r="H121" s="140"/>
    </row>
    <row r="122" spans="2:8" x14ac:dyDescent="0.25">
      <c r="B122" s="140">
        <v>2016</v>
      </c>
      <c r="C122" s="140">
        <v>1</v>
      </c>
      <c r="D122" s="202">
        <v>12.779979000000001</v>
      </c>
      <c r="E122" s="199">
        <v>42370</v>
      </c>
      <c r="F122" s="201">
        <v>20.621018416666665</v>
      </c>
      <c r="G122" s="140"/>
      <c r="H122" s="140"/>
    </row>
    <row r="123" spans="2:8" x14ac:dyDescent="0.25">
      <c r="B123" s="140">
        <v>2016</v>
      </c>
      <c r="C123" s="140">
        <v>2</v>
      </c>
      <c r="D123" s="202">
        <v>21.896409999999999</v>
      </c>
      <c r="E123" s="199">
        <v>42401</v>
      </c>
      <c r="F123" s="201">
        <v>20.506937000000001</v>
      </c>
      <c r="G123" s="140"/>
      <c r="H123" s="140"/>
    </row>
    <row r="124" spans="2:8" x14ac:dyDescent="0.25">
      <c r="B124" s="140">
        <v>2016</v>
      </c>
      <c r="C124" s="140">
        <v>3</v>
      </c>
      <c r="D124" s="202">
        <v>17.25639</v>
      </c>
      <c r="E124" s="199">
        <v>42430</v>
      </c>
      <c r="F124" s="201">
        <v>20.508899333333336</v>
      </c>
      <c r="G124" s="140"/>
      <c r="H124" s="140"/>
    </row>
    <row r="125" spans="2:8" x14ac:dyDescent="0.25">
      <c r="B125" s="140">
        <v>2016</v>
      </c>
      <c r="C125" s="140">
        <v>4</v>
      </c>
      <c r="D125" s="202">
        <v>17.523046999999998</v>
      </c>
      <c r="E125" s="199">
        <v>42461</v>
      </c>
      <c r="F125" s="201">
        <v>20.281777166666668</v>
      </c>
      <c r="G125" s="140"/>
      <c r="H125" s="140"/>
    </row>
    <row r="126" spans="2:8" x14ac:dyDescent="0.25">
      <c r="B126" s="140">
        <v>2016</v>
      </c>
      <c r="C126" s="140">
        <v>5</v>
      </c>
      <c r="D126" s="202">
        <v>22.156739000000002</v>
      </c>
      <c r="E126" s="199">
        <v>42491</v>
      </c>
      <c r="F126" s="201">
        <v>20.281086333333334</v>
      </c>
      <c r="G126" s="140"/>
      <c r="H126" s="140"/>
    </row>
    <row r="127" spans="2:8" x14ac:dyDescent="0.25">
      <c r="B127" s="140">
        <v>2016</v>
      </c>
      <c r="C127" s="140">
        <v>6</v>
      </c>
      <c r="D127" s="41"/>
      <c r="E127" s="41"/>
      <c r="F127" s="41"/>
      <c r="G127" s="140"/>
      <c r="H127" s="140"/>
    </row>
    <row r="128" spans="2:8" x14ac:dyDescent="0.25">
      <c r="B128" s="140">
        <v>2016</v>
      </c>
      <c r="C128" s="140">
        <v>7</v>
      </c>
      <c r="D128" s="41"/>
      <c r="E128" s="41"/>
      <c r="F128" s="41"/>
      <c r="G128" s="140"/>
      <c r="H128" s="140"/>
    </row>
    <row r="129" spans="2:8" x14ac:dyDescent="0.25">
      <c r="B129" s="140">
        <v>2016</v>
      </c>
      <c r="C129" s="140">
        <v>8</v>
      </c>
      <c r="D129" s="41"/>
      <c r="E129" s="41"/>
      <c r="F129" s="41"/>
      <c r="G129" s="140"/>
      <c r="H129" s="140"/>
    </row>
    <row r="130" spans="2:8" x14ac:dyDescent="0.25">
      <c r="B130" s="140">
        <v>2016</v>
      </c>
      <c r="C130" s="140">
        <v>9</v>
      </c>
      <c r="D130" s="41"/>
      <c r="E130" s="41"/>
      <c r="F130" s="41"/>
      <c r="G130" s="140"/>
      <c r="H130" s="140"/>
    </row>
    <row r="131" spans="2:8" x14ac:dyDescent="0.25">
      <c r="B131" s="140">
        <v>2016</v>
      </c>
      <c r="C131" s="140">
        <v>10</v>
      </c>
      <c r="D131" s="41"/>
      <c r="E131" s="41"/>
      <c r="F131" s="41"/>
      <c r="G131" s="140"/>
      <c r="H131" s="140"/>
    </row>
    <row r="132" spans="2:8" x14ac:dyDescent="0.25">
      <c r="B132" s="140">
        <v>2016</v>
      </c>
      <c r="C132" s="140">
        <v>11</v>
      </c>
      <c r="D132" s="41"/>
      <c r="E132" s="41"/>
      <c r="F132" s="41"/>
      <c r="G132" s="140"/>
      <c r="H132" s="140"/>
    </row>
    <row r="133" spans="2:8" x14ac:dyDescent="0.25">
      <c r="B133" s="140">
        <v>2016</v>
      </c>
      <c r="C133" s="140">
        <v>12</v>
      </c>
      <c r="D133" s="41"/>
      <c r="E133" s="41"/>
      <c r="F133" s="41"/>
      <c r="G133" s="140"/>
      <c r="H133" s="140"/>
    </row>
    <row r="134" spans="2:8" x14ac:dyDescent="0.25">
      <c r="B134" s="140"/>
      <c r="C134" s="140"/>
      <c r="D134" s="140"/>
      <c r="E134" s="140"/>
      <c r="F134" s="140"/>
      <c r="G134" s="140"/>
      <c r="H134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49" customWidth="1"/>
    <col min="2" max="2" width="13" style="149" customWidth="1"/>
    <col min="3" max="8" width="10.42578125" style="149" customWidth="1"/>
    <col min="9" max="11" width="11.28515625" style="149" customWidth="1"/>
    <col min="12" max="12" width="1.85546875" style="149" customWidth="1"/>
    <col min="13" max="13" width="11.42578125" style="149"/>
    <col min="14" max="14" width="11.42578125" style="140" hidden="1" customWidth="1"/>
    <col min="15" max="15" width="11.42578125" style="149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3" t="s">
        <v>97</v>
      </c>
      <c r="D7" s="213"/>
      <c r="E7" s="213"/>
      <c r="F7" s="213"/>
      <c r="G7" s="213"/>
      <c r="H7" s="213"/>
      <c r="I7" s="213"/>
      <c r="J7" s="213"/>
      <c r="K7" s="213"/>
      <c r="L7" s="60"/>
      <c r="M7" s="40"/>
      <c r="N7" s="41"/>
      <c r="O7" s="40"/>
    </row>
    <row r="8" spans="1:15" x14ac:dyDescent="0.25">
      <c r="A8" s="58"/>
      <c r="B8" s="42"/>
      <c r="C8" s="213" t="s">
        <v>74</v>
      </c>
      <c r="D8" s="213"/>
      <c r="E8" s="213"/>
      <c r="F8" s="213"/>
      <c r="G8" s="213"/>
      <c r="H8" s="213"/>
      <c r="I8" s="213"/>
      <c r="J8" s="213"/>
      <c r="K8" s="213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ht="15.6" x14ac:dyDescent="0.3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68">
        <v>14.682645000000001</v>
      </c>
      <c r="I13" s="145">
        <v>-56.804802558342502</v>
      </c>
      <c r="J13" s="145">
        <v>43.195197441657498</v>
      </c>
      <c r="K13" s="145">
        <v>96.884138427723741</v>
      </c>
      <c r="L13" s="60"/>
      <c r="M13" s="40"/>
      <c r="N13" s="40">
        <v>1</v>
      </c>
      <c r="O13" s="40"/>
    </row>
    <row r="14" spans="1:15" ht="15.6" x14ac:dyDescent="0.3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68">
        <v>23.864837000000001</v>
      </c>
      <c r="I14" s="145">
        <v>-26.631695791197629</v>
      </c>
      <c r="J14" s="145">
        <v>73.368304208802371</v>
      </c>
      <c r="K14" s="145">
        <v>-14.014945285106306</v>
      </c>
      <c r="L14" s="60"/>
      <c r="M14" s="40"/>
      <c r="N14" s="40">
        <v>1</v>
      </c>
      <c r="O14" s="40"/>
    </row>
    <row r="15" spans="1:15" ht="15.6" x14ac:dyDescent="0.3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68">
        <v>23.895168999999999</v>
      </c>
      <c r="I15" s="145">
        <v>-11.551597941689396</v>
      </c>
      <c r="J15" s="145">
        <v>88.448402058310606</v>
      </c>
      <c r="K15" s="145">
        <v>-18.272848930322226</v>
      </c>
      <c r="L15" s="60"/>
      <c r="M15" s="40"/>
      <c r="N15" s="40">
        <v>1</v>
      </c>
      <c r="O15" s="40"/>
    </row>
    <row r="16" spans="1:15" x14ac:dyDescent="0.25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>
        <v>27.677603999999999</v>
      </c>
      <c r="I16" s="68">
        <v>-12.763411194211226</v>
      </c>
      <c r="J16" s="68">
        <v>87.23658880578877</v>
      </c>
      <c r="K16" s="68">
        <v>-4.3872296192404292E-3</v>
      </c>
      <c r="L16" s="60"/>
      <c r="M16" s="40"/>
      <c r="N16" s="40">
        <v>1</v>
      </c>
      <c r="O16" s="40"/>
    </row>
    <row r="17" spans="1:15" x14ac:dyDescent="0.25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30">
        <v>21.933844000000001</v>
      </c>
      <c r="I17" s="30">
        <v>-17.180620066847275</v>
      </c>
      <c r="J17" s="30">
        <v>82.819379933152732</v>
      </c>
      <c r="K17" s="30">
        <v>-20.777274965345228</v>
      </c>
      <c r="L17" s="60"/>
      <c r="M17" s="40"/>
      <c r="N17" s="40">
        <v>1</v>
      </c>
      <c r="O17" s="40"/>
    </row>
    <row r="18" spans="1:15" ht="15.6" x14ac:dyDescent="0.3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/>
      <c r="I18" s="21" t="s">
        <v>98</v>
      </c>
      <c r="J18" s="21" t="s">
        <v>98</v>
      </c>
      <c r="K18" s="21" t="s">
        <v>98</v>
      </c>
      <c r="L18" s="60"/>
      <c r="M18" s="40"/>
      <c r="N18" s="40" t="s">
        <v>98</v>
      </c>
      <c r="O18" s="40"/>
    </row>
    <row r="19" spans="1:15" ht="15.6" x14ac:dyDescent="0.3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ht="15.6" x14ac:dyDescent="0.3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ht="15.6" x14ac:dyDescent="0.3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112.05409900000001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-63.832277598317908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216.39172899999997</v>
      </c>
      <c r="D28" s="70">
        <v>126.711237</v>
      </c>
      <c r="E28" s="70">
        <v>143.22690299999999</v>
      </c>
      <c r="F28" s="70">
        <v>153.30830500000002</v>
      </c>
      <c r="G28" s="70">
        <v>151.74578299999999</v>
      </c>
      <c r="H28" s="30">
        <v>112.05409900000001</v>
      </c>
      <c r="I28" s="66">
        <v>-26.156696558743896</v>
      </c>
      <c r="J28" s="30">
        <v>73.843303441256097</v>
      </c>
      <c r="K28" s="30">
        <v>-1.0192024495998653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-41.443585859051012</v>
      </c>
      <c r="E29" s="70">
        <v>13.034097362651419</v>
      </c>
      <c r="F29" s="70">
        <v>7.0387628223728571</v>
      </c>
      <c r="G29" s="70">
        <v>-1.0192024495998653</v>
      </c>
      <c r="H29" s="30">
        <v>-26.156696558743896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2" t="s">
        <v>150</v>
      </c>
      <c r="D31" s="212"/>
      <c r="E31" s="212"/>
      <c r="F31" s="212"/>
      <c r="G31" s="212"/>
      <c r="H31" s="212"/>
      <c r="I31" s="212"/>
      <c r="J31" s="212"/>
      <c r="K31" s="212"/>
      <c r="L31" s="60"/>
      <c r="M31" s="40"/>
      <c r="N31" s="41"/>
      <c r="O31" s="4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N46" s="140"/>
    </row>
    <row r="47" spans="1:15" s="149" customFormat="1" x14ac:dyDescent="0.25">
      <c r="N47" s="140"/>
    </row>
    <row r="48" spans="1:15" s="149" customFormat="1" x14ac:dyDescent="0.25">
      <c r="N48" s="140"/>
    </row>
    <row r="49" spans="2:14" s="149" customFormat="1" x14ac:dyDescent="0.25">
      <c r="N49" s="140"/>
    </row>
    <row r="50" spans="2:14" s="149" customFormat="1" x14ac:dyDescent="0.25">
      <c r="N50" s="140"/>
    </row>
    <row r="52" spans="2:14" x14ac:dyDescent="0.25">
      <c r="B52" s="140"/>
      <c r="C52" s="140"/>
      <c r="D52" s="140"/>
      <c r="E52" s="140"/>
      <c r="F52" s="140"/>
      <c r="G52" s="140"/>
      <c r="H52" s="140"/>
    </row>
    <row r="53" spans="2:14" x14ac:dyDescent="0.25">
      <c r="B53" s="140" t="s">
        <v>1</v>
      </c>
      <c r="C53" s="140" t="s">
        <v>180</v>
      </c>
      <c r="D53" s="140" t="s">
        <v>197</v>
      </c>
      <c r="E53" s="140" t="s">
        <v>181</v>
      </c>
      <c r="F53" s="140" t="s">
        <v>182</v>
      </c>
      <c r="G53" s="140"/>
      <c r="H53" s="140"/>
    </row>
    <row r="54" spans="2:14" x14ac:dyDescent="0.25">
      <c r="B54" s="140">
        <v>2010</v>
      </c>
      <c r="C54" s="140">
        <v>5</v>
      </c>
      <c r="D54" s="201">
        <v>23.801762</v>
      </c>
      <c r="E54" s="199">
        <v>40299</v>
      </c>
      <c r="F54" s="140"/>
      <c r="G54" s="140"/>
      <c r="H54" s="140"/>
    </row>
    <row r="55" spans="2:14" x14ac:dyDescent="0.25">
      <c r="B55" s="140">
        <v>2010</v>
      </c>
      <c r="C55" s="140">
        <v>6</v>
      </c>
      <c r="D55" s="201">
        <v>21.292811</v>
      </c>
      <c r="E55" s="199">
        <v>40330</v>
      </c>
      <c r="F55" s="140"/>
      <c r="G55" s="140"/>
      <c r="H55" s="140"/>
    </row>
    <row r="56" spans="2:14" x14ac:dyDescent="0.25">
      <c r="B56" s="140">
        <v>2010</v>
      </c>
      <c r="C56" s="140">
        <v>7</v>
      </c>
      <c r="D56" s="201">
        <v>16.376286</v>
      </c>
      <c r="E56" s="199">
        <v>40360</v>
      </c>
      <c r="F56" s="140"/>
      <c r="G56" s="140"/>
      <c r="H56" s="140"/>
    </row>
    <row r="57" spans="2:14" x14ac:dyDescent="0.25">
      <c r="B57" s="140">
        <v>2010</v>
      </c>
      <c r="C57" s="140">
        <v>8</v>
      </c>
      <c r="D57" s="201">
        <v>20.931756</v>
      </c>
      <c r="E57" s="199">
        <v>40391</v>
      </c>
      <c r="F57" s="140"/>
      <c r="G57" s="140"/>
      <c r="H57" s="140"/>
    </row>
    <row r="58" spans="2:14" x14ac:dyDescent="0.25">
      <c r="B58" s="140">
        <v>2010</v>
      </c>
      <c r="C58" s="140">
        <v>9</v>
      </c>
      <c r="D58" s="201">
        <v>19.177441999999999</v>
      </c>
      <c r="E58" s="199">
        <v>40422</v>
      </c>
      <c r="F58" s="140"/>
      <c r="G58" s="140"/>
      <c r="H58" s="140"/>
    </row>
    <row r="59" spans="2:14" x14ac:dyDescent="0.25">
      <c r="B59" s="140">
        <v>2010</v>
      </c>
      <c r="C59" s="140">
        <v>10</v>
      </c>
      <c r="D59" s="201">
        <v>21.102423999999999</v>
      </c>
      <c r="E59" s="199">
        <v>40452</v>
      </c>
      <c r="F59" s="140"/>
      <c r="G59" s="140"/>
      <c r="H59" s="140"/>
    </row>
    <row r="60" spans="2:14" x14ac:dyDescent="0.25">
      <c r="B60" s="140">
        <v>2010</v>
      </c>
      <c r="C60" s="140">
        <v>11</v>
      </c>
      <c r="D60" s="201">
        <v>31.632193000000001</v>
      </c>
      <c r="E60" s="199">
        <v>40483</v>
      </c>
      <c r="F60" s="41"/>
      <c r="G60" s="140"/>
      <c r="H60" s="140"/>
    </row>
    <row r="61" spans="2:14" x14ac:dyDescent="0.25">
      <c r="B61" s="140">
        <v>2010</v>
      </c>
      <c r="C61" s="140">
        <v>12</v>
      </c>
      <c r="D61" s="201">
        <v>29.321328999999999</v>
      </c>
      <c r="E61" s="199">
        <v>40513</v>
      </c>
      <c r="F61" s="41"/>
      <c r="G61" s="140"/>
      <c r="H61" s="140"/>
    </row>
    <row r="62" spans="2:14" x14ac:dyDescent="0.25">
      <c r="B62" s="140">
        <v>2011</v>
      </c>
      <c r="C62" s="140">
        <v>1</v>
      </c>
      <c r="D62" s="202">
        <v>36.564216999999999</v>
      </c>
      <c r="E62" s="199">
        <v>40544</v>
      </c>
      <c r="F62" s="140"/>
      <c r="G62" s="140"/>
      <c r="H62" s="140"/>
    </row>
    <row r="63" spans="2:14" x14ac:dyDescent="0.25">
      <c r="B63" s="140">
        <v>2011</v>
      </c>
      <c r="C63" s="140">
        <v>2</v>
      </c>
      <c r="D63" s="202">
        <v>37.703837999999998</v>
      </c>
      <c r="E63" s="199">
        <v>40575</v>
      </c>
      <c r="F63" s="140"/>
      <c r="G63" s="140"/>
      <c r="H63" s="140"/>
    </row>
    <row r="64" spans="2:14" x14ac:dyDescent="0.25">
      <c r="B64" s="140">
        <v>2011</v>
      </c>
      <c r="C64" s="140">
        <v>3</v>
      </c>
      <c r="D64" s="202">
        <v>57.556809999999999</v>
      </c>
      <c r="E64" s="199">
        <v>40603</v>
      </c>
      <c r="F64" s="140"/>
      <c r="G64" s="140"/>
      <c r="H64" s="140"/>
    </row>
    <row r="65" spans="2:8" x14ac:dyDescent="0.25">
      <c r="B65" s="140">
        <v>2011</v>
      </c>
      <c r="C65" s="140">
        <v>4</v>
      </c>
      <c r="D65" s="202">
        <v>48.269210999999999</v>
      </c>
      <c r="E65" s="199">
        <v>40634</v>
      </c>
      <c r="F65" s="201">
        <v>30.310839916666666</v>
      </c>
      <c r="G65" s="140"/>
      <c r="H65" s="140"/>
    </row>
    <row r="66" spans="2:8" x14ac:dyDescent="0.25">
      <c r="B66" s="140">
        <v>2011</v>
      </c>
      <c r="C66" s="140">
        <v>5</v>
      </c>
      <c r="D66" s="202">
        <v>36.297652999999997</v>
      </c>
      <c r="E66" s="199">
        <v>40664</v>
      </c>
      <c r="F66" s="201">
        <v>31.352164166666665</v>
      </c>
      <c r="G66" s="140"/>
      <c r="H66" s="140"/>
    </row>
    <row r="67" spans="2:8" x14ac:dyDescent="0.25">
      <c r="B67" s="140">
        <v>2011</v>
      </c>
      <c r="C67" s="140">
        <v>6</v>
      </c>
      <c r="D67" s="202">
        <v>29.513942</v>
      </c>
      <c r="E67" s="199">
        <v>40695</v>
      </c>
      <c r="F67" s="201">
        <v>32.03725841666666</v>
      </c>
      <c r="G67" s="140"/>
      <c r="H67" s="140"/>
    </row>
    <row r="68" spans="2:8" x14ac:dyDescent="0.25">
      <c r="B68" s="140">
        <v>2011</v>
      </c>
      <c r="C68" s="140">
        <v>7</v>
      </c>
      <c r="D68" s="202">
        <v>23.195938999999999</v>
      </c>
      <c r="E68" s="199">
        <v>40725</v>
      </c>
      <c r="F68" s="201">
        <v>32.60556283333333</v>
      </c>
      <c r="G68" s="140"/>
      <c r="H68" s="140"/>
    </row>
    <row r="69" spans="2:8" x14ac:dyDescent="0.25">
      <c r="B69" s="140">
        <v>2011</v>
      </c>
      <c r="C69" s="140">
        <v>8</v>
      </c>
      <c r="D69" s="202">
        <v>24.095175999999999</v>
      </c>
      <c r="E69" s="199">
        <v>40756</v>
      </c>
      <c r="F69" s="201">
        <v>32.869181166666657</v>
      </c>
      <c r="G69" s="140"/>
      <c r="H69" s="140"/>
    </row>
    <row r="70" spans="2:8" x14ac:dyDescent="0.25">
      <c r="B70" s="140">
        <v>2011</v>
      </c>
      <c r="C70" s="140">
        <v>9</v>
      </c>
      <c r="D70" s="202">
        <v>18.676117000000001</v>
      </c>
      <c r="E70" s="199">
        <v>40787</v>
      </c>
      <c r="F70" s="201">
        <v>32.827404083333327</v>
      </c>
      <c r="G70" s="140"/>
      <c r="H70" s="140"/>
    </row>
    <row r="71" spans="2:8" x14ac:dyDescent="0.25">
      <c r="B71" s="140">
        <v>2011</v>
      </c>
      <c r="C71" s="140">
        <v>10</v>
      </c>
      <c r="D71" s="202">
        <v>20.274601000000001</v>
      </c>
      <c r="E71" s="199">
        <v>40817</v>
      </c>
      <c r="F71" s="201">
        <v>32.75841883333333</v>
      </c>
      <c r="G71" s="140"/>
      <c r="H71" s="140"/>
    </row>
    <row r="72" spans="2:8" x14ac:dyDescent="0.25">
      <c r="B72" s="140">
        <v>2011</v>
      </c>
      <c r="C72" s="140">
        <v>11</v>
      </c>
      <c r="D72" s="202">
        <v>26.060690000000001</v>
      </c>
      <c r="E72" s="199">
        <v>40848</v>
      </c>
      <c r="F72" s="201">
        <v>32.294126916666663</v>
      </c>
      <c r="G72" s="140"/>
      <c r="H72" s="140"/>
    </row>
    <row r="73" spans="2:8" x14ac:dyDescent="0.25">
      <c r="B73" s="140">
        <v>2011</v>
      </c>
      <c r="C73" s="140">
        <v>12</v>
      </c>
      <c r="D73" s="202">
        <v>33.261929000000002</v>
      </c>
      <c r="E73" s="199">
        <v>40878</v>
      </c>
      <c r="F73" s="201">
        <v>32.622510249999998</v>
      </c>
      <c r="G73" s="140"/>
      <c r="H73" s="140"/>
    </row>
    <row r="74" spans="2:8" x14ac:dyDescent="0.25">
      <c r="B74" s="140">
        <v>2012</v>
      </c>
      <c r="C74" s="140">
        <v>1</v>
      </c>
      <c r="D74" s="202">
        <v>27.181806999999999</v>
      </c>
      <c r="E74" s="199">
        <v>40909</v>
      </c>
      <c r="F74" s="201">
        <v>31.840642750000001</v>
      </c>
      <c r="G74" s="140"/>
      <c r="H74" s="140"/>
    </row>
    <row r="75" spans="2:8" x14ac:dyDescent="0.25">
      <c r="B75" s="140">
        <v>2012</v>
      </c>
      <c r="C75" s="140">
        <v>2</v>
      </c>
      <c r="D75" s="202">
        <v>26.654653</v>
      </c>
      <c r="E75" s="199">
        <v>40940</v>
      </c>
      <c r="F75" s="201">
        <v>30.919877333333336</v>
      </c>
      <c r="G75" s="140"/>
      <c r="H75" s="140"/>
    </row>
    <row r="76" spans="2:8" x14ac:dyDescent="0.25">
      <c r="B76" s="140">
        <v>2012</v>
      </c>
      <c r="C76" s="140">
        <v>3</v>
      </c>
      <c r="D76" s="202">
        <v>27.117543000000001</v>
      </c>
      <c r="E76" s="199">
        <v>40969</v>
      </c>
      <c r="F76" s="201">
        <v>28.383271750000002</v>
      </c>
      <c r="G76" s="140"/>
      <c r="H76" s="140"/>
    </row>
    <row r="77" spans="2:8" x14ac:dyDescent="0.25">
      <c r="B77" s="140">
        <v>2012</v>
      </c>
      <c r="C77" s="140">
        <v>4</v>
      </c>
      <c r="D77" s="202">
        <v>19.596311</v>
      </c>
      <c r="E77" s="199">
        <v>41000</v>
      </c>
      <c r="F77" s="201">
        <v>25.993863416666667</v>
      </c>
      <c r="G77" s="140"/>
      <c r="H77" s="140"/>
    </row>
    <row r="78" spans="2:8" x14ac:dyDescent="0.25">
      <c r="B78" s="140">
        <v>2012</v>
      </c>
      <c r="C78" s="140">
        <v>5</v>
      </c>
      <c r="D78" s="202">
        <v>26.160923</v>
      </c>
      <c r="E78" s="199">
        <v>41030</v>
      </c>
      <c r="F78" s="201">
        <v>25.149135916666669</v>
      </c>
      <c r="G78" s="140"/>
      <c r="H78" s="140"/>
    </row>
    <row r="79" spans="2:8" x14ac:dyDescent="0.25">
      <c r="B79" s="140">
        <v>2012</v>
      </c>
      <c r="C79" s="140">
        <v>6</v>
      </c>
      <c r="D79" s="202">
        <v>22.697005999999998</v>
      </c>
      <c r="E79" s="199">
        <v>41061</v>
      </c>
      <c r="F79" s="201">
        <v>24.581057916666669</v>
      </c>
      <c r="G79" s="140"/>
      <c r="H79" s="140"/>
    </row>
    <row r="80" spans="2:8" x14ac:dyDescent="0.25">
      <c r="B80" s="140">
        <v>2012</v>
      </c>
      <c r="C80" s="140">
        <v>7</v>
      </c>
      <c r="D80" s="202">
        <v>26.847245999999998</v>
      </c>
      <c r="E80" s="199">
        <v>41091</v>
      </c>
      <c r="F80" s="201">
        <v>24.885333500000002</v>
      </c>
      <c r="G80" s="140"/>
      <c r="H80" s="140"/>
    </row>
    <row r="81" spans="2:8" x14ac:dyDescent="0.25">
      <c r="B81" s="140">
        <v>2012</v>
      </c>
      <c r="C81" s="140">
        <v>8</v>
      </c>
      <c r="D81" s="202">
        <v>25.234183999999999</v>
      </c>
      <c r="E81" s="199">
        <v>41122</v>
      </c>
      <c r="F81" s="201">
        <v>24.980250833333333</v>
      </c>
      <c r="G81" s="140"/>
      <c r="H81" s="140"/>
    </row>
    <row r="82" spans="2:8" x14ac:dyDescent="0.25">
      <c r="B82" s="140">
        <v>2012</v>
      </c>
      <c r="C82" s="140">
        <v>9</v>
      </c>
      <c r="D82" s="202">
        <v>23.595421999999999</v>
      </c>
      <c r="E82" s="199">
        <v>41153</v>
      </c>
      <c r="F82" s="201">
        <v>25.390192916666667</v>
      </c>
      <c r="G82" s="140"/>
      <c r="H82" s="140"/>
    </row>
    <row r="83" spans="2:8" x14ac:dyDescent="0.25">
      <c r="B83" s="140">
        <v>2012</v>
      </c>
      <c r="C83" s="140">
        <v>10</v>
      </c>
      <c r="D83" s="202">
        <v>23.101475000000001</v>
      </c>
      <c r="E83" s="199">
        <v>41183</v>
      </c>
      <c r="F83" s="201">
        <v>25.625765749999996</v>
      </c>
      <c r="G83" s="140"/>
      <c r="H83" s="140"/>
    </row>
    <row r="84" spans="2:8" x14ac:dyDescent="0.25">
      <c r="B84" s="140">
        <v>2012</v>
      </c>
      <c r="C84" s="140">
        <v>11</v>
      </c>
      <c r="D84" s="202">
        <v>24.696778999999999</v>
      </c>
      <c r="E84" s="199">
        <v>41214</v>
      </c>
      <c r="F84" s="201">
        <v>25.512106499999998</v>
      </c>
      <c r="G84" s="140"/>
      <c r="H84" s="140"/>
    </row>
    <row r="85" spans="2:8" x14ac:dyDescent="0.25">
      <c r="B85" s="140">
        <v>2012</v>
      </c>
      <c r="C85" s="140">
        <v>12</v>
      </c>
      <c r="D85" s="202">
        <v>23.739370000000001</v>
      </c>
      <c r="E85" s="199">
        <v>41244</v>
      </c>
      <c r="F85" s="201">
        <v>24.718559916666667</v>
      </c>
      <c r="G85" s="140"/>
      <c r="H85" s="140"/>
    </row>
    <row r="86" spans="2:8" x14ac:dyDescent="0.25">
      <c r="B86" s="140">
        <v>2013</v>
      </c>
      <c r="C86" s="140">
        <v>1</v>
      </c>
      <c r="D86" s="202">
        <v>22.485862999999998</v>
      </c>
      <c r="E86" s="199">
        <v>41275</v>
      </c>
      <c r="F86" s="201">
        <v>24.327231249999997</v>
      </c>
      <c r="G86" s="140"/>
      <c r="H86" s="140"/>
    </row>
    <row r="87" spans="2:8" x14ac:dyDescent="0.25">
      <c r="B87" s="140">
        <v>2013</v>
      </c>
      <c r="C87" s="140">
        <v>2</v>
      </c>
      <c r="D87" s="202">
        <v>32.804924</v>
      </c>
      <c r="E87" s="199">
        <v>41306</v>
      </c>
      <c r="F87" s="201">
        <v>24.839753833333333</v>
      </c>
      <c r="G87" s="140"/>
      <c r="H87" s="140"/>
    </row>
    <row r="88" spans="2:8" x14ac:dyDescent="0.25">
      <c r="B88" s="140">
        <v>2013</v>
      </c>
      <c r="C88" s="140">
        <v>3</v>
      </c>
      <c r="D88" s="202">
        <v>27.140044</v>
      </c>
      <c r="E88" s="199">
        <v>41334</v>
      </c>
      <c r="F88" s="201">
        <v>24.841628916666664</v>
      </c>
      <c r="G88" s="140"/>
      <c r="H88" s="140"/>
    </row>
    <row r="89" spans="2:8" x14ac:dyDescent="0.25">
      <c r="B89" s="140">
        <v>2013</v>
      </c>
      <c r="C89" s="140">
        <v>4</v>
      </c>
      <c r="D89" s="202">
        <v>30.681217</v>
      </c>
      <c r="E89" s="199">
        <v>41365</v>
      </c>
      <c r="F89" s="201">
        <v>25.765371083333335</v>
      </c>
      <c r="G89" s="140"/>
      <c r="H89" s="140"/>
    </row>
    <row r="90" spans="2:8" x14ac:dyDescent="0.25">
      <c r="B90" s="140">
        <v>2013</v>
      </c>
      <c r="C90" s="140">
        <v>5</v>
      </c>
      <c r="D90" s="202">
        <v>30.114854999999999</v>
      </c>
      <c r="E90" s="199">
        <v>41395</v>
      </c>
      <c r="F90" s="201">
        <v>26.094865416666664</v>
      </c>
      <c r="G90" s="140"/>
      <c r="H90" s="140"/>
    </row>
    <row r="91" spans="2:8" x14ac:dyDescent="0.25">
      <c r="B91" s="140">
        <v>2013</v>
      </c>
      <c r="C91" s="140">
        <v>6</v>
      </c>
      <c r="D91" s="202">
        <v>29.076205999999999</v>
      </c>
      <c r="E91" s="199">
        <v>41426</v>
      </c>
      <c r="F91" s="201">
        <v>26.626465416666662</v>
      </c>
      <c r="G91" s="140"/>
      <c r="H91" s="140"/>
    </row>
    <row r="92" spans="2:8" x14ac:dyDescent="0.25">
      <c r="B92" s="140">
        <v>2013</v>
      </c>
      <c r="C92" s="140">
        <v>7</v>
      </c>
      <c r="D92" s="202">
        <v>32.219620999999997</v>
      </c>
      <c r="E92" s="199">
        <v>41456</v>
      </c>
      <c r="F92" s="201">
        <v>27.074163333333335</v>
      </c>
      <c r="G92" s="140"/>
      <c r="H92" s="140"/>
    </row>
    <row r="93" spans="2:8" x14ac:dyDescent="0.25">
      <c r="B93" s="140">
        <v>2013</v>
      </c>
      <c r="C93" s="140">
        <v>8</v>
      </c>
      <c r="D93" s="202">
        <v>34.833117999999999</v>
      </c>
      <c r="E93" s="199">
        <v>41487</v>
      </c>
      <c r="F93" s="201">
        <v>27.874074500000003</v>
      </c>
      <c r="G93" s="140"/>
      <c r="H93" s="140"/>
    </row>
    <row r="94" spans="2:8" x14ac:dyDescent="0.25">
      <c r="B94" s="140">
        <v>2013</v>
      </c>
      <c r="C94" s="140">
        <v>9</v>
      </c>
      <c r="D94" s="202">
        <v>22.420352999999999</v>
      </c>
      <c r="E94" s="199">
        <v>41518</v>
      </c>
      <c r="F94" s="201">
        <v>27.776152083333333</v>
      </c>
      <c r="G94" s="140"/>
      <c r="H94" s="140"/>
    </row>
    <row r="95" spans="2:8" x14ac:dyDescent="0.25">
      <c r="B95" s="140">
        <v>2013</v>
      </c>
      <c r="C95" s="140">
        <v>10</v>
      </c>
      <c r="D95" s="202">
        <v>32.773178999999999</v>
      </c>
      <c r="E95" s="199">
        <v>41548</v>
      </c>
      <c r="F95" s="201">
        <v>28.582127416666662</v>
      </c>
      <c r="G95" s="140"/>
      <c r="H95" s="140"/>
    </row>
    <row r="96" spans="2:8" x14ac:dyDescent="0.25">
      <c r="B96" s="140">
        <v>2013</v>
      </c>
      <c r="C96" s="140">
        <v>11</v>
      </c>
      <c r="D96" s="202">
        <v>29.649916000000001</v>
      </c>
      <c r="E96" s="199">
        <v>41579</v>
      </c>
      <c r="F96" s="201">
        <v>28.994888833333331</v>
      </c>
      <c r="G96" s="140"/>
      <c r="H96" s="140"/>
    </row>
    <row r="97" spans="2:8" x14ac:dyDescent="0.25">
      <c r="B97" s="140">
        <v>2013</v>
      </c>
      <c r="C97" s="140">
        <v>12</v>
      </c>
      <c r="D97" s="202">
        <v>28.660328</v>
      </c>
      <c r="E97" s="199">
        <v>41609</v>
      </c>
      <c r="F97" s="201">
        <v>29.404968666666662</v>
      </c>
      <c r="G97" s="140"/>
      <c r="H97" s="140"/>
    </row>
    <row r="98" spans="2:8" x14ac:dyDescent="0.25">
      <c r="B98" s="140">
        <v>2014</v>
      </c>
      <c r="C98" s="140">
        <v>1</v>
      </c>
      <c r="D98" s="202">
        <v>17.264662999999999</v>
      </c>
      <c r="E98" s="199">
        <v>41640</v>
      </c>
      <c r="F98" s="201">
        <v>28.969868666666667</v>
      </c>
      <c r="G98" s="140"/>
      <c r="H98" s="140"/>
    </row>
    <row r="99" spans="2:8" x14ac:dyDescent="0.25">
      <c r="B99" s="140">
        <v>2014</v>
      </c>
      <c r="C99" s="140">
        <v>2</v>
      </c>
      <c r="D99" s="202">
        <v>37.829188000000002</v>
      </c>
      <c r="E99" s="199">
        <v>41671</v>
      </c>
      <c r="F99" s="201">
        <v>29.388557333333335</v>
      </c>
      <c r="G99" s="140"/>
      <c r="H99" s="140"/>
    </row>
    <row r="100" spans="2:8" x14ac:dyDescent="0.25">
      <c r="B100" s="140">
        <v>2014</v>
      </c>
      <c r="C100" s="140">
        <v>3</v>
      </c>
      <c r="D100" s="202">
        <v>33.056263000000001</v>
      </c>
      <c r="E100" s="199">
        <v>41699</v>
      </c>
      <c r="F100" s="201">
        <v>29.88157558333333</v>
      </c>
      <c r="G100" s="140"/>
      <c r="H100" s="140"/>
    </row>
    <row r="101" spans="2:8" x14ac:dyDescent="0.25">
      <c r="B101" s="140">
        <v>2014</v>
      </c>
      <c r="C101" s="140">
        <v>4</v>
      </c>
      <c r="D101" s="202">
        <v>31.728451</v>
      </c>
      <c r="E101" s="199">
        <v>41730</v>
      </c>
      <c r="F101" s="201">
        <v>29.968845083333331</v>
      </c>
      <c r="G101" s="140"/>
      <c r="H101" s="140"/>
    </row>
    <row r="102" spans="2:8" x14ac:dyDescent="0.25">
      <c r="B102" s="140">
        <v>2014</v>
      </c>
      <c r="C102" s="140">
        <v>5</v>
      </c>
      <c r="D102" s="202">
        <v>33.429740000000002</v>
      </c>
      <c r="E102" s="199">
        <v>41760</v>
      </c>
      <c r="F102" s="201">
        <v>30.245085499999998</v>
      </c>
      <c r="G102" s="140"/>
      <c r="H102" s="140"/>
    </row>
    <row r="103" spans="2:8" x14ac:dyDescent="0.25">
      <c r="B103" s="140">
        <v>2014</v>
      </c>
      <c r="C103" s="140">
        <v>6</v>
      </c>
      <c r="D103" s="202">
        <v>24.326964</v>
      </c>
      <c r="E103" s="199">
        <v>41791</v>
      </c>
      <c r="F103" s="201">
        <v>29.849315333333326</v>
      </c>
      <c r="G103" s="140"/>
      <c r="H103" s="140"/>
    </row>
    <row r="104" spans="2:8" x14ac:dyDescent="0.25">
      <c r="B104" s="140">
        <v>2014</v>
      </c>
      <c r="C104" s="140">
        <v>7</v>
      </c>
      <c r="D104" s="202">
        <v>36.381053000000001</v>
      </c>
      <c r="E104" s="199">
        <v>41821</v>
      </c>
      <c r="F104" s="201">
        <v>30.196101333333331</v>
      </c>
      <c r="G104" s="140"/>
      <c r="H104" s="140"/>
    </row>
    <row r="105" spans="2:8" x14ac:dyDescent="0.25">
      <c r="B105" s="140">
        <v>2014</v>
      </c>
      <c r="C105" s="140">
        <v>8</v>
      </c>
      <c r="D105" s="202">
        <v>23.721951000000001</v>
      </c>
      <c r="E105" s="199">
        <v>41852</v>
      </c>
      <c r="F105" s="201">
        <v>29.270170749999995</v>
      </c>
      <c r="G105" s="140"/>
      <c r="H105" s="140"/>
    </row>
    <row r="106" spans="2:8" x14ac:dyDescent="0.25">
      <c r="B106" s="140">
        <v>2014</v>
      </c>
      <c r="C106" s="140">
        <v>9</v>
      </c>
      <c r="D106" s="202">
        <v>36.760927000000002</v>
      </c>
      <c r="E106" s="199">
        <v>41883</v>
      </c>
      <c r="F106" s="201">
        <v>30.465218583333336</v>
      </c>
      <c r="G106" s="140"/>
      <c r="H106" s="140"/>
    </row>
    <row r="107" spans="2:8" x14ac:dyDescent="0.25">
      <c r="B107" s="140">
        <v>2014</v>
      </c>
      <c r="C107" s="140">
        <v>10</v>
      </c>
      <c r="D107" s="202">
        <v>23.879532000000001</v>
      </c>
      <c r="E107" s="199">
        <v>41913</v>
      </c>
      <c r="F107" s="201">
        <v>29.724081333333331</v>
      </c>
      <c r="G107" s="140"/>
      <c r="H107" s="140"/>
    </row>
    <row r="108" spans="2:8" x14ac:dyDescent="0.25">
      <c r="B108" s="140">
        <v>2014</v>
      </c>
      <c r="C108" s="140">
        <v>11</v>
      </c>
      <c r="D108" s="202">
        <v>37.783363000000001</v>
      </c>
      <c r="E108" s="199">
        <v>41944</v>
      </c>
      <c r="F108" s="201">
        <v>30.401868583333336</v>
      </c>
      <c r="G108" s="140"/>
      <c r="H108" s="140"/>
    </row>
    <row r="109" spans="2:8" x14ac:dyDescent="0.25">
      <c r="B109" s="140">
        <v>2014</v>
      </c>
      <c r="C109" s="140">
        <v>12</v>
      </c>
      <c r="D109" s="202">
        <v>37.798929999999999</v>
      </c>
      <c r="E109" s="199">
        <v>41974</v>
      </c>
      <c r="F109" s="201">
        <v>31.163418750000002</v>
      </c>
      <c r="G109" s="140"/>
      <c r="H109" s="140"/>
    </row>
    <row r="110" spans="2:8" x14ac:dyDescent="0.25">
      <c r="B110" s="140">
        <v>2015</v>
      </c>
      <c r="C110" s="140">
        <v>1</v>
      </c>
      <c r="D110" s="202">
        <v>33.991382999999999</v>
      </c>
      <c r="E110" s="199">
        <v>42005</v>
      </c>
      <c r="F110" s="201">
        <v>32.557312083333329</v>
      </c>
      <c r="G110" s="140"/>
      <c r="H110" s="140"/>
    </row>
    <row r="111" spans="2:8" x14ac:dyDescent="0.25">
      <c r="B111" s="140">
        <v>2015</v>
      </c>
      <c r="C111" s="140">
        <v>2</v>
      </c>
      <c r="D111" s="202">
        <v>32.527448</v>
      </c>
      <c r="E111" s="199">
        <v>42036</v>
      </c>
      <c r="F111" s="201">
        <v>32.11550041666667</v>
      </c>
      <c r="G111" s="140"/>
      <c r="H111" s="140"/>
    </row>
    <row r="112" spans="2:8" x14ac:dyDescent="0.25">
      <c r="B112" s="140">
        <v>2015</v>
      </c>
      <c r="C112" s="140">
        <v>3</v>
      </c>
      <c r="D112" s="202">
        <v>27.015941999999999</v>
      </c>
      <c r="E112" s="199">
        <v>42064</v>
      </c>
      <c r="F112" s="201">
        <v>31.612140333333333</v>
      </c>
      <c r="G112" s="140"/>
      <c r="H112" s="140"/>
    </row>
    <row r="113" spans="2:8" x14ac:dyDescent="0.25">
      <c r="B113" s="140">
        <v>2015</v>
      </c>
      <c r="C113" s="140">
        <v>4</v>
      </c>
      <c r="D113" s="202">
        <v>31.727059000000001</v>
      </c>
      <c r="E113" s="199">
        <v>42095</v>
      </c>
      <c r="F113" s="201">
        <v>31.612024333333334</v>
      </c>
      <c r="G113" s="140"/>
      <c r="H113" s="140"/>
    </row>
    <row r="114" spans="2:8" x14ac:dyDescent="0.25">
      <c r="B114" s="140">
        <v>2015</v>
      </c>
      <c r="C114" s="140">
        <v>5</v>
      </c>
      <c r="D114" s="202">
        <v>26.483951000000001</v>
      </c>
      <c r="E114" s="199">
        <v>42125</v>
      </c>
      <c r="F114" s="201">
        <v>31.033208583333334</v>
      </c>
      <c r="G114" s="140"/>
      <c r="H114" s="140"/>
    </row>
    <row r="115" spans="2:8" x14ac:dyDescent="0.25">
      <c r="B115" s="140">
        <v>2015</v>
      </c>
      <c r="C115" s="140">
        <v>6</v>
      </c>
      <c r="D115" s="202">
        <v>18.266089999999998</v>
      </c>
      <c r="E115" s="199">
        <v>42156</v>
      </c>
      <c r="F115" s="201">
        <v>30.528135750000001</v>
      </c>
      <c r="G115" s="140"/>
      <c r="H115" s="140"/>
    </row>
    <row r="116" spans="2:8" x14ac:dyDescent="0.25">
      <c r="B116" s="140">
        <v>2015</v>
      </c>
      <c r="C116" s="140">
        <v>7</v>
      </c>
      <c r="D116" s="202">
        <v>27.159119</v>
      </c>
      <c r="E116" s="199">
        <v>42186</v>
      </c>
      <c r="F116" s="201">
        <v>29.759641249999998</v>
      </c>
      <c r="G116" s="140"/>
      <c r="H116" s="140"/>
    </row>
    <row r="117" spans="2:8" x14ac:dyDescent="0.25">
      <c r="B117" s="140">
        <v>2015</v>
      </c>
      <c r="C117" s="140">
        <v>8</v>
      </c>
      <c r="D117" s="202">
        <v>20.421306000000001</v>
      </c>
      <c r="E117" s="199">
        <v>42217</v>
      </c>
      <c r="F117" s="201">
        <v>29.4845875</v>
      </c>
      <c r="G117" s="140"/>
      <c r="H117" s="140"/>
    </row>
    <row r="118" spans="2:8" x14ac:dyDescent="0.25">
      <c r="B118" s="140">
        <v>2015</v>
      </c>
      <c r="C118" s="140">
        <v>9</v>
      </c>
      <c r="D118" s="202">
        <v>24.253136999999999</v>
      </c>
      <c r="E118" s="199">
        <v>42248</v>
      </c>
      <c r="F118" s="201">
        <v>28.442271666666667</v>
      </c>
      <c r="G118" s="140"/>
      <c r="H118" s="140"/>
    </row>
    <row r="119" spans="2:8" x14ac:dyDescent="0.25">
      <c r="B119" s="140">
        <v>2015</v>
      </c>
      <c r="C119" s="140">
        <v>10</v>
      </c>
      <c r="D119" s="202">
        <v>22.681757999999999</v>
      </c>
      <c r="E119" s="199">
        <v>42278</v>
      </c>
      <c r="F119" s="201">
        <v>28.342457166666662</v>
      </c>
      <c r="G119" s="140"/>
      <c r="H119" s="140"/>
    </row>
    <row r="120" spans="2:8" x14ac:dyDescent="0.25">
      <c r="B120" s="140">
        <v>2015</v>
      </c>
      <c r="C120" s="140">
        <v>11</v>
      </c>
      <c r="D120" s="202">
        <v>19.497810999999999</v>
      </c>
      <c r="E120" s="199">
        <v>42309</v>
      </c>
      <c r="F120" s="201">
        <v>26.818661166666661</v>
      </c>
      <c r="G120" s="140"/>
      <c r="H120" s="140"/>
    </row>
    <row r="121" spans="2:8" x14ac:dyDescent="0.25">
      <c r="B121" s="140">
        <v>2015</v>
      </c>
      <c r="C121" s="140">
        <v>12</v>
      </c>
      <c r="D121" s="202">
        <v>25.792954000000002</v>
      </c>
      <c r="E121" s="199">
        <v>42339</v>
      </c>
      <c r="F121" s="201">
        <v>25.818163166666665</v>
      </c>
      <c r="G121" s="140"/>
      <c r="H121" s="140"/>
    </row>
    <row r="122" spans="2:8" x14ac:dyDescent="0.25">
      <c r="B122" s="140">
        <v>2016</v>
      </c>
      <c r="C122" s="140">
        <v>1</v>
      </c>
      <c r="D122" s="202">
        <v>14.682645000000001</v>
      </c>
      <c r="E122" s="199">
        <v>42370</v>
      </c>
      <c r="F122" s="201">
        <v>24.209101666666665</v>
      </c>
      <c r="G122" s="140"/>
      <c r="H122" s="140"/>
    </row>
    <row r="123" spans="2:8" x14ac:dyDescent="0.25">
      <c r="B123" s="140">
        <v>2016</v>
      </c>
      <c r="C123" s="140">
        <v>2</v>
      </c>
      <c r="D123" s="202">
        <v>23.864837000000001</v>
      </c>
      <c r="E123" s="199">
        <v>42401</v>
      </c>
      <c r="F123" s="201">
        <v>23.487217416666667</v>
      </c>
      <c r="G123" s="140"/>
      <c r="H123" s="140"/>
    </row>
    <row r="124" spans="2:8" x14ac:dyDescent="0.25">
      <c r="B124" s="140">
        <v>2016</v>
      </c>
      <c r="C124" s="140">
        <v>3</v>
      </c>
      <c r="D124" s="202">
        <v>23.895168999999999</v>
      </c>
      <c r="E124" s="199">
        <v>42430</v>
      </c>
      <c r="F124" s="201">
        <v>23.227153000000001</v>
      </c>
      <c r="G124" s="140"/>
      <c r="H124" s="140"/>
    </row>
    <row r="125" spans="2:8" x14ac:dyDescent="0.25">
      <c r="B125" s="140">
        <v>2016</v>
      </c>
      <c r="C125" s="140">
        <v>4</v>
      </c>
      <c r="D125" s="202">
        <v>27.677603999999999</v>
      </c>
      <c r="E125" s="199">
        <v>42461</v>
      </c>
      <c r="F125" s="201">
        <v>22.889698416666665</v>
      </c>
      <c r="G125" s="140"/>
      <c r="H125" s="140"/>
    </row>
    <row r="126" spans="2:8" x14ac:dyDescent="0.25">
      <c r="B126" s="140">
        <v>2016</v>
      </c>
      <c r="C126" s="140">
        <v>5</v>
      </c>
      <c r="D126" s="202">
        <v>21.933844000000001</v>
      </c>
      <c r="E126" s="199">
        <v>42491</v>
      </c>
      <c r="F126" s="201">
        <v>22.510522833333336</v>
      </c>
      <c r="G126" s="140"/>
      <c r="H126" s="140"/>
    </row>
    <row r="127" spans="2:8" x14ac:dyDescent="0.25">
      <c r="B127" s="140">
        <v>2016</v>
      </c>
      <c r="C127" s="140">
        <v>6</v>
      </c>
      <c r="D127" s="41"/>
      <c r="E127" s="41"/>
      <c r="F127" s="41"/>
      <c r="G127" s="140"/>
      <c r="H127" s="140"/>
    </row>
    <row r="128" spans="2:8" x14ac:dyDescent="0.25">
      <c r="B128" s="140">
        <v>2016</v>
      </c>
      <c r="C128" s="140">
        <v>7</v>
      </c>
      <c r="D128" s="41"/>
      <c r="E128" s="41"/>
      <c r="F128" s="41"/>
      <c r="G128" s="140"/>
      <c r="H128" s="140"/>
    </row>
    <row r="129" spans="2:8" x14ac:dyDescent="0.25">
      <c r="B129" s="140">
        <v>2016</v>
      </c>
      <c r="C129" s="140">
        <v>8</v>
      </c>
      <c r="D129" s="41"/>
      <c r="E129" s="41"/>
      <c r="F129" s="41"/>
      <c r="G129" s="140"/>
      <c r="H129" s="140"/>
    </row>
    <row r="130" spans="2:8" x14ac:dyDescent="0.25">
      <c r="B130" s="140">
        <v>2016</v>
      </c>
      <c r="C130" s="140">
        <v>9</v>
      </c>
      <c r="D130" s="41"/>
      <c r="E130" s="41"/>
      <c r="F130" s="41"/>
      <c r="G130" s="140"/>
      <c r="H130" s="140"/>
    </row>
    <row r="131" spans="2:8" x14ac:dyDescent="0.25">
      <c r="B131" s="140">
        <v>2016</v>
      </c>
      <c r="C131" s="140">
        <v>10</v>
      </c>
      <c r="D131" s="41"/>
      <c r="E131" s="41"/>
      <c r="F131" s="41"/>
      <c r="G131" s="140"/>
      <c r="H131" s="140"/>
    </row>
    <row r="132" spans="2:8" x14ac:dyDescent="0.25">
      <c r="B132" s="140">
        <v>2016</v>
      </c>
      <c r="C132" s="140">
        <v>11</v>
      </c>
      <c r="D132" s="41"/>
      <c r="E132" s="41"/>
      <c r="F132" s="41"/>
      <c r="G132" s="140"/>
      <c r="H132" s="140"/>
    </row>
    <row r="133" spans="2:8" x14ac:dyDescent="0.25">
      <c r="B133" s="140">
        <v>2016</v>
      </c>
      <c r="C133" s="140">
        <v>12</v>
      </c>
      <c r="D133" s="41"/>
      <c r="E133" s="41"/>
      <c r="F133" s="41"/>
      <c r="G133" s="140"/>
      <c r="H133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3" t="s">
        <v>174</v>
      </c>
      <c r="D7" s="213"/>
      <c r="E7" s="213"/>
      <c r="F7" s="213"/>
      <c r="G7" s="213"/>
      <c r="H7" s="213"/>
      <c r="I7" s="213"/>
      <c r="J7" s="213"/>
      <c r="K7" s="213"/>
      <c r="L7" s="60"/>
    </row>
    <row r="8" spans="1:15" x14ac:dyDescent="0.25">
      <c r="A8" s="58"/>
      <c r="B8" s="42"/>
      <c r="C8" s="213" t="s">
        <v>74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68">
        <v>10.773904999999999</v>
      </c>
      <c r="I13" s="145">
        <v>-33.239036410327891</v>
      </c>
      <c r="J13" s="145">
        <v>66.760963589672102</v>
      </c>
      <c r="K13" s="145">
        <v>-3.9028023194286554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68">
        <v>15.650162</v>
      </c>
      <c r="I14" s="145">
        <v>-0.53292824913770964</v>
      </c>
      <c r="J14" s="145">
        <v>99.467071750862289</v>
      </c>
      <c r="K14" s="145">
        <v>-11.213614202198496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68">
        <v>18.372793999999999</v>
      </c>
      <c r="I15" s="145">
        <v>-6.103398626946765</v>
      </c>
      <c r="J15" s="145">
        <v>93.89660137305323</v>
      </c>
      <c r="K15" s="145">
        <v>5.6599051228590991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68">
        <v>19.3429</v>
      </c>
      <c r="I16" s="68">
        <v>9.7032060067055337</v>
      </c>
      <c r="J16" s="68">
        <v>109.70320600670553</v>
      </c>
      <c r="K16" s="68">
        <v>-19.141536892601174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30">
        <v>18.571963</v>
      </c>
      <c r="I17" s="30">
        <v>-8.5145030072000907</v>
      </c>
      <c r="J17" s="30">
        <v>91.485496992799909</v>
      </c>
      <c r="K17" s="30">
        <v>-1.0228165685343238</v>
      </c>
      <c r="L17" s="60"/>
      <c r="N17" s="40">
        <v>1</v>
      </c>
    </row>
    <row r="18" spans="1:15" ht="15.6" x14ac:dyDescent="0.3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ht="15.6" x14ac:dyDescent="0.3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25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82.71172399999999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-62.505532369952462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76.101662000000005</v>
      </c>
      <c r="D28" s="70">
        <v>99.093924000000015</v>
      </c>
      <c r="E28" s="70">
        <v>105.27738199999999</v>
      </c>
      <c r="F28" s="70">
        <v>95.349808999999993</v>
      </c>
      <c r="G28" s="70">
        <v>89.371566000000001</v>
      </c>
      <c r="H28" s="30">
        <v>82.71172399999999</v>
      </c>
      <c r="I28" s="66">
        <v>-7.4518577866253484</v>
      </c>
      <c r="J28" s="30">
        <v>92.548142213374646</v>
      </c>
      <c r="K28" s="30">
        <v>-6.2698007082531149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30.212562243384401</v>
      </c>
      <c r="E29" s="70">
        <v>6.2399971162711898</v>
      </c>
      <c r="F29" s="70">
        <v>-9.4299200943275707</v>
      </c>
      <c r="G29" s="70">
        <v>-6.2698007082531149</v>
      </c>
      <c r="H29" s="30">
        <v>-7.4518577866253484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25">
      <c r="A31" s="58"/>
      <c r="B31" s="46"/>
      <c r="C31" s="212" t="s">
        <v>175</v>
      </c>
      <c r="D31" s="212"/>
      <c r="E31" s="212"/>
      <c r="F31" s="212"/>
      <c r="G31" s="212"/>
      <c r="H31" s="212"/>
      <c r="I31" s="212"/>
      <c r="J31" s="212"/>
      <c r="K31" s="212"/>
      <c r="L31" s="60"/>
      <c r="M31" s="40"/>
      <c r="N31" s="41"/>
      <c r="O31" s="4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A46" s="40"/>
      <c r="N46" s="140"/>
    </row>
    <row r="47" spans="1:15" s="149" customFormat="1" x14ac:dyDescent="0.25">
      <c r="A47" s="40"/>
      <c r="N47" s="140"/>
    </row>
    <row r="48" spans="1:15" s="149" customFormat="1" x14ac:dyDescent="0.25">
      <c r="A48" s="40"/>
      <c r="N48" s="140"/>
    </row>
    <row r="49" spans="1:15" s="149" customFormat="1" x14ac:dyDescent="0.25">
      <c r="A49" s="40"/>
      <c r="N49" s="140"/>
    </row>
    <row r="50" spans="1:15" s="149" customFormat="1" x14ac:dyDescent="0.25">
      <c r="A50" s="40"/>
      <c r="B50" s="140"/>
      <c r="C50" s="140"/>
      <c r="D50" s="140"/>
      <c r="E50" s="140"/>
      <c r="F50" s="140"/>
      <c r="G50" s="140"/>
      <c r="N50" s="140"/>
    </row>
    <row r="51" spans="1:15" s="149" customFormat="1" x14ac:dyDescent="0.25">
      <c r="A51" s="40"/>
      <c r="B51" s="140"/>
      <c r="C51" s="140"/>
      <c r="D51" s="140"/>
      <c r="E51" s="140"/>
      <c r="F51" s="140"/>
      <c r="G51" s="140"/>
      <c r="N51" s="140"/>
    </row>
    <row r="52" spans="1:15" s="149" customFormat="1" x14ac:dyDescent="0.25">
      <c r="A52" s="40"/>
      <c r="B52" s="140"/>
      <c r="C52" s="140"/>
      <c r="D52" s="140"/>
      <c r="E52" s="140"/>
      <c r="F52" s="140"/>
      <c r="G52" s="140"/>
      <c r="N52" s="140"/>
    </row>
    <row r="53" spans="1:15" x14ac:dyDescent="0.25">
      <c r="B53" s="140" t="s">
        <v>1</v>
      </c>
      <c r="C53" s="140" t="s">
        <v>180</v>
      </c>
      <c r="D53" s="140" t="s">
        <v>198</v>
      </c>
      <c r="E53" s="140" t="s">
        <v>181</v>
      </c>
      <c r="F53" s="140" t="s">
        <v>182</v>
      </c>
      <c r="G53" s="140"/>
      <c r="H53" s="149"/>
      <c r="I53" s="149"/>
      <c r="J53" s="149"/>
      <c r="K53" s="149"/>
      <c r="L53" s="149"/>
      <c r="M53" s="149"/>
      <c r="N53" s="140"/>
      <c r="O53" s="149"/>
    </row>
    <row r="54" spans="1:15" x14ac:dyDescent="0.25">
      <c r="B54" s="140">
        <v>2010</v>
      </c>
      <c r="C54" s="140">
        <v>5</v>
      </c>
      <c r="D54" s="201">
        <v>14.254791000000001</v>
      </c>
      <c r="E54" s="199">
        <v>40299</v>
      </c>
      <c r="F54" s="140"/>
      <c r="G54" s="140"/>
      <c r="H54" s="149"/>
      <c r="I54" s="149"/>
      <c r="J54" s="149"/>
      <c r="K54" s="149"/>
      <c r="L54" s="149"/>
      <c r="M54" s="149"/>
      <c r="N54" s="140"/>
      <c r="O54" s="149"/>
    </row>
    <row r="55" spans="1:15" x14ac:dyDescent="0.25">
      <c r="B55" s="140">
        <v>2010</v>
      </c>
      <c r="C55" s="140">
        <v>6</v>
      </c>
      <c r="D55" s="201">
        <v>16.799078000000002</v>
      </c>
      <c r="E55" s="199">
        <v>40330</v>
      </c>
      <c r="F55" s="140"/>
      <c r="G55" s="140"/>
      <c r="H55" s="149"/>
      <c r="I55" s="149"/>
      <c r="J55" s="149"/>
      <c r="K55" s="149"/>
      <c r="L55" s="149"/>
      <c r="M55" s="149"/>
      <c r="N55" s="140"/>
      <c r="O55" s="149"/>
    </row>
    <row r="56" spans="1:15" x14ac:dyDescent="0.25">
      <c r="B56" s="140">
        <v>2010</v>
      </c>
      <c r="C56" s="140">
        <v>7</v>
      </c>
      <c r="D56" s="201">
        <v>15.161148000000001</v>
      </c>
      <c r="E56" s="199">
        <v>40360</v>
      </c>
      <c r="F56" s="140"/>
      <c r="G56" s="140"/>
      <c r="H56" s="149"/>
      <c r="I56" s="149"/>
      <c r="J56" s="149"/>
      <c r="K56" s="149"/>
      <c r="L56" s="149"/>
      <c r="M56" s="149"/>
      <c r="N56" s="140"/>
      <c r="O56" s="149"/>
    </row>
    <row r="57" spans="1:15" x14ac:dyDescent="0.25">
      <c r="B57" s="140">
        <v>2010</v>
      </c>
      <c r="C57" s="140">
        <v>8</v>
      </c>
      <c r="D57" s="201">
        <v>16.839628999999999</v>
      </c>
      <c r="E57" s="199">
        <v>40391</v>
      </c>
      <c r="F57" s="140"/>
      <c r="G57" s="140"/>
      <c r="H57" s="149"/>
      <c r="I57" s="149"/>
      <c r="J57" s="149"/>
      <c r="K57" s="149"/>
      <c r="L57" s="149"/>
      <c r="M57" s="149"/>
      <c r="N57" s="140"/>
      <c r="O57" s="149"/>
    </row>
    <row r="58" spans="1:15" x14ac:dyDescent="0.25">
      <c r="B58" s="140">
        <v>2010</v>
      </c>
      <c r="C58" s="140">
        <v>9</v>
      </c>
      <c r="D58" s="201">
        <v>16.847608999999999</v>
      </c>
      <c r="E58" s="199">
        <v>40422</v>
      </c>
      <c r="F58" s="140"/>
      <c r="G58" s="140"/>
      <c r="H58" s="149"/>
      <c r="I58" s="149"/>
      <c r="J58" s="149"/>
      <c r="K58" s="149"/>
      <c r="L58" s="149"/>
      <c r="M58" s="149"/>
      <c r="N58" s="140"/>
      <c r="O58" s="149"/>
    </row>
    <row r="59" spans="1:15" x14ac:dyDescent="0.25">
      <c r="B59" s="140">
        <v>2010</v>
      </c>
      <c r="C59" s="140">
        <v>10</v>
      </c>
      <c r="D59" s="201">
        <v>14.550224999999999</v>
      </c>
      <c r="E59" s="199">
        <v>40452</v>
      </c>
      <c r="F59" s="140"/>
      <c r="G59" s="140"/>
      <c r="H59" s="149"/>
      <c r="I59" s="149"/>
      <c r="J59" s="149"/>
      <c r="K59" s="149"/>
      <c r="L59" s="149"/>
      <c r="M59" s="149"/>
      <c r="N59" s="140"/>
      <c r="O59" s="149"/>
    </row>
    <row r="60" spans="1:15" x14ac:dyDescent="0.25">
      <c r="B60" s="140">
        <v>2010</v>
      </c>
      <c r="C60" s="140">
        <v>11</v>
      </c>
      <c r="D60" s="201">
        <v>14.451438</v>
      </c>
      <c r="E60" s="199">
        <v>40483</v>
      </c>
      <c r="F60" s="41"/>
      <c r="G60" s="140"/>
      <c r="H60" s="149"/>
      <c r="I60" s="149"/>
      <c r="J60" s="149"/>
      <c r="K60" s="149"/>
      <c r="L60" s="149"/>
      <c r="M60" s="149"/>
      <c r="N60" s="140"/>
      <c r="O60" s="149"/>
    </row>
    <row r="61" spans="1:15" x14ac:dyDescent="0.25">
      <c r="B61" s="140">
        <v>2010</v>
      </c>
      <c r="C61" s="140">
        <v>12</v>
      </c>
      <c r="D61" s="201">
        <v>12.445795</v>
      </c>
      <c r="E61" s="199">
        <v>40513</v>
      </c>
      <c r="F61" s="41"/>
      <c r="G61" s="140"/>
      <c r="H61" s="149"/>
      <c r="I61" s="149"/>
      <c r="J61" s="149"/>
      <c r="K61" s="149"/>
      <c r="L61" s="149"/>
      <c r="M61" s="149"/>
      <c r="N61" s="140"/>
      <c r="O61" s="149"/>
    </row>
    <row r="62" spans="1:15" x14ac:dyDescent="0.25">
      <c r="B62" s="140">
        <v>2011</v>
      </c>
      <c r="C62" s="140">
        <v>1</v>
      </c>
      <c r="D62" s="202">
        <v>12.210664</v>
      </c>
      <c r="E62" s="199">
        <v>40544</v>
      </c>
      <c r="F62" s="140"/>
      <c r="G62" s="140"/>
      <c r="H62" s="149"/>
      <c r="I62" s="149"/>
      <c r="J62" s="149"/>
      <c r="K62" s="149"/>
      <c r="L62" s="149"/>
      <c r="M62" s="149"/>
      <c r="N62" s="140"/>
      <c r="O62" s="149"/>
    </row>
    <row r="63" spans="1:15" x14ac:dyDescent="0.25">
      <c r="B63" s="140">
        <v>2011</v>
      </c>
      <c r="C63" s="140">
        <v>2</v>
      </c>
      <c r="D63" s="202">
        <v>12.599492</v>
      </c>
      <c r="E63" s="199">
        <v>40575</v>
      </c>
      <c r="F63" s="140"/>
      <c r="G63" s="140"/>
      <c r="H63" s="149"/>
      <c r="I63" s="149"/>
      <c r="J63" s="149"/>
      <c r="K63" s="149"/>
      <c r="L63" s="149"/>
      <c r="M63" s="149"/>
      <c r="N63" s="140"/>
      <c r="O63" s="149"/>
    </row>
    <row r="64" spans="1:15" x14ac:dyDescent="0.25">
      <c r="B64" s="140">
        <v>2011</v>
      </c>
      <c r="C64" s="140">
        <v>3</v>
      </c>
      <c r="D64" s="202">
        <v>17.833200000000001</v>
      </c>
      <c r="E64" s="199">
        <v>40603</v>
      </c>
      <c r="F64" s="140"/>
      <c r="G64" s="140"/>
      <c r="H64" s="149"/>
      <c r="I64" s="149"/>
      <c r="J64" s="149"/>
      <c r="K64" s="149"/>
      <c r="L64" s="149"/>
      <c r="M64" s="149"/>
      <c r="N64" s="140"/>
      <c r="O64" s="149"/>
    </row>
    <row r="65" spans="2:15" x14ac:dyDescent="0.25">
      <c r="B65" s="140">
        <v>2011</v>
      </c>
      <c r="C65" s="140">
        <v>4</v>
      </c>
      <c r="D65" s="202">
        <v>18.409379000000001</v>
      </c>
      <c r="E65" s="199">
        <v>40634</v>
      </c>
      <c r="F65" s="201">
        <v>15.200203999999999</v>
      </c>
      <c r="G65" s="140"/>
      <c r="H65" s="149"/>
      <c r="I65" s="149"/>
      <c r="J65" s="149"/>
      <c r="K65" s="149"/>
      <c r="L65" s="149"/>
      <c r="M65" s="149"/>
      <c r="N65" s="140"/>
      <c r="O65" s="149"/>
    </row>
    <row r="66" spans="2:15" x14ac:dyDescent="0.25">
      <c r="B66" s="140">
        <v>2011</v>
      </c>
      <c r="C66" s="140">
        <v>5</v>
      </c>
      <c r="D66" s="202">
        <v>15.048927000000001</v>
      </c>
      <c r="E66" s="199">
        <v>40664</v>
      </c>
      <c r="F66" s="201">
        <v>15.266382</v>
      </c>
      <c r="G66" s="140"/>
      <c r="H66" s="149"/>
      <c r="I66" s="149"/>
      <c r="J66" s="149"/>
      <c r="K66" s="149"/>
      <c r="L66" s="149"/>
      <c r="M66" s="149"/>
      <c r="N66" s="140"/>
      <c r="O66" s="149"/>
    </row>
    <row r="67" spans="2:15" x14ac:dyDescent="0.25">
      <c r="B67" s="140">
        <v>2011</v>
      </c>
      <c r="C67" s="140">
        <v>6</v>
      </c>
      <c r="D67" s="202">
        <v>18.368452000000001</v>
      </c>
      <c r="E67" s="199">
        <v>40695</v>
      </c>
      <c r="F67" s="201">
        <v>15.397163166666665</v>
      </c>
      <c r="G67" s="140"/>
      <c r="H67" s="149"/>
      <c r="I67" s="149"/>
      <c r="J67" s="149"/>
      <c r="K67" s="149"/>
      <c r="L67" s="149"/>
      <c r="M67" s="149"/>
      <c r="N67" s="140"/>
      <c r="O67" s="149"/>
    </row>
    <row r="68" spans="2:15" x14ac:dyDescent="0.25">
      <c r="B68" s="140">
        <v>2011</v>
      </c>
      <c r="C68" s="140">
        <v>7</v>
      </c>
      <c r="D68" s="202">
        <v>17.050871999999998</v>
      </c>
      <c r="E68" s="199">
        <v>40725</v>
      </c>
      <c r="F68" s="201">
        <v>15.554640166666665</v>
      </c>
      <c r="G68" s="140"/>
      <c r="H68" s="149"/>
      <c r="I68" s="149"/>
      <c r="J68" s="149"/>
      <c r="K68" s="149"/>
      <c r="L68" s="149"/>
      <c r="M68" s="149"/>
      <c r="N68" s="140"/>
      <c r="O68" s="149"/>
    </row>
    <row r="69" spans="2:15" x14ac:dyDescent="0.25">
      <c r="B69" s="140">
        <v>2011</v>
      </c>
      <c r="C69" s="140">
        <v>8</v>
      </c>
      <c r="D69" s="202">
        <v>18.037436</v>
      </c>
      <c r="E69" s="199">
        <v>40756</v>
      </c>
      <c r="F69" s="201">
        <v>15.654457416666665</v>
      </c>
      <c r="G69" s="140"/>
      <c r="H69" s="149"/>
      <c r="I69" s="149"/>
      <c r="J69" s="149"/>
      <c r="K69" s="149"/>
      <c r="L69" s="149"/>
      <c r="M69" s="149"/>
      <c r="N69" s="140"/>
      <c r="O69" s="149"/>
    </row>
    <row r="70" spans="2:15" x14ac:dyDescent="0.25">
      <c r="B70" s="140">
        <v>2011</v>
      </c>
      <c r="C70" s="140">
        <v>9</v>
      </c>
      <c r="D70" s="202">
        <v>17.765219999999999</v>
      </c>
      <c r="E70" s="199">
        <v>40787</v>
      </c>
      <c r="F70" s="201">
        <v>15.730924999999999</v>
      </c>
      <c r="G70" s="140"/>
      <c r="H70" s="149"/>
      <c r="I70" s="149"/>
      <c r="J70" s="149"/>
      <c r="K70" s="149"/>
      <c r="L70" s="149"/>
      <c r="M70" s="149"/>
      <c r="N70" s="140"/>
      <c r="O70" s="149"/>
    </row>
    <row r="71" spans="2:15" x14ac:dyDescent="0.25">
      <c r="B71" s="140">
        <v>2011</v>
      </c>
      <c r="C71" s="140">
        <v>10</v>
      </c>
      <c r="D71" s="202">
        <v>16.533742</v>
      </c>
      <c r="E71" s="199">
        <v>40817</v>
      </c>
      <c r="F71" s="201">
        <v>15.896218083333336</v>
      </c>
      <c r="G71" s="140"/>
      <c r="H71" s="149"/>
      <c r="I71" s="149"/>
      <c r="J71" s="149"/>
      <c r="K71" s="149"/>
      <c r="L71" s="149"/>
      <c r="M71" s="149"/>
      <c r="N71" s="140"/>
      <c r="O71" s="149"/>
    </row>
    <row r="72" spans="2:15" x14ac:dyDescent="0.25">
      <c r="B72" s="140">
        <v>2011</v>
      </c>
      <c r="C72" s="140">
        <v>11</v>
      </c>
      <c r="D72" s="202">
        <v>16.285502000000001</v>
      </c>
      <c r="E72" s="199">
        <v>40848</v>
      </c>
      <c r="F72" s="201">
        <v>16.049056750000002</v>
      </c>
      <c r="G72" s="140"/>
      <c r="H72" s="149"/>
      <c r="I72" s="149"/>
      <c r="J72" s="149"/>
      <c r="K72" s="149"/>
      <c r="L72" s="149"/>
      <c r="M72" s="149"/>
      <c r="N72" s="140"/>
      <c r="O72" s="149"/>
    </row>
    <row r="73" spans="2:15" x14ac:dyDescent="0.25">
      <c r="B73" s="140">
        <v>2011</v>
      </c>
      <c r="C73" s="140">
        <v>12</v>
      </c>
      <c r="D73" s="202">
        <v>17.994140000000002</v>
      </c>
      <c r="E73" s="199">
        <v>40878</v>
      </c>
      <c r="F73" s="201">
        <v>16.511418833333334</v>
      </c>
      <c r="G73" s="140"/>
      <c r="H73" s="149"/>
      <c r="I73" s="149"/>
      <c r="J73" s="149"/>
      <c r="K73" s="149"/>
      <c r="L73" s="149"/>
      <c r="M73" s="149"/>
      <c r="N73" s="140"/>
      <c r="O73" s="149"/>
    </row>
    <row r="74" spans="2:15" x14ac:dyDescent="0.25">
      <c r="B74" s="140">
        <v>2012</v>
      </c>
      <c r="C74" s="140">
        <v>1</v>
      </c>
      <c r="D74" s="202">
        <v>15.332686000000001</v>
      </c>
      <c r="E74" s="199">
        <v>40909</v>
      </c>
      <c r="F74" s="201">
        <v>16.771587333333333</v>
      </c>
      <c r="G74" s="140"/>
      <c r="H74" s="149"/>
      <c r="I74" s="149"/>
      <c r="J74" s="149"/>
      <c r="K74" s="149"/>
      <c r="L74" s="149"/>
      <c r="M74" s="149"/>
      <c r="N74" s="140"/>
      <c r="O74" s="149"/>
    </row>
    <row r="75" spans="2:15" x14ac:dyDescent="0.25">
      <c r="B75" s="140">
        <v>2012</v>
      </c>
      <c r="C75" s="140">
        <v>2</v>
      </c>
      <c r="D75" s="202">
        <v>19.077691000000002</v>
      </c>
      <c r="E75" s="199">
        <v>40940</v>
      </c>
      <c r="F75" s="201">
        <v>17.311437249999997</v>
      </c>
      <c r="G75" s="140"/>
      <c r="H75" s="149"/>
      <c r="I75" s="149"/>
      <c r="J75" s="149"/>
      <c r="K75" s="149"/>
      <c r="L75" s="149"/>
      <c r="M75" s="149"/>
      <c r="N75" s="140"/>
      <c r="O75" s="149"/>
    </row>
    <row r="76" spans="2:15" x14ac:dyDescent="0.25">
      <c r="B76" s="140">
        <v>2012</v>
      </c>
      <c r="C76" s="140">
        <v>3</v>
      </c>
      <c r="D76" s="202">
        <v>19.907567</v>
      </c>
      <c r="E76" s="199">
        <v>40969</v>
      </c>
      <c r="F76" s="201">
        <v>17.484301166666665</v>
      </c>
      <c r="G76" s="140"/>
      <c r="H76" s="149"/>
      <c r="I76" s="149"/>
      <c r="J76" s="149"/>
      <c r="K76" s="149"/>
      <c r="L76" s="149"/>
      <c r="M76" s="149"/>
      <c r="N76" s="140"/>
      <c r="O76" s="149"/>
    </row>
    <row r="77" spans="2:15" x14ac:dyDescent="0.25">
      <c r="B77" s="140">
        <v>2012</v>
      </c>
      <c r="C77" s="140">
        <v>4</v>
      </c>
      <c r="D77" s="202">
        <v>21.122523000000001</v>
      </c>
      <c r="E77" s="199">
        <v>41000</v>
      </c>
      <c r="F77" s="201">
        <v>17.710396499999998</v>
      </c>
      <c r="G77" s="140"/>
      <c r="H77" s="149"/>
      <c r="I77" s="149"/>
      <c r="J77" s="149"/>
      <c r="K77" s="149"/>
      <c r="L77" s="149"/>
      <c r="M77" s="149"/>
      <c r="N77" s="140"/>
      <c r="O77" s="149"/>
    </row>
    <row r="78" spans="2:15" x14ac:dyDescent="0.25">
      <c r="B78" s="140">
        <v>2012</v>
      </c>
      <c r="C78" s="140">
        <v>5</v>
      </c>
      <c r="D78" s="202">
        <v>23.653457</v>
      </c>
      <c r="E78" s="199">
        <v>41030</v>
      </c>
      <c r="F78" s="201">
        <v>18.427440666666666</v>
      </c>
      <c r="G78" s="140"/>
      <c r="H78" s="149"/>
      <c r="I78" s="149"/>
      <c r="J78" s="149"/>
      <c r="K78" s="149"/>
      <c r="L78" s="149"/>
      <c r="M78" s="149"/>
      <c r="N78" s="140"/>
      <c r="O78" s="149"/>
    </row>
    <row r="79" spans="2:15" x14ac:dyDescent="0.25">
      <c r="B79" s="140">
        <v>2012</v>
      </c>
      <c r="C79" s="140">
        <v>6</v>
      </c>
      <c r="D79" s="202">
        <v>22.834052</v>
      </c>
      <c r="E79" s="199">
        <v>41061</v>
      </c>
      <c r="F79" s="201">
        <v>18.799574000000003</v>
      </c>
      <c r="G79" s="140"/>
      <c r="H79" s="149"/>
      <c r="I79" s="149"/>
      <c r="J79" s="149"/>
      <c r="K79" s="149"/>
      <c r="L79" s="149"/>
      <c r="M79" s="149"/>
      <c r="N79" s="140"/>
      <c r="O79" s="149"/>
    </row>
    <row r="80" spans="2:15" x14ac:dyDescent="0.25">
      <c r="B80" s="140">
        <v>2012</v>
      </c>
      <c r="C80" s="140">
        <v>7</v>
      </c>
      <c r="D80" s="202">
        <v>22.995383</v>
      </c>
      <c r="E80" s="199">
        <v>41091</v>
      </c>
      <c r="F80" s="201">
        <v>19.294949916666667</v>
      </c>
      <c r="G80" s="140"/>
      <c r="H80" s="149"/>
      <c r="I80" s="149"/>
      <c r="J80" s="149"/>
      <c r="K80" s="149"/>
      <c r="L80" s="149"/>
      <c r="M80" s="149"/>
      <c r="N80" s="140"/>
      <c r="O80" s="149"/>
    </row>
    <row r="81" spans="2:15" x14ac:dyDescent="0.25">
      <c r="B81" s="140">
        <v>2012</v>
      </c>
      <c r="C81" s="140">
        <v>8</v>
      </c>
      <c r="D81" s="202">
        <v>22.002217999999999</v>
      </c>
      <c r="E81" s="199">
        <v>41122</v>
      </c>
      <c r="F81" s="201">
        <v>19.625348416666665</v>
      </c>
      <c r="G81" s="140"/>
      <c r="H81" s="149"/>
      <c r="I81" s="149"/>
      <c r="J81" s="149"/>
      <c r="K81" s="149"/>
      <c r="L81" s="149"/>
      <c r="M81" s="149"/>
      <c r="N81" s="140"/>
      <c r="O81" s="149"/>
    </row>
    <row r="82" spans="2:15" x14ac:dyDescent="0.25">
      <c r="B82" s="140">
        <v>2012</v>
      </c>
      <c r="C82" s="140">
        <v>9</v>
      </c>
      <c r="D82" s="202">
        <v>20.602518</v>
      </c>
      <c r="E82" s="199">
        <v>41153</v>
      </c>
      <c r="F82" s="201">
        <v>19.861789916666666</v>
      </c>
      <c r="G82" s="140"/>
      <c r="H82" s="149"/>
      <c r="I82" s="149"/>
      <c r="J82" s="149"/>
      <c r="K82" s="149"/>
      <c r="L82" s="149"/>
      <c r="M82" s="149"/>
      <c r="N82" s="140"/>
      <c r="O82" s="149"/>
    </row>
    <row r="83" spans="2:15" x14ac:dyDescent="0.25">
      <c r="B83" s="140">
        <v>2012</v>
      </c>
      <c r="C83" s="140">
        <v>10</v>
      </c>
      <c r="D83" s="202">
        <v>24.821190999999999</v>
      </c>
      <c r="E83" s="199">
        <v>41183</v>
      </c>
      <c r="F83" s="201">
        <v>20.55241066666667</v>
      </c>
      <c r="G83" s="140"/>
      <c r="H83" s="149"/>
      <c r="I83" s="149"/>
      <c r="J83" s="149"/>
      <c r="K83" s="149"/>
      <c r="L83" s="149"/>
      <c r="M83" s="149"/>
      <c r="N83" s="140"/>
      <c r="O83" s="149"/>
    </row>
    <row r="84" spans="2:15" x14ac:dyDescent="0.25">
      <c r="B84" s="140">
        <v>2012</v>
      </c>
      <c r="C84" s="140">
        <v>11</v>
      </c>
      <c r="D84" s="202">
        <v>22.736284999999999</v>
      </c>
      <c r="E84" s="199">
        <v>41214</v>
      </c>
      <c r="F84" s="201">
        <v>21.08997591666667</v>
      </c>
      <c r="G84" s="140"/>
      <c r="H84" s="149"/>
      <c r="I84" s="149"/>
      <c r="J84" s="149"/>
      <c r="K84" s="149"/>
      <c r="L84" s="149"/>
      <c r="M84" s="149"/>
      <c r="N84" s="140"/>
      <c r="O84" s="149"/>
    </row>
    <row r="85" spans="2:15" x14ac:dyDescent="0.25">
      <c r="B85" s="140">
        <v>2012</v>
      </c>
      <c r="C85" s="140">
        <v>12</v>
      </c>
      <c r="D85" s="202">
        <v>22.416667</v>
      </c>
      <c r="E85" s="199">
        <v>41244</v>
      </c>
      <c r="F85" s="201">
        <v>21.458519833333337</v>
      </c>
      <c r="G85" s="140"/>
      <c r="H85" s="149"/>
      <c r="I85" s="149"/>
      <c r="J85" s="149"/>
      <c r="K85" s="149"/>
      <c r="L85" s="149"/>
      <c r="M85" s="149"/>
      <c r="N85" s="140"/>
      <c r="O85" s="149"/>
    </row>
    <row r="86" spans="2:15" x14ac:dyDescent="0.25">
      <c r="B86" s="140">
        <v>2013</v>
      </c>
      <c r="C86" s="140">
        <v>1</v>
      </c>
      <c r="D86" s="202">
        <v>18.454128999999998</v>
      </c>
      <c r="E86" s="199">
        <v>41275</v>
      </c>
      <c r="F86" s="201">
        <v>21.718640083333337</v>
      </c>
      <c r="G86" s="140"/>
      <c r="H86" s="149"/>
      <c r="I86" s="149"/>
      <c r="J86" s="149"/>
      <c r="K86" s="149"/>
      <c r="L86" s="149"/>
      <c r="M86" s="149"/>
      <c r="N86" s="140"/>
      <c r="O86" s="149"/>
    </row>
    <row r="87" spans="2:15" x14ac:dyDescent="0.25">
      <c r="B87" s="140">
        <v>2013</v>
      </c>
      <c r="C87" s="140">
        <v>2</v>
      </c>
      <c r="D87" s="202">
        <v>20.807901000000001</v>
      </c>
      <c r="E87" s="199">
        <v>41306</v>
      </c>
      <c r="F87" s="201">
        <v>21.862824249999999</v>
      </c>
      <c r="G87" s="140"/>
      <c r="H87" s="149"/>
      <c r="I87" s="149"/>
      <c r="J87" s="149"/>
      <c r="K87" s="149"/>
      <c r="L87" s="149"/>
      <c r="M87" s="149"/>
      <c r="N87" s="140"/>
      <c r="O87" s="149"/>
    </row>
    <row r="88" spans="2:15" x14ac:dyDescent="0.25">
      <c r="B88" s="140">
        <v>2013</v>
      </c>
      <c r="C88" s="140">
        <v>3</v>
      </c>
      <c r="D88" s="202">
        <v>21.088635</v>
      </c>
      <c r="E88" s="199">
        <v>41334</v>
      </c>
      <c r="F88" s="201">
        <v>21.961246583333335</v>
      </c>
      <c r="G88" s="140"/>
      <c r="H88" s="149"/>
      <c r="I88" s="149"/>
      <c r="J88" s="149"/>
      <c r="K88" s="149"/>
      <c r="L88" s="149"/>
      <c r="M88" s="149"/>
      <c r="N88" s="140"/>
      <c r="O88" s="149"/>
    </row>
    <row r="89" spans="2:15" x14ac:dyDescent="0.25">
      <c r="B89" s="140">
        <v>2013</v>
      </c>
      <c r="C89" s="140">
        <v>4</v>
      </c>
      <c r="D89" s="202">
        <v>23.048293000000001</v>
      </c>
      <c r="E89" s="199">
        <v>41365</v>
      </c>
      <c r="F89" s="201">
        <v>22.121727416666669</v>
      </c>
      <c r="G89" s="140"/>
      <c r="H89" s="149"/>
      <c r="I89" s="149"/>
      <c r="J89" s="149"/>
      <c r="K89" s="149"/>
      <c r="L89" s="149"/>
      <c r="M89" s="149"/>
      <c r="N89" s="140"/>
      <c r="O89" s="149"/>
    </row>
    <row r="90" spans="2:15" x14ac:dyDescent="0.25">
      <c r="B90" s="140">
        <v>2013</v>
      </c>
      <c r="C90" s="140">
        <v>5</v>
      </c>
      <c r="D90" s="202">
        <v>21.878423999999999</v>
      </c>
      <c r="E90" s="199">
        <v>41395</v>
      </c>
      <c r="F90" s="201">
        <v>21.973808000000002</v>
      </c>
      <c r="G90" s="140"/>
      <c r="H90" s="149"/>
      <c r="I90" s="149"/>
      <c r="J90" s="149"/>
      <c r="K90" s="149"/>
      <c r="L90" s="149"/>
      <c r="M90" s="149"/>
      <c r="N90" s="140"/>
      <c r="O90" s="149"/>
    </row>
    <row r="91" spans="2:15" x14ac:dyDescent="0.25">
      <c r="B91" s="140">
        <v>2013</v>
      </c>
      <c r="C91" s="140">
        <v>6</v>
      </c>
      <c r="D91" s="202">
        <v>19.343050999999999</v>
      </c>
      <c r="E91" s="199">
        <v>41426</v>
      </c>
      <c r="F91" s="201">
        <v>21.682891250000001</v>
      </c>
      <c r="G91" s="140"/>
      <c r="H91" s="149"/>
      <c r="I91" s="149"/>
      <c r="J91" s="149"/>
      <c r="K91" s="149"/>
      <c r="L91" s="149"/>
      <c r="M91" s="149"/>
      <c r="N91" s="140"/>
      <c r="O91" s="149"/>
    </row>
    <row r="92" spans="2:15" x14ac:dyDescent="0.25">
      <c r="B92" s="140">
        <v>2013</v>
      </c>
      <c r="C92" s="140">
        <v>7</v>
      </c>
      <c r="D92" s="202">
        <v>20.812977</v>
      </c>
      <c r="E92" s="199">
        <v>41456</v>
      </c>
      <c r="F92" s="201">
        <v>21.501024083333334</v>
      </c>
      <c r="G92" s="140"/>
      <c r="H92" s="149"/>
      <c r="I92" s="149"/>
      <c r="J92" s="149"/>
      <c r="K92" s="149"/>
      <c r="L92" s="149"/>
      <c r="M92" s="149"/>
      <c r="N92" s="140"/>
      <c r="O92" s="149"/>
    </row>
    <row r="93" spans="2:15" x14ac:dyDescent="0.25">
      <c r="B93" s="140">
        <v>2013</v>
      </c>
      <c r="C93" s="140">
        <v>8</v>
      </c>
      <c r="D93" s="202">
        <v>18.601637</v>
      </c>
      <c r="E93" s="199">
        <v>41487</v>
      </c>
      <c r="F93" s="201">
        <v>21.217642333333334</v>
      </c>
      <c r="G93" s="41"/>
    </row>
    <row r="94" spans="2:15" x14ac:dyDescent="0.25">
      <c r="B94" s="140">
        <v>2013</v>
      </c>
      <c r="C94" s="140">
        <v>9</v>
      </c>
      <c r="D94" s="202">
        <v>19.502970999999999</v>
      </c>
      <c r="E94" s="199">
        <v>41518</v>
      </c>
      <c r="F94" s="201">
        <v>21.126013416666666</v>
      </c>
      <c r="G94" s="41"/>
    </row>
    <row r="95" spans="2:15" x14ac:dyDescent="0.25">
      <c r="B95" s="140">
        <v>2013</v>
      </c>
      <c r="C95" s="140">
        <v>10</v>
      </c>
      <c r="D95" s="202">
        <v>20.862849000000001</v>
      </c>
      <c r="E95" s="199">
        <v>41548</v>
      </c>
      <c r="F95" s="201">
        <v>20.796151583333334</v>
      </c>
      <c r="G95" s="41"/>
    </row>
    <row r="96" spans="2:15" x14ac:dyDescent="0.25">
      <c r="B96" s="140">
        <v>2013</v>
      </c>
      <c r="C96" s="140">
        <v>11</v>
      </c>
      <c r="D96" s="202">
        <v>17.92136</v>
      </c>
      <c r="E96" s="199">
        <v>41579</v>
      </c>
      <c r="F96" s="201">
        <v>20.394907833333331</v>
      </c>
      <c r="G96" s="41"/>
    </row>
    <row r="97" spans="2:7" x14ac:dyDescent="0.25">
      <c r="B97" s="140">
        <v>2013</v>
      </c>
      <c r="C97" s="140">
        <v>12</v>
      </c>
      <c r="D97" s="202">
        <v>21.730264999999999</v>
      </c>
      <c r="E97" s="199">
        <v>41609</v>
      </c>
      <c r="F97" s="201">
        <v>20.337707666666667</v>
      </c>
      <c r="G97" s="41"/>
    </row>
    <row r="98" spans="2:7" x14ac:dyDescent="0.25">
      <c r="B98" s="140">
        <v>2014</v>
      </c>
      <c r="C98" s="140">
        <v>1</v>
      </c>
      <c r="D98" s="202">
        <v>16.793445999999999</v>
      </c>
      <c r="E98" s="199">
        <v>41640</v>
      </c>
      <c r="F98" s="201">
        <v>20.199317416666666</v>
      </c>
      <c r="G98" s="41"/>
    </row>
    <row r="99" spans="2:7" x14ac:dyDescent="0.25">
      <c r="B99" s="140">
        <v>2014</v>
      </c>
      <c r="C99" s="140">
        <v>2</v>
      </c>
      <c r="D99" s="202">
        <v>17.7212</v>
      </c>
      <c r="E99" s="199">
        <v>41671</v>
      </c>
      <c r="F99" s="201">
        <v>19.942092333333331</v>
      </c>
      <c r="G99" s="41"/>
    </row>
    <row r="100" spans="2:7" x14ac:dyDescent="0.25">
      <c r="B100" s="140">
        <v>2014</v>
      </c>
      <c r="C100" s="140">
        <v>3</v>
      </c>
      <c r="D100" s="202">
        <v>18.518896999999999</v>
      </c>
      <c r="E100" s="199">
        <v>41699</v>
      </c>
      <c r="F100" s="201">
        <v>19.727947500000003</v>
      </c>
      <c r="G100" s="41"/>
    </row>
    <row r="101" spans="2:7" x14ac:dyDescent="0.25">
      <c r="B101" s="140">
        <v>2014</v>
      </c>
      <c r="C101" s="140">
        <v>4</v>
      </c>
      <c r="D101" s="202">
        <v>21.806038999999998</v>
      </c>
      <c r="E101" s="199">
        <v>41730</v>
      </c>
      <c r="F101" s="201">
        <v>19.624426333333336</v>
      </c>
      <c r="G101" s="41"/>
    </row>
    <row r="102" spans="2:7" x14ac:dyDescent="0.25">
      <c r="B102" s="140">
        <v>2014</v>
      </c>
      <c r="C102" s="140">
        <v>5</v>
      </c>
      <c r="D102" s="202">
        <v>20.510227</v>
      </c>
      <c r="E102" s="199">
        <v>41760</v>
      </c>
      <c r="F102" s="201">
        <v>19.510409916666671</v>
      </c>
      <c r="G102" s="41"/>
    </row>
    <row r="103" spans="2:7" x14ac:dyDescent="0.25">
      <c r="B103" s="140">
        <v>2014</v>
      </c>
      <c r="C103" s="140">
        <v>6</v>
      </c>
      <c r="D103" s="202">
        <v>19.409406000000001</v>
      </c>
      <c r="E103" s="199">
        <v>41791</v>
      </c>
      <c r="F103" s="201">
        <v>19.515939500000002</v>
      </c>
      <c r="G103" s="41"/>
    </row>
    <row r="104" spans="2:7" x14ac:dyDescent="0.25">
      <c r="B104" s="140">
        <v>2014</v>
      </c>
      <c r="C104" s="140">
        <v>7</v>
      </c>
      <c r="D104" s="202">
        <v>26.549218</v>
      </c>
      <c r="E104" s="199">
        <v>41821</v>
      </c>
      <c r="F104" s="201">
        <v>19.993959583333332</v>
      </c>
      <c r="G104" s="41"/>
    </row>
    <row r="105" spans="2:7" x14ac:dyDescent="0.25">
      <c r="B105" s="140">
        <v>2014</v>
      </c>
      <c r="C105" s="140">
        <v>8</v>
      </c>
      <c r="D105" s="202">
        <v>21.102594</v>
      </c>
      <c r="E105" s="199">
        <v>41852</v>
      </c>
      <c r="F105" s="201">
        <v>20.202372666666665</v>
      </c>
      <c r="G105" s="41"/>
    </row>
    <row r="106" spans="2:7" x14ac:dyDescent="0.25">
      <c r="B106" s="140">
        <v>2014</v>
      </c>
      <c r="C106" s="140">
        <v>9</v>
      </c>
      <c r="D106" s="202">
        <v>21.563874999999999</v>
      </c>
      <c r="E106" s="199">
        <v>41883</v>
      </c>
      <c r="F106" s="201">
        <v>20.374114666666667</v>
      </c>
      <c r="G106" s="41"/>
    </row>
    <row r="107" spans="2:7" x14ac:dyDescent="0.25">
      <c r="B107" s="140">
        <v>2014</v>
      </c>
      <c r="C107" s="140">
        <v>10</v>
      </c>
      <c r="D107" s="202">
        <v>20.237545999999998</v>
      </c>
      <c r="E107" s="199">
        <v>41913</v>
      </c>
      <c r="F107" s="201">
        <v>20.322006083333331</v>
      </c>
      <c r="G107" s="41"/>
    </row>
    <row r="108" spans="2:7" x14ac:dyDescent="0.25">
      <c r="B108" s="140">
        <v>2014</v>
      </c>
      <c r="C108" s="140">
        <v>11</v>
      </c>
      <c r="D108" s="202">
        <v>18.746410000000001</v>
      </c>
      <c r="E108" s="199">
        <v>41944</v>
      </c>
      <c r="F108" s="201">
        <v>20.39076025</v>
      </c>
      <c r="G108" s="41"/>
    </row>
    <row r="109" spans="2:7" x14ac:dyDescent="0.25">
      <c r="B109" s="140">
        <v>2014</v>
      </c>
      <c r="C109" s="140">
        <v>12</v>
      </c>
      <c r="D109" s="202">
        <v>22.076188999999999</v>
      </c>
      <c r="E109" s="199">
        <v>41974</v>
      </c>
      <c r="F109" s="201">
        <v>20.419587250000003</v>
      </c>
      <c r="G109" s="41"/>
    </row>
    <row r="110" spans="2:7" x14ac:dyDescent="0.25">
      <c r="B110" s="140">
        <v>2015</v>
      </c>
      <c r="C110" s="140">
        <v>1</v>
      </c>
      <c r="D110" s="202">
        <v>16.138031000000002</v>
      </c>
      <c r="E110" s="199">
        <v>42005</v>
      </c>
      <c r="F110" s="201">
        <v>20.364969333333335</v>
      </c>
      <c r="G110" s="41"/>
    </row>
    <row r="111" spans="2:7" x14ac:dyDescent="0.25">
      <c r="B111" s="140">
        <v>2015</v>
      </c>
      <c r="C111" s="140">
        <v>2</v>
      </c>
      <c r="D111" s="202">
        <v>15.734012999999999</v>
      </c>
      <c r="E111" s="199">
        <v>42036</v>
      </c>
      <c r="F111" s="201">
        <v>20.199370416666667</v>
      </c>
      <c r="G111" s="41"/>
    </row>
    <row r="112" spans="2:7" x14ac:dyDescent="0.25">
      <c r="B112" s="140">
        <v>2015</v>
      </c>
      <c r="C112" s="140">
        <v>3</v>
      </c>
      <c r="D112" s="202">
        <v>19.567049000000001</v>
      </c>
      <c r="E112" s="199">
        <v>42064</v>
      </c>
      <c r="F112" s="201">
        <v>20.286716416666668</v>
      </c>
      <c r="G112" s="41"/>
    </row>
    <row r="113" spans="2:7" x14ac:dyDescent="0.25">
      <c r="B113" s="140">
        <v>2015</v>
      </c>
      <c r="C113" s="140">
        <v>4</v>
      </c>
      <c r="D113" s="202">
        <v>17.632027999999998</v>
      </c>
      <c r="E113" s="199">
        <v>42095</v>
      </c>
      <c r="F113" s="201">
        <v>19.938882166666666</v>
      </c>
      <c r="G113" s="41"/>
    </row>
    <row r="114" spans="2:7" x14ac:dyDescent="0.25">
      <c r="B114" s="140">
        <v>2015</v>
      </c>
      <c r="C114" s="140">
        <v>5</v>
      </c>
      <c r="D114" s="202">
        <v>20.300445</v>
      </c>
      <c r="E114" s="199">
        <v>42125</v>
      </c>
      <c r="F114" s="201">
        <v>19.921400333333331</v>
      </c>
      <c r="G114" s="41"/>
    </row>
    <row r="115" spans="2:7" x14ac:dyDescent="0.25">
      <c r="B115" s="140">
        <v>2015</v>
      </c>
      <c r="C115" s="140">
        <v>6</v>
      </c>
      <c r="D115" s="202">
        <v>20.022632000000002</v>
      </c>
      <c r="E115" s="199">
        <v>42156</v>
      </c>
      <c r="F115" s="201">
        <v>19.972502500000001</v>
      </c>
      <c r="G115" s="41"/>
    </row>
    <row r="116" spans="2:7" x14ac:dyDescent="0.25">
      <c r="B116" s="140">
        <v>2015</v>
      </c>
      <c r="C116" s="140">
        <v>7</v>
      </c>
      <c r="D116" s="202">
        <v>19.804010000000002</v>
      </c>
      <c r="E116" s="199">
        <v>42186</v>
      </c>
      <c r="F116" s="201">
        <v>19.410401833333335</v>
      </c>
      <c r="G116" s="41"/>
    </row>
    <row r="117" spans="2:7" x14ac:dyDescent="0.25">
      <c r="B117" s="140">
        <v>2015</v>
      </c>
      <c r="C117" s="140">
        <v>8</v>
      </c>
      <c r="D117" s="202">
        <v>19.937711</v>
      </c>
      <c r="E117" s="199">
        <v>42217</v>
      </c>
      <c r="F117" s="201">
        <v>19.313328250000001</v>
      </c>
      <c r="G117" s="41"/>
    </row>
    <row r="118" spans="2:7" x14ac:dyDescent="0.25">
      <c r="B118" s="140">
        <v>2015</v>
      </c>
      <c r="C118" s="140">
        <v>9</v>
      </c>
      <c r="D118" s="202">
        <v>19.103332999999999</v>
      </c>
      <c r="E118" s="199">
        <v>42248</v>
      </c>
      <c r="F118" s="201">
        <v>19.108283083333333</v>
      </c>
      <c r="G118" s="41"/>
    </row>
    <row r="119" spans="2:7" x14ac:dyDescent="0.25">
      <c r="B119" s="140">
        <v>2015</v>
      </c>
      <c r="C119" s="140">
        <v>10</v>
      </c>
      <c r="D119" s="202">
        <v>17.723737</v>
      </c>
      <c r="E119" s="199">
        <v>42278</v>
      </c>
      <c r="F119" s="201">
        <v>18.898799</v>
      </c>
      <c r="G119" s="41"/>
    </row>
    <row r="120" spans="2:7" x14ac:dyDescent="0.25">
      <c r="B120" s="140">
        <v>2015</v>
      </c>
      <c r="C120" s="140">
        <v>11</v>
      </c>
      <c r="D120" s="202">
        <v>16.693342999999999</v>
      </c>
      <c r="E120" s="199">
        <v>42309</v>
      </c>
      <c r="F120" s="201">
        <v>18.727710083333335</v>
      </c>
      <c r="G120" s="41"/>
    </row>
    <row r="121" spans="2:7" x14ac:dyDescent="0.25">
      <c r="B121" s="140">
        <v>2015</v>
      </c>
      <c r="C121" s="140">
        <v>12</v>
      </c>
      <c r="D121" s="202">
        <v>17.940809999999999</v>
      </c>
      <c r="E121" s="199">
        <v>42339</v>
      </c>
      <c r="F121" s="201">
        <v>18.383095166666667</v>
      </c>
      <c r="G121" s="41"/>
    </row>
    <row r="122" spans="2:7" x14ac:dyDescent="0.25">
      <c r="B122" s="140">
        <v>2016</v>
      </c>
      <c r="C122" s="140">
        <v>1</v>
      </c>
      <c r="D122" s="202">
        <v>10.773904999999999</v>
      </c>
      <c r="E122" s="199">
        <v>42370</v>
      </c>
      <c r="F122" s="201">
        <v>17.93608466666667</v>
      </c>
      <c r="G122" s="41"/>
    </row>
    <row r="123" spans="2:7" x14ac:dyDescent="0.25">
      <c r="B123" s="140">
        <v>2016</v>
      </c>
      <c r="C123" s="140">
        <v>2</v>
      </c>
      <c r="D123" s="202">
        <v>15.650162</v>
      </c>
      <c r="E123" s="199">
        <v>42401</v>
      </c>
      <c r="F123" s="201">
        <v>17.929097083333335</v>
      </c>
      <c r="G123" s="41"/>
    </row>
    <row r="124" spans="2:7" x14ac:dyDescent="0.25">
      <c r="B124" s="140">
        <v>2016</v>
      </c>
      <c r="C124" s="140">
        <v>3</v>
      </c>
      <c r="D124" s="202">
        <v>18.372793999999999</v>
      </c>
      <c r="E124" s="199">
        <v>42430</v>
      </c>
      <c r="F124" s="201">
        <v>17.829575833333333</v>
      </c>
      <c r="G124" s="41"/>
    </row>
    <row r="125" spans="2:7" x14ac:dyDescent="0.25">
      <c r="B125" s="140">
        <v>2016</v>
      </c>
      <c r="C125" s="140">
        <v>4</v>
      </c>
      <c r="D125" s="202">
        <v>19.3429</v>
      </c>
      <c r="E125" s="199">
        <v>42461</v>
      </c>
      <c r="F125" s="201">
        <v>17.972148499999999</v>
      </c>
      <c r="G125" s="41"/>
    </row>
    <row r="126" spans="2:7" x14ac:dyDescent="0.25">
      <c r="B126" s="140">
        <v>2016</v>
      </c>
      <c r="C126" s="140">
        <v>5</v>
      </c>
      <c r="D126" s="202">
        <v>18.571963</v>
      </c>
      <c r="E126" s="199">
        <v>42491</v>
      </c>
      <c r="F126" s="201">
        <v>17.828108333333336</v>
      </c>
      <c r="G126" s="41"/>
    </row>
    <row r="127" spans="2:7" x14ac:dyDescent="0.25">
      <c r="B127" s="140">
        <v>2016</v>
      </c>
      <c r="C127" s="140">
        <v>6</v>
      </c>
      <c r="D127" s="41"/>
      <c r="E127" s="41"/>
      <c r="F127" s="41"/>
      <c r="G127" s="41"/>
    </row>
    <row r="128" spans="2:7" x14ac:dyDescent="0.25">
      <c r="B128" s="140">
        <v>2016</v>
      </c>
      <c r="C128" s="140">
        <v>7</v>
      </c>
      <c r="D128" s="41"/>
      <c r="E128" s="41"/>
      <c r="F128" s="41"/>
      <c r="G128" s="41"/>
    </row>
    <row r="129" spans="2:7" x14ac:dyDescent="0.25">
      <c r="B129" s="140">
        <v>2016</v>
      </c>
      <c r="C129" s="140">
        <v>8</v>
      </c>
      <c r="D129" s="41"/>
      <c r="E129" s="41"/>
      <c r="F129" s="41"/>
      <c r="G129" s="41"/>
    </row>
    <row r="130" spans="2:7" x14ac:dyDescent="0.25">
      <c r="B130" s="140">
        <v>2016</v>
      </c>
      <c r="C130" s="140">
        <v>9</v>
      </c>
      <c r="D130" s="41"/>
      <c r="E130" s="41"/>
      <c r="F130" s="41"/>
      <c r="G130" s="41"/>
    </row>
    <row r="131" spans="2:7" x14ac:dyDescent="0.25">
      <c r="B131" s="140">
        <v>2016</v>
      </c>
      <c r="C131" s="140">
        <v>10</v>
      </c>
      <c r="D131" s="41"/>
      <c r="E131" s="41"/>
      <c r="F131" s="41"/>
      <c r="G131" s="41"/>
    </row>
    <row r="132" spans="2:7" x14ac:dyDescent="0.25">
      <c r="B132" s="140">
        <v>2016</v>
      </c>
      <c r="C132" s="140">
        <v>11</v>
      </c>
      <c r="D132" s="41"/>
      <c r="E132" s="41"/>
      <c r="F132" s="41"/>
      <c r="G132" s="41"/>
    </row>
    <row r="133" spans="2:7" x14ac:dyDescent="0.25">
      <c r="B133" s="140">
        <v>2016</v>
      </c>
      <c r="C133" s="140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4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149" customWidth="1"/>
    <col min="3" max="8" width="10.42578125" style="149" customWidth="1"/>
    <col min="9" max="11" width="10.85546875" style="149" customWidth="1"/>
    <col min="12" max="12" width="1.85546875" style="149" customWidth="1"/>
    <col min="13" max="13" width="11.42578125" style="149"/>
    <col min="14" max="14" width="11.42578125" style="140" hidden="1" customWidth="1"/>
    <col min="15" max="16" width="11.42578125" style="149"/>
    <col min="17" max="16384" width="11.42578125" style="40"/>
  </cols>
  <sheetData>
    <row r="1" spans="1:15" s="40" customFormat="1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N1" s="41"/>
    </row>
    <row r="2" spans="1:15" s="40" customFormat="1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N2" s="41"/>
    </row>
    <row r="3" spans="1:15" s="40" customFormat="1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N3" s="41"/>
    </row>
    <row r="4" spans="1:15" s="40" customFormat="1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N4" s="41"/>
    </row>
    <row r="5" spans="1:15" s="40" customFormat="1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N5" s="41"/>
    </row>
    <row r="6" spans="1:15" s="40" customFormat="1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N6" s="41"/>
    </row>
    <row r="7" spans="1:15" s="40" customFormat="1" x14ac:dyDescent="0.25">
      <c r="A7" s="58"/>
      <c r="B7" s="42"/>
      <c r="C7" s="213" t="s">
        <v>162</v>
      </c>
      <c r="D7" s="213"/>
      <c r="E7" s="213"/>
      <c r="F7" s="213"/>
      <c r="G7" s="213"/>
      <c r="H7" s="213"/>
      <c r="I7" s="213"/>
      <c r="J7" s="213"/>
      <c r="K7" s="213"/>
      <c r="L7" s="60"/>
      <c r="N7" s="41"/>
    </row>
    <row r="8" spans="1:15" s="40" customFormat="1" x14ac:dyDescent="0.25">
      <c r="A8" s="58"/>
      <c r="B8" s="42"/>
      <c r="C8" s="213" t="s">
        <v>74</v>
      </c>
      <c r="D8" s="213"/>
      <c r="E8" s="213"/>
      <c r="F8" s="213"/>
      <c r="G8" s="213"/>
      <c r="H8" s="213"/>
      <c r="I8" s="213"/>
      <c r="J8" s="213"/>
      <c r="K8" s="213"/>
      <c r="L8" s="60"/>
      <c r="N8" s="41"/>
    </row>
    <row r="9" spans="1:15" s="40" customFormat="1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41"/>
    </row>
    <row r="10" spans="1:15" s="40" customFormat="1" ht="15.75" customHeight="1" x14ac:dyDescent="0.25">
      <c r="A10" s="58"/>
      <c r="B10" s="44"/>
      <c r="C10" s="214" t="s">
        <v>1</v>
      </c>
      <c r="D10" s="214"/>
      <c r="E10" s="214"/>
      <c r="F10" s="214"/>
      <c r="G10" s="214"/>
      <c r="H10" s="214"/>
      <c r="I10" s="207" t="s">
        <v>164</v>
      </c>
      <c r="J10" s="207" t="s">
        <v>166</v>
      </c>
      <c r="K10" s="207" t="s">
        <v>133</v>
      </c>
      <c r="L10" s="60"/>
      <c r="N10" s="41"/>
    </row>
    <row r="11" spans="1:15" s="40" customFormat="1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7"/>
      <c r="J11" s="207"/>
      <c r="K11" s="207"/>
      <c r="L11" s="60"/>
      <c r="N11" s="41"/>
      <c r="O11" s="45"/>
    </row>
    <row r="12" spans="1:15" s="40" customFormat="1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N12" s="41"/>
    </row>
    <row r="13" spans="1:15" s="40" customFormat="1" ht="15.6" x14ac:dyDescent="0.3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68">
        <v>12.809476</v>
      </c>
      <c r="I13" s="145">
        <v>-30.65615065586482</v>
      </c>
      <c r="J13" s="145">
        <v>69.34384934413518</v>
      </c>
      <c r="K13" s="145">
        <v>45.228782218196926</v>
      </c>
      <c r="L13" s="60"/>
      <c r="N13" s="40">
        <v>1</v>
      </c>
    </row>
    <row r="14" spans="1:15" s="40" customFormat="1" ht="15.6" x14ac:dyDescent="0.3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>
        <v>14.992411000000001</v>
      </c>
      <c r="I14" s="145">
        <v>-17.02669390380419</v>
      </c>
      <c r="J14" s="145">
        <v>82.973306096195813</v>
      </c>
      <c r="K14" s="145">
        <v>23.617353813357123</v>
      </c>
      <c r="L14" s="60"/>
      <c r="N14" s="40">
        <v>1</v>
      </c>
    </row>
    <row r="15" spans="1:15" s="40" customFormat="1" ht="15.6" x14ac:dyDescent="0.3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>
        <v>10.996522000000001</v>
      </c>
      <c r="I15" s="145">
        <v>-57.102750575570596</v>
      </c>
      <c r="J15" s="145">
        <v>42.897249424429411</v>
      </c>
      <c r="K15" s="145">
        <v>47.476859947402183</v>
      </c>
      <c r="L15" s="60"/>
      <c r="N15" s="40">
        <v>1</v>
      </c>
    </row>
    <row r="16" spans="1:15" s="40" customFormat="1" x14ac:dyDescent="0.25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>
        <v>15.123512</v>
      </c>
      <c r="I16" s="68">
        <v>-30.035423832283893</v>
      </c>
      <c r="J16" s="68">
        <v>69.964576167716103</v>
      </c>
      <c r="K16" s="68">
        <v>28.618463760710156</v>
      </c>
      <c r="L16" s="60"/>
      <c r="N16" s="40">
        <v>1</v>
      </c>
    </row>
    <row r="17" spans="1:15" s="40" customFormat="1" x14ac:dyDescent="0.25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30">
        <v>21.918571</v>
      </c>
      <c r="I17" s="30">
        <v>14.182024681386896</v>
      </c>
      <c r="J17" s="30">
        <v>114.18202468138689</v>
      </c>
      <c r="K17" s="30">
        <v>10.737939455668544</v>
      </c>
      <c r="L17" s="60"/>
      <c r="N17" s="40">
        <v>1</v>
      </c>
    </row>
    <row r="18" spans="1:15" s="40" customFormat="1" ht="15.6" x14ac:dyDescent="0.3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/>
      <c r="I18" s="21" t="s">
        <v>98</v>
      </c>
      <c r="J18" s="21" t="s">
        <v>98</v>
      </c>
      <c r="K18" s="21" t="s">
        <v>98</v>
      </c>
      <c r="L18" s="60"/>
      <c r="N18" s="40" t="s">
        <v>98</v>
      </c>
    </row>
    <row r="19" spans="1:15" s="40" customFormat="1" ht="15.6" x14ac:dyDescent="0.3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s="40" customFormat="1" ht="15.6" x14ac:dyDescent="0.3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s="40" customFormat="1" ht="15.6" x14ac:dyDescent="0.3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s="40" customFormat="1" ht="15.6" x14ac:dyDescent="0.3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s="40" customFormat="1" ht="15.6" x14ac:dyDescent="0.3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s="40" customFormat="1" ht="15.6" x14ac:dyDescent="0.3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s="40" customFormat="1" ht="15.6" x14ac:dyDescent="0.3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75.840491999999998</v>
      </c>
      <c r="I25" s="65"/>
      <c r="J25" s="48"/>
      <c r="K25" s="48"/>
      <c r="L25" s="60"/>
    </row>
    <row r="26" spans="1:15" s="40" customFormat="1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-68.505128547743027</v>
      </c>
      <c r="I26" s="48"/>
      <c r="J26" s="48"/>
      <c r="K26" s="48"/>
      <c r="L26" s="60"/>
      <c r="N26" s="41"/>
    </row>
    <row r="27" spans="1:15" s="40" customFormat="1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N27" s="41"/>
    </row>
    <row r="28" spans="1:15" s="40" customFormat="1" ht="18.75" customHeight="1" x14ac:dyDescent="0.25">
      <c r="A28" s="58"/>
      <c r="B28" s="69" t="s">
        <v>20</v>
      </c>
      <c r="C28" s="70">
        <v>70.947648000000001</v>
      </c>
      <c r="D28" s="70">
        <v>79.873989000000009</v>
      </c>
      <c r="E28" s="70">
        <v>100.26292699999999</v>
      </c>
      <c r="F28" s="70">
        <v>78.859487000000001</v>
      </c>
      <c r="G28" s="70">
        <v>102.988045</v>
      </c>
      <c r="H28" s="30">
        <v>75.840491999999998</v>
      </c>
      <c r="I28" s="66">
        <v>-26.359907113490699</v>
      </c>
      <c r="J28" s="30">
        <v>73.640092886509308</v>
      </c>
      <c r="K28" s="30">
        <v>30.596899520789435</v>
      </c>
      <c r="L28" s="60"/>
      <c r="N28" s="41"/>
    </row>
    <row r="29" spans="1:15" s="40" customFormat="1" ht="18.75" customHeight="1" x14ac:dyDescent="0.25">
      <c r="A29" s="58"/>
      <c r="B29" s="69" t="s">
        <v>19</v>
      </c>
      <c r="C29" s="70"/>
      <c r="D29" s="70">
        <v>12.581588328340377</v>
      </c>
      <c r="E29" s="70">
        <v>25.526380058469321</v>
      </c>
      <c r="F29" s="70">
        <v>-21.347312152576581</v>
      </c>
      <c r="G29" s="70">
        <v>30.596899520789435</v>
      </c>
      <c r="H29" s="30">
        <v>-26.359907113490699</v>
      </c>
      <c r="I29" s="48"/>
      <c r="J29" s="48"/>
      <c r="K29" s="48"/>
      <c r="L29" s="60"/>
      <c r="N29" s="41"/>
    </row>
    <row r="30" spans="1:15" s="40" customFormat="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N30" s="41"/>
    </row>
    <row r="31" spans="1:15" s="149" customFormat="1" ht="14.25" customHeight="1" x14ac:dyDescent="0.25">
      <c r="A31" s="58"/>
      <c r="B31" s="46"/>
      <c r="C31" s="212" t="s">
        <v>163</v>
      </c>
      <c r="D31" s="212"/>
      <c r="E31" s="212"/>
      <c r="F31" s="212"/>
      <c r="G31" s="212"/>
      <c r="H31" s="212"/>
      <c r="I31" s="212"/>
      <c r="J31" s="212"/>
      <c r="K31" s="212"/>
      <c r="L31" s="60"/>
      <c r="M31" s="40"/>
      <c r="N31" s="41"/>
      <c r="O31" s="40"/>
    </row>
    <row r="32" spans="1:15" s="149" customFormat="1" x14ac:dyDescent="0.25">
      <c r="A32" s="61"/>
      <c r="B32" s="44"/>
      <c r="C32" s="212" t="s">
        <v>136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A46" s="40"/>
      <c r="N46" s="140"/>
    </row>
    <row r="47" spans="1:15" s="149" customFormat="1" x14ac:dyDescent="0.25">
      <c r="A47" s="40"/>
      <c r="N47" s="140"/>
    </row>
    <row r="48" spans="1:15" s="149" customFormat="1" x14ac:dyDescent="0.25">
      <c r="A48" s="40"/>
      <c r="N48" s="140"/>
    </row>
    <row r="49" spans="1:14" s="149" customFormat="1" x14ac:dyDescent="0.25">
      <c r="A49" s="40"/>
      <c r="N49" s="140"/>
    </row>
    <row r="52" spans="1:14" x14ac:dyDescent="0.25">
      <c r="B52" s="140"/>
      <c r="C52" s="140"/>
      <c r="D52" s="140"/>
      <c r="E52" s="140"/>
      <c r="F52" s="140"/>
      <c r="G52" s="140"/>
    </row>
    <row r="53" spans="1:14" x14ac:dyDescent="0.25">
      <c r="B53" s="140" t="s">
        <v>1</v>
      </c>
      <c r="C53" s="140" t="s">
        <v>180</v>
      </c>
      <c r="D53" s="140" t="s">
        <v>199</v>
      </c>
      <c r="E53" s="140" t="s">
        <v>181</v>
      </c>
      <c r="F53" s="140" t="s">
        <v>182</v>
      </c>
      <c r="G53" s="140"/>
    </row>
    <row r="54" spans="1:14" x14ac:dyDescent="0.25">
      <c r="B54" s="140">
        <v>2010</v>
      </c>
      <c r="C54" s="140">
        <v>5</v>
      </c>
      <c r="D54" s="201">
        <v>17.242854999999999</v>
      </c>
      <c r="E54" s="199">
        <v>40299</v>
      </c>
      <c r="F54" s="140"/>
      <c r="G54" s="140"/>
    </row>
    <row r="55" spans="1:14" x14ac:dyDescent="0.25">
      <c r="B55" s="140">
        <v>2010</v>
      </c>
      <c r="C55" s="140">
        <v>6</v>
      </c>
      <c r="D55" s="201">
        <v>12.313026000000001</v>
      </c>
      <c r="E55" s="199">
        <v>40330</v>
      </c>
      <c r="F55" s="140"/>
      <c r="G55" s="140"/>
    </row>
    <row r="56" spans="1:14" x14ac:dyDescent="0.25">
      <c r="B56" s="140">
        <v>2010</v>
      </c>
      <c r="C56" s="140">
        <v>7</v>
      </c>
      <c r="D56" s="201">
        <v>13.958525</v>
      </c>
      <c r="E56" s="199">
        <v>40360</v>
      </c>
      <c r="F56" s="140"/>
      <c r="G56" s="140"/>
    </row>
    <row r="57" spans="1:14" x14ac:dyDescent="0.25">
      <c r="B57" s="140">
        <v>2010</v>
      </c>
      <c r="C57" s="140">
        <v>8</v>
      </c>
      <c r="D57" s="201">
        <v>13.855674</v>
      </c>
      <c r="E57" s="199">
        <v>40391</v>
      </c>
      <c r="F57" s="140"/>
      <c r="G57" s="140"/>
    </row>
    <row r="58" spans="1:14" x14ac:dyDescent="0.25">
      <c r="B58" s="140">
        <v>2010</v>
      </c>
      <c r="C58" s="140">
        <v>9</v>
      </c>
      <c r="D58" s="201">
        <v>15.077852999999999</v>
      </c>
      <c r="E58" s="199">
        <v>40422</v>
      </c>
      <c r="F58" s="140"/>
      <c r="G58" s="140"/>
    </row>
    <row r="59" spans="1:14" x14ac:dyDescent="0.25">
      <c r="B59" s="140">
        <v>2010</v>
      </c>
      <c r="C59" s="140">
        <v>10</v>
      </c>
      <c r="D59" s="201">
        <v>14.578875</v>
      </c>
      <c r="E59" s="199">
        <v>40452</v>
      </c>
      <c r="F59" s="140"/>
      <c r="G59" s="140"/>
    </row>
    <row r="60" spans="1:14" x14ac:dyDescent="0.25">
      <c r="B60" s="140">
        <v>2010</v>
      </c>
      <c r="C60" s="140">
        <v>11</v>
      </c>
      <c r="D60" s="201">
        <v>13.949865000000001</v>
      </c>
      <c r="E60" s="199">
        <v>40483</v>
      </c>
      <c r="F60" s="41"/>
      <c r="G60" s="140"/>
    </row>
    <row r="61" spans="1:14" x14ac:dyDescent="0.25">
      <c r="B61" s="140">
        <v>2010</v>
      </c>
      <c r="C61" s="140">
        <v>12</v>
      </c>
      <c r="D61" s="201">
        <v>14.058451</v>
      </c>
      <c r="E61" s="199">
        <v>40513</v>
      </c>
      <c r="F61" s="41"/>
      <c r="G61" s="140"/>
    </row>
    <row r="62" spans="1:14" x14ac:dyDescent="0.25">
      <c r="B62" s="140">
        <v>2011</v>
      </c>
      <c r="C62" s="140">
        <v>1</v>
      </c>
      <c r="D62" s="202">
        <v>8.2837130000000005</v>
      </c>
      <c r="E62" s="199">
        <v>40544</v>
      </c>
      <c r="F62" s="140"/>
      <c r="G62" s="140"/>
    </row>
    <row r="63" spans="1:14" x14ac:dyDescent="0.25">
      <c r="B63" s="140">
        <v>2011</v>
      </c>
      <c r="C63" s="140">
        <v>2</v>
      </c>
      <c r="D63" s="202">
        <v>16.974287</v>
      </c>
      <c r="E63" s="199">
        <v>40575</v>
      </c>
      <c r="F63" s="140"/>
      <c r="G63" s="140"/>
    </row>
    <row r="64" spans="1:14" x14ac:dyDescent="0.25">
      <c r="B64" s="140">
        <v>2011</v>
      </c>
      <c r="C64" s="140">
        <v>3</v>
      </c>
      <c r="D64" s="202">
        <v>15.971204999999999</v>
      </c>
      <c r="E64" s="199">
        <v>40603</v>
      </c>
      <c r="F64" s="140"/>
      <c r="G64" s="140"/>
    </row>
    <row r="65" spans="2:7" x14ac:dyDescent="0.25">
      <c r="B65" s="140">
        <v>2011</v>
      </c>
      <c r="C65" s="140">
        <v>4</v>
      </c>
      <c r="D65" s="202">
        <v>15.51371</v>
      </c>
      <c r="E65" s="199">
        <v>40634</v>
      </c>
      <c r="F65" s="201">
        <v>14.314836583333333</v>
      </c>
      <c r="G65" s="140"/>
    </row>
    <row r="66" spans="2:7" x14ac:dyDescent="0.25">
      <c r="B66" s="140">
        <v>2011</v>
      </c>
      <c r="C66" s="140">
        <v>5</v>
      </c>
      <c r="D66" s="202">
        <v>14.204732999999999</v>
      </c>
      <c r="E66" s="199">
        <v>40664</v>
      </c>
      <c r="F66" s="201">
        <v>14.061659750000002</v>
      </c>
      <c r="G66" s="140"/>
    </row>
    <row r="67" spans="2:7" x14ac:dyDescent="0.25">
      <c r="B67" s="140">
        <v>2011</v>
      </c>
      <c r="C67" s="140">
        <v>6</v>
      </c>
      <c r="D67" s="202">
        <v>17.467110000000002</v>
      </c>
      <c r="E67" s="199">
        <v>40695</v>
      </c>
      <c r="F67" s="201">
        <v>14.49116675</v>
      </c>
      <c r="G67" s="140"/>
    </row>
    <row r="68" spans="2:7" x14ac:dyDescent="0.25">
      <c r="B68" s="140">
        <v>2011</v>
      </c>
      <c r="C68" s="140">
        <v>7</v>
      </c>
      <c r="D68" s="202">
        <v>18.272539999999999</v>
      </c>
      <c r="E68" s="199">
        <v>40725</v>
      </c>
      <c r="F68" s="201">
        <v>14.850667999999999</v>
      </c>
      <c r="G68" s="140"/>
    </row>
    <row r="69" spans="2:7" x14ac:dyDescent="0.25">
      <c r="B69" s="140">
        <v>2011</v>
      </c>
      <c r="C69" s="140">
        <v>8</v>
      </c>
      <c r="D69" s="202">
        <v>13.712884000000001</v>
      </c>
      <c r="E69" s="199">
        <v>40756</v>
      </c>
      <c r="F69" s="201">
        <v>14.838768833333333</v>
      </c>
      <c r="G69" s="140"/>
    </row>
    <row r="70" spans="2:7" x14ac:dyDescent="0.25">
      <c r="B70" s="140">
        <v>2011</v>
      </c>
      <c r="C70" s="140">
        <v>9</v>
      </c>
      <c r="D70" s="202">
        <v>15.776982</v>
      </c>
      <c r="E70" s="199">
        <v>40787</v>
      </c>
      <c r="F70" s="201">
        <v>14.897029583333333</v>
      </c>
      <c r="G70" s="140"/>
    </row>
    <row r="71" spans="2:7" x14ac:dyDescent="0.25">
      <c r="B71" s="140">
        <v>2011</v>
      </c>
      <c r="C71" s="140">
        <v>10</v>
      </c>
      <c r="D71" s="202">
        <v>17.340412000000001</v>
      </c>
      <c r="E71" s="199">
        <v>40817</v>
      </c>
      <c r="F71" s="201">
        <v>15.127157666666667</v>
      </c>
      <c r="G71" s="140"/>
    </row>
    <row r="72" spans="2:7" x14ac:dyDescent="0.25">
      <c r="B72" s="140">
        <v>2011</v>
      </c>
      <c r="C72" s="140">
        <v>11</v>
      </c>
      <c r="D72" s="202">
        <v>20.929145999999999</v>
      </c>
      <c r="E72" s="199">
        <v>40848</v>
      </c>
      <c r="F72" s="201">
        <v>15.708764416666668</v>
      </c>
      <c r="G72" s="140"/>
    </row>
    <row r="73" spans="2:7" x14ac:dyDescent="0.25">
      <c r="B73" s="140">
        <v>2011</v>
      </c>
      <c r="C73" s="140">
        <v>12</v>
      </c>
      <c r="D73" s="202">
        <v>18.638874000000001</v>
      </c>
      <c r="E73" s="199">
        <v>40878</v>
      </c>
      <c r="F73" s="201">
        <v>16.090466333333335</v>
      </c>
      <c r="G73" s="140"/>
    </row>
    <row r="74" spans="2:7" x14ac:dyDescent="0.25">
      <c r="B74" s="140">
        <v>2012</v>
      </c>
      <c r="C74" s="140">
        <v>1</v>
      </c>
      <c r="D74" s="202">
        <v>13.320277000000001</v>
      </c>
      <c r="E74" s="199">
        <v>40909</v>
      </c>
      <c r="F74" s="201">
        <v>16.510179999999998</v>
      </c>
      <c r="G74" s="140"/>
    </row>
    <row r="75" spans="2:7" x14ac:dyDescent="0.25">
      <c r="B75" s="140">
        <v>2012</v>
      </c>
      <c r="C75" s="140">
        <v>2</v>
      </c>
      <c r="D75" s="202">
        <v>14.300084</v>
      </c>
      <c r="E75" s="199">
        <v>40940</v>
      </c>
      <c r="F75" s="201">
        <v>16.287329749999998</v>
      </c>
      <c r="G75" s="140"/>
    </row>
    <row r="76" spans="2:7" x14ac:dyDescent="0.25">
      <c r="B76" s="140">
        <v>2012</v>
      </c>
      <c r="C76" s="140">
        <v>3</v>
      </c>
      <c r="D76" s="202">
        <v>13.882698</v>
      </c>
      <c r="E76" s="199">
        <v>40969</v>
      </c>
      <c r="F76" s="201">
        <v>16.113287499999998</v>
      </c>
      <c r="G76" s="140"/>
    </row>
    <row r="77" spans="2:7" x14ac:dyDescent="0.25">
      <c r="B77" s="140">
        <v>2012</v>
      </c>
      <c r="C77" s="140">
        <v>4</v>
      </c>
      <c r="D77" s="202">
        <v>16.366553</v>
      </c>
      <c r="E77" s="199">
        <v>41000</v>
      </c>
      <c r="F77" s="201">
        <v>16.184357750000004</v>
      </c>
      <c r="G77" s="140"/>
    </row>
    <row r="78" spans="2:7" x14ac:dyDescent="0.25">
      <c r="B78" s="140">
        <v>2012</v>
      </c>
      <c r="C78" s="140">
        <v>5</v>
      </c>
      <c r="D78" s="202">
        <v>22.004377000000002</v>
      </c>
      <c r="E78" s="199">
        <v>41030</v>
      </c>
      <c r="F78" s="201">
        <v>16.834328083333336</v>
      </c>
      <c r="G78" s="140"/>
    </row>
    <row r="79" spans="2:7" x14ac:dyDescent="0.25">
      <c r="B79" s="140">
        <v>2012</v>
      </c>
      <c r="C79" s="140">
        <v>6</v>
      </c>
      <c r="D79" s="202">
        <v>17.069248000000002</v>
      </c>
      <c r="E79" s="199">
        <v>41061</v>
      </c>
      <c r="F79" s="201">
        <v>16.801172916666669</v>
      </c>
      <c r="G79" s="140"/>
    </row>
    <row r="80" spans="2:7" x14ac:dyDescent="0.25">
      <c r="B80" s="140">
        <v>2012</v>
      </c>
      <c r="C80" s="140">
        <v>7</v>
      </c>
      <c r="D80" s="202">
        <v>18.467963999999998</v>
      </c>
      <c r="E80" s="199">
        <v>41091</v>
      </c>
      <c r="F80" s="201">
        <v>16.817458250000001</v>
      </c>
      <c r="G80" s="140"/>
    </row>
    <row r="81" spans="2:7" x14ac:dyDescent="0.25">
      <c r="B81" s="140">
        <v>2012</v>
      </c>
      <c r="C81" s="140">
        <v>8</v>
      </c>
      <c r="D81" s="202">
        <v>21.709322</v>
      </c>
      <c r="E81" s="199">
        <v>41122</v>
      </c>
      <c r="F81" s="201">
        <v>17.483828083333336</v>
      </c>
      <c r="G81" s="140"/>
    </row>
    <row r="82" spans="2:7" x14ac:dyDescent="0.25">
      <c r="B82" s="140">
        <v>2012</v>
      </c>
      <c r="C82" s="140">
        <v>9</v>
      </c>
      <c r="D82" s="202">
        <v>13.878494</v>
      </c>
      <c r="E82" s="199">
        <v>41153</v>
      </c>
      <c r="F82" s="201">
        <v>17.325620749999999</v>
      </c>
      <c r="G82" s="140"/>
    </row>
    <row r="83" spans="2:7" x14ac:dyDescent="0.25">
      <c r="B83" s="140">
        <v>2012</v>
      </c>
      <c r="C83" s="140">
        <v>10</v>
      </c>
      <c r="D83" s="202">
        <v>19.761199000000001</v>
      </c>
      <c r="E83" s="199">
        <v>41183</v>
      </c>
      <c r="F83" s="201">
        <v>17.527352999999998</v>
      </c>
      <c r="G83" s="140"/>
    </row>
    <row r="84" spans="2:7" x14ac:dyDescent="0.25">
      <c r="B84" s="140">
        <v>2012</v>
      </c>
      <c r="C84" s="140">
        <v>11</v>
      </c>
      <c r="D84" s="202">
        <v>21.277391999999999</v>
      </c>
      <c r="E84" s="199">
        <v>41214</v>
      </c>
      <c r="F84" s="201">
        <v>17.556373500000003</v>
      </c>
      <c r="G84" s="140"/>
    </row>
    <row r="85" spans="2:7" x14ac:dyDescent="0.25">
      <c r="B85" s="140">
        <v>2012</v>
      </c>
      <c r="C85" s="140">
        <v>12</v>
      </c>
      <c r="D85" s="202">
        <v>22.631751000000001</v>
      </c>
      <c r="E85" s="199">
        <v>41244</v>
      </c>
      <c r="F85" s="201">
        <v>17.889113249999998</v>
      </c>
      <c r="G85" s="140"/>
    </row>
    <row r="86" spans="2:7" x14ac:dyDescent="0.25">
      <c r="B86" s="140">
        <v>2013</v>
      </c>
      <c r="C86" s="140">
        <v>1</v>
      </c>
      <c r="D86" s="202">
        <v>18.387447000000002</v>
      </c>
      <c r="E86" s="199">
        <v>41275</v>
      </c>
      <c r="F86" s="201">
        <v>18.311377416666669</v>
      </c>
      <c r="G86" s="140"/>
    </row>
    <row r="87" spans="2:7" x14ac:dyDescent="0.25">
      <c r="B87" s="140">
        <v>2013</v>
      </c>
      <c r="C87" s="140">
        <v>2</v>
      </c>
      <c r="D87" s="202">
        <v>15.083477</v>
      </c>
      <c r="E87" s="199">
        <v>41306</v>
      </c>
      <c r="F87" s="201">
        <v>18.376660166666667</v>
      </c>
      <c r="G87" s="140"/>
    </row>
    <row r="88" spans="2:7" x14ac:dyDescent="0.25">
      <c r="B88" s="140">
        <v>2013</v>
      </c>
      <c r="C88" s="140">
        <v>3</v>
      </c>
      <c r="D88" s="202">
        <v>18.492759</v>
      </c>
      <c r="E88" s="199">
        <v>41334</v>
      </c>
      <c r="F88" s="201">
        <v>18.760831916666667</v>
      </c>
      <c r="G88" s="140"/>
    </row>
    <row r="89" spans="2:7" x14ac:dyDescent="0.25">
      <c r="B89" s="140">
        <v>2013</v>
      </c>
      <c r="C89" s="140">
        <v>4</v>
      </c>
      <c r="D89" s="202">
        <v>24.260854999999999</v>
      </c>
      <c r="E89" s="199">
        <v>41365</v>
      </c>
      <c r="F89" s="201">
        <v>19.418690416666667</v>
      </c>
      <c r="G89" s="140"/>
    </row>
    <row r="90" spans="2:7" x14ac:dyDescent="0.25">
      <c r="B90" s="140">
        <v>2013</v>
      </c>
      <c r="C90" s="140">
        <v>5</v>
      </c>
      <c r="D90" s="202">
        <v>24.038388999999999</v>
      </c>
      <c r="E90" s="199">
        <v>41395</v>
      </c>
      <c r="F90" s="201">
        <v>19.588191416666668</v>
      </c>
      <c r="G90" s="140"/>
    </row>
    <row r="91" spans="2:7" x14ac:dyDescent="0.25">
      <c r="B91" s="140">
        <v>2013</v>
      </c>
      <c r="C91" s="140">
        <v>6</v>
      </c>
      <c r="D91" s="202">
        <v>21.269978999999999</v>
      </c>
      <c r="E91" s="199">
        <v>41426</v>
      </c>
      <c r="F91" s="201">
        <v>19.938252333333335</v>
      </c>
      <c r="G91" s="140"/>
    </row>
    <row r="92" spans="2:7" x14ac:dyDescent="0.25">
      <c r="B92" s="140">
        <v>2013</v>
      </c>
      <c r="C92" s="140">
        <v>7</v>
      </c>
      <c r="D92" s="202">
        <v>19.084662999999999</v>
      </c>
      <c r="E92" s="199">
        <v>41456</v>
      </c>
      <c r="F92" s="201">
        <v>19.989643916666669</v>
      </c>
      <c r="G92" s="140"/>
    </row>
    <row r="93" spans="2:7" x14ac:dyDescent="0.25">
      <c r="B93" s="140">
        <v>2013</v>
      </c>
      <c r="C93" s="140">
        <v>8</v>
      </c>
      <c r="D93" s="202">
        <v>21.926770999999999</v>
      </c>
      <c r="E93" s="199">
        <v>41487</v>
      </c>
      <c r="F93" s="201">
        <v>20.007764666666667</v>
      </c>
      <c r="G93" s="140"/>
    </row>
    <row r="94" spans="2:7" x14ac:dyDescent="0.25">
      <c r="B94" s="140">
        <v>2013</v>
      </c>
      <c r="C94" s="140">
        <v>9</v>
      </c>
      <c r="D94" s="202">
        <v>17.966958000000002</v>
      </c>
      <c r="E94" s="199">
        <v>41518</v>
      </c>
      <c r="F94" s="201">
        <v>20.348470000000002</v>
      </c>
      <c r="G94" s="140"/>
    </row>
    <row r="95" spans="2:7" x14ac:dyDescent="0.25">
      <c r="B95" s="140">
        <v>2013</v>
      </c>
      <c r="C95" s="140">
        <v>10</v>
      </c>
      <c r="D95" s="202">
        <v>26.006730999999998</v>
      </c>
      <c r="E95" s="199">
        <v>41548</v>
      </c>
      <c r="F95" s="201">
        <v>20.868931</v>
      </c>
      <c r="G95" s="140"/>
    </row>
    <row r="96" spans="2:7" x14ac:dyDescent="0.25">
      <c r="B96" s="140">
        <v>2013</v>
      </c>
      <c r="C96" s="140">
        <v>11</v>
      </c>
      <c r="D96" s="202">
        <v>21.461628999999999</v>
      </c>
      <c r="E96" s="199">
        <v>41579</v>
      </c>
      <c r="F96" s="201">
        <v>20.884284083333334</v>
      </c>
      <c r="G96" s="140"/>
    </row>
    <row r="97" spans="2:7" x14ac:dyDescent="0.25">
      <c r="B97" s="140">
        <v>2013</v>
      </c>
      <c r="C97" s="140">
        <v>12</v>
      </c>
      <c r="D97" s="202">
        <v>25.052661000000001</v>
      </c>
      <c r="E97" s="199">
        <v>41609</v>
      </c>
      <c r="F97" s="201">
        <v>21.086026583333332</v>
      </c>
      <c r="G97" s="140"/>
    </row>
    <row r="98" spans="2:7" x14ac:dyDescent="0.25">
      <c r="B98" s="140">
        <v>2014</v>
      </c>
      <c r="C98" s="140">
        <v>1</v>
      </c>
      <c r="D98" s="202">
        <v>12.719519999999999</v>
      </c>
      <c r="E98" s="199">
        <v>41640</v>
      </c>
      <c r="F98" s="201">
        <v>20.613699333333333</v>
      </c>
      <c r="G98" s="140"/>
    </row>
    <row r="99" spans="2:7" x14ac:dyDescent="0.25">
      <c r="B99" s="140">
        <v>2014</v>
      </c>
      <c r="C99" s="140">
        <v>2</v>
      </c>
      <c r="D99" s="202">
        <v>14.616845</v>
      </c>
      <c r="E99" s="199">
        <v>41671</v>
      </c>
      <c r="F99" s="201">
        <v>20.574813333333335</v>
      </c>
      <c r="G99" s="140"/>
    </row>
    <row r="100" spans="2:7" x14ac:dyDescent="0.25">
      <c r="B100" s="140">
        <v>2014</v>
      </c>
      <c r="C100" s="140">
        <v>3</v>
      </c>
      <c r="D100" s="202">
        <v>17.382090999999999</v>
      </c>
      <c r="E100" s="199">
        <v>41699</v>
      </c>
      <c r="F100" s="201">
        <v>20.482257666666666</v>
      </c>
      <c r="G100" s="140"/>
    </row>
    <row r="101" spans="2:7" x14ac:dyDescent="0.25">
      <c r="B101" s="140">
        <v>2014</v>
      </c>
      <c r="C101" s="140">
        <v>4</v>
      </c>
      <c r="D101" s="202">
        <v>16.806262</v>
      </c>
      <c r="E101" s="199">
        <v>41730</v>
      </c>
      <c r="F101" s="201">
        <v>19.861041583333336</v>
      </c>
      <c r="G101" s="140"/>
    </row>
    <row r="102" spans="2:7" x14ac:dyDescent="0.25">
      <c r="B102" s="140">
        <v>2014</v>
      </c>
      <c r="C102" s="140">
        <v>5</v>
      </c>
      <c r="D102" s="202">
        <v>17.334769000000001</v>
      </c>
      <c r="E102" s="199">
        <v>41760</v>
      </c>
      <c r="F102" s="201">
        <v>19.302406583333333</v>
      </c>
      <c r="G102" s="140"/>
    </row>
    <row r="103" spans="2:7" x14ac:dyDescent="0.25">
      <c r="B103" s="140">
        <v>2014</v>
      </c>
      <c r="C103" s="140">
        <v>6</v>
      </c>
      <c r="D103" s="202">
        <v>21.875845999999999</v>
      </c>
      <c r="E103" s="199">
        <v>41791</v>
      </c>
      <c r="F103" s="201">
        <v>19.352895499999999</v>
      </c>
      <c r="G103" s="140"/>
    </row>
    <row r="104" spans="2:7" x14ac:dyDescent="0.25">
      <c r="B104" s="140">
        <v>2014</v>
      </c>
      <c r="C104" s="140">
        <v>7</v>
      </c>
      <c r="D104" s="202">
        <v>24.05911</v>
      </c>
      <c r="E104" s="199">
        <v>41821</v>
      </c>
      <c r="F104" s="201">
        <v>19.767432750000001</v>
      </c>
      <c r="G104" s="140"/>
    </row>
    <row r="105" spans="2:7" x14ac:dyDescent="0.25">
      <c r="B105" s="140">
        <v>2014</v>
      </c>
      <c r="C105" s="140">
        <v>8</v>
      </c>
      <c r="D105" s="202">
        <v>22.662510000000001</v>
      </c>
      <c r="E105" s="199">
        <v>41852</v>
      </c>
      <c r="F105" s="201">
        <v>19.828744333333333</v>
      </c>
      <c r="G105" s="140"/>
    </row>
    <row r="106" spans="2:7" x14ac:dyDescent="0.25">
      <c r="B106" s="140">
        <v>2014</v>
      </c>
      <c r="C106" s="140">
        <v>9</v>
      </c>
      <c r="D106" s="202">
        <v>23.652450000000002</v>
      </c>
      <c r="E106" s="199">
        <v>41883</v>
      </c>
      <c r="F106" s="201">
        <v>20.302535333333335</v>
      </c>
      <c r="G106" s="140"/>
    </row>
    <row r="107" spans="2:7" x14ac:dyDescent="0.25">
      <c r="B107" s="140">
        <v>2014</v>
      </c>
      <c r="C107" s="140">
        <v>10</v>
      </c>
      <c r="D107" s="202">
        <v>21.211804000000001</v>
      </c>
      <c r="E107" s="199">
        <v>41913</v>
      </c>
      <c r="F107" s="201">
        <v>19.902958083333335</v>
      </c>
      <c r="G107" s="140"/>
    </row>
    <row r="108" spans="2:7" x14ac:dyDescent="0.25">
      <c r="B108" s="140">
        <v>2014</v>
      </c>
      <c r="C108" s="140">
        <v>11</v>
      </c>
      <c r="D108" s="202">
        <v>20.443753000000001</v>
      </c>
      <c r="E108" s="199">
        <v>41944</v>
      </c>
      <c r="F108" s="201">
        <v>19.818135083333331</v>
      </c>
      <c r="G108" s="140"/>
    </row>
    <row r="109" spans="2:7" x14ac:dyDescent="0.25">
      <c r="B109" s="140">
        <v>2014</v>
      </c>
      <c r="C109" s="140">
        <v>12</v>
      </c>
      <c r="D109" s="202">
        <v>19.620304000000001</v>
      </c>
      <c r="E109" s="199">
        <v>41974</v>
      </c>
      <c r="F109" s="201">
        <v>19.365438666666666</v>
      </c>
      <c r="G109" s="140"/>
    </row>
    <row r="110" spans="2:7" x14ac:dyDescent="0.25">
      <c r="B110" s="140">
        <v>2015</v>
      </c>
      <c r="C110" s="140">
        <v>1</v>
      </c>
      <c r="D110" s="202">
        <v>18.472404000000001</v>
      </c>
      <c r="E110" s="199">
        <v>42005</v>
      </c>
      <c r="F110" s="201">
        <v>19.844845666666668</v>
      </c>
      <c r="G110" s="140"/>
    </row>
    <row r="111" spans="2:7" x14ac:dyDescent="0.25">
      <c r="B111" s="140">
        <v>2015</v>
      </c>
      <c r="C111" s="140">
        <v>2</v>
      </c>
      <c r="D111" s="202">
        <v>18.068957000000001</v>
      </c>
      <c r="E111" s="199">
        <v>42036</v>
      </c>
      <c r="F111" s="201">
        <v>20.132521666666666</v>
      </c>
      <c r="G111" s="140"/>
    </row>
    <row r="112" spans="2:7" x14ac:dyDescent="0.25">
      <c r="B112" s="140">
        <v>2015</v>
      </c>
      <c r="C112" s="140">
        <v>3</v>
      </c>
      <c r="D112" s="202">
        <v>25.634561999999999</v>
      </c>
      <c r="E112" s="199">
        <v>42064</v>
      </c>
      <c r="F112" s="201">
        <v>20.820227583333338</v>
      </c>
      <c r="G112" s="140"/>
    </row>
    <row r="113" spans="2:7" x14ac:dyDescent="0.25">
      <c r="B113" s="140">
        <v>2015</v>
      </c>
      <c r="C113" s="140">
        <v>4</v>
      </c>
      <c r="D113" s="202">
        <v>21.615956000000001</v>
      </c>
      <c r="E113" s="199">
        <v>42095</v>
      </c>
      <c r="F113" s="201">
        <v>21.22103541666667</v>
      </c>
      <c r="G113" s="140"/>
    </row>
    <row r="114" spans="2:7" x14ac:dyDescent="0.25">
      <c r="B114" s="140">
        <v>2015</v>
      </c>
      <c r="C114" s="140">
        <v>5</v>
      </c>
      <c r="D114" s="202">
        <v>19.196166000000002</v>
      </c>
      <c r="E114" s="199">
        <v>42125</v>
      </c>
      <c r="F114" s="201">
        <v>21.376151833333335</v>
      </c>
      <c r="G114" s="140"/>
    </row>
    <row r="115" spans="2:7" x14ac:dyDescent="0.25">
      <c r="B115" s="140">
        <v>2015</v>
      </c>
      <c r="C115" s="140">
        <v>6</v>
      </c>
      <c r="D115" s="202">
        <v>15.991859</v>
      </c>
      <c r="E115" s="199">
        <v>42156</v>
      </c>
      <c r="F115" s="201">
        <v>20.885819583333337</v>
      </c>
      <c r="G115" s="140"/>
    </row>
    <row r="116" spans="2:7" x14ac:dyDescent="0.25">
      <c r="B116" s="140">
        <v>2015</v>
      </c>
      <c r="C116" s="140">
        <v>7</v>
      </c>
      <c r="D116" s="202">
        <v>20.032691</v>
      </c>
      <c r="E116" s="199">
        <v>42186</v>
      </c>
      <c r="F116" s="201">
        <v>20.550284666666666</v>
      </c>
      <c r="G116" s="140"/>
    </row>
    <row r="117" spans="2:7" x14ac:dyDescent="0.25">
      <c r="B117" s="140">
        <v>2015</v>
      </c>
      <c r="C117" s="140">
        <v>8</v>
      </c>
      <c r="D117" s="202">
        <v>16.599219999999999</v>
      </c>
      <c r="E117" s="199">
        <v>42217</v>
      </c>
      <c r="F117" s="201">
        <v>20.0450105</v>
      </c>
      <c r="G117" s="140"/>
    </row>
    <row r="118" spans="2:7" x14ac:dyDescent="0.25">
      <c r="B118" s="140">
        <v>2015</v>
      </c>
      <c r="C118" s="140">
        <v>9</v>
      </c>
      <c r="D118" s="202">
        <v>23.571925</v>
      </c>
      <c r="E118" s="199">
        <v>42248</v>
      </c>
      <c r="F118" s="201">
        <v>20.038300083333336</v>
      </c>
      <c r="G118" s="140"/>
    </row>
    <row r="119" spans="2:7" x14ac:dyDescent="0.25">
      <c r="B119" s="140">
        <v>2015</v>
      </c>
      <c r="C119" s="140">
        <v>10</v>
      </c>
      <c r="D119" s="202">
        <v>17.705938</v>
      </c>
      <c r="E119" s="199">
        <v>42278</v>
      </c>
      <c r="F119" s="201">
        <v>19.746144583333333</v>
      </c>
      <c r="G119" s="140"/>
    </row>
    <row r="120" spans="2:7" x14ac:dyDescent="0.25">
      <c r="B120" s="140">
        <v>2015</v>
      </c>
      <c r="C120" s="140">
        <v>11</v>
      </c>
      <c r="D120" s="202">
        <v>20.111958999999999</v>
      </c>
      <c r="E120" s="199">
        <v>42309</v>
      </c>
      <c r="F120" s="201">
        <v>19.718495083333334</v>
      </c>
      <c r="G120" s="140"/>
    </row>
    <row r="121" spans="2:7" x14ac:dyDescent="0.25">
      <c r="B121" s="140">
        <v>2015</v>
      </c>
      <c r="C121" s="140">
        <v>12</v>
      </c>
      <c r="D121" s="202">
        <v>23.801034999999999</v>
      </c>
      <c r="E121" s="199">
        <v>42339</v>
      </c>
      <c r="F121" s="201">
        <v>20.066889333333336</v>
      </c>
      <c r="G121" s="140"/>
    </row>
    <row r="122" spans="2:7" x14ac:dyDescent="0.25">
      <c r="B122" s="140">
        <v>2016</v>
      </c>
      <c r="C122" s="140">
        <v>1</v>
      </c>
      <c r="D122" s="202">
        <v>12.809476</v>
      </c>
      <c r="E122" s="199">
        <v>42370</v>
      </c>
      <c r="F122" s="201">
        <v>19.594978666666666</v>
      </c>
      <c r="G122" s="140"/>
    </row>
    <row r="123" spans="2:7" x14ac:dyDescent="0.25">
      <c r="B123" s="140">
        <v>2016</v>
      </c>
      <c r="C123" s="140">
        <v>2</v>
      </c>
      <c r="D123" s="202">
        <v>14.992411000000001</v>
      </c>
      <c r="E123" s="199">
        <v>42401</v>
      </c>
      <c r="F123" s="201">
        <v>19.338599833333337</v>
      </c>
      <c r="G123" s="140"/>
    </row>
    <row r="124" spans="2:7" x14ac:dyDescent="0.25">
      <c r="B124" s="140">
        <v>2016</v>
      </c>
      <c r="C124" s="140">
        <v>3</v>
      </c>
      <c r="D124" s="202">
        <v>10.996522000000001</v>
      </c>
      <c r="E124" s="199">
        <v>42430</v>
      </c>
      <c r="F124" s="201">
        <v>18.118763166666668</v>
      </c>
      <c r="G124" s="140"/>
    </row>
    <row r="125" spans="2:7" x14ac:dyDescent="0.25">
      <c r="B125" s="140">
        <v>2016</v>
      </c>
      <c r="C125" s="140">
        <v>4</v>
      </c>
      <c r="D125" s="202">
        <v>15.123512</v>
      </c>
      <c r="E125" s="199">
        <v>42461</v>
      </c>
      <c r="F125" s="201">
        <v>17.577726166666668</v>
      </c>
      <c r="G125" s="140"/>
    </row>
    <row r="126" spans="2:7" x14ac:dyDescent="0.25">
      <c r="B126" s="140">
        <v>2016</v>
      </c>
      <c r="C126" s="140">
        <v>5</v>
      </c>
      <c r="D126" s="202">
        <v>21.918571</v>
      </c>
      <c r="E126" s="199">
        <v>42491</v>
      </c>
      <c r="F126" s="201">
        <v>17.80459325</v>
      </c>
      <c r="G126" s="140"/>
    </row>
    <row r="127" spans="2:7" x14ac:dyDescent="0.25">
      <c r="B127" s="140">
        <v>2016</v>
      </c>
      <c r="C127" s="140">
        <v>6</v>
      </c>
      <c r="D127" s="41"/>
      <c r="E127" s="41"/>
      <c r="F127" s="41"/>
      <c r="G127" s="140"/>
    </row>
    <row r="128" spans="2:7" x14ac:dyDescent="0.25">
      <c r="B128" s="140">
        <v>2016</v>
      </c>
      <c r="C128" s="140">
        <v>7</v>
      </c>
      <c r="D128" s="41"/>
      <c r="E128" s="41"/>
      <c r="F128" s="41"/>
      <c r="G128" s="140"/>
    </row>
    <row r="129" spans="2:7" x14ac:dyDescent="0.25">
      <c r="B129" s="140">
        <v>2016</v>
      </c>
      <c r="C129" s="140">
        <v>8</v>
      </c>
      <c r="D129" s="41"/>
      <c r="E129" s="41"/>
      <c r="F129" s="41"/>
      <c r="G129" s="140"/>
    </row>
    <row r="130" spans="2:7" x14ac:dyDescent="0.25">
      <c r="B130" s="140">
        <v>2016</v>
      </c>
      <c r="C130" s="140">
        <v>9</v>
      </c>
      <c r="D130" s="41"/>
      <c r="E130" s="41"/>
      <c r="F130" s="41"/>
      <c r="G130" s="140"/>
    </row>
    <row r="131" spans="2:7" x14ac:dyDescent="0.25">
      <c r="B131" s="140">
        <v>2016</v>
      </c>
      <c r="C131" s="140">
        <v>10</v>
      </c>
      <c r="D131" s="41"/>
      <c r="E131" s="41"/>
      <c r="F131" s="41"/>
      <c r="G131" s="140"/>
    </row>
    <row r="132" spans="2:7" x14ac:dyDescent="0.25">
      <c r="B132" s="140">
        <v>2016</v>
      </c>
      <c r="C132" s="140">
        <v>11</v>
      </c>
      <c r="D132" s="41"/>
      <c r="E132" s="41"/>
      <c r="F132" s="41"/>
      <c r="G132" s="140"/>
    </row>
    <row r="133" spans="2:7" x14ac:dyDescent="0.25">
      <c r="B133" s="140">
        <v>2016</v>
      </c>
      <c r="C133" s="140">
        <v>12</v>
      </c>
      <c r="D133" s="41"/>
      <c r="E133" s="41"/>
      <c r="F133" s="41"/>
      <c r="G133" s="140"/>
    </row>
    <row r="134" spans="2:7" x14ac:dyDescent="0.25">
      <c r="B134" s="140"/>
      <c r="C134" s="140"/>
      <c r="D134" s="140"/>
      <c r="E134" s="140"/>
      <c r="F134" s="140"/>
      <c r="G134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6" t="s">
        <v>47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21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6" t="s">
        <v>176</v>
      </c>
      <c r="D10" s="216"/>
      <c r="E10" s="211" t="s">
        <v>164</v>
      </c>
      <c r="F10" s="211" t="s">
        <v>165</v>
      </c>
      <c r="G10" s="216" t="s">
        <v>177</v>
      </c>
      <c r="H10" s="216"/>
      <c r="I10" s="211" t="s">
        <v>164</v>
      </c>
      <c r="J10" s="211" t="s">
        <v>165</v>
      </c>
      <c r="K10" s="16"/>
    </row>
    <row r="11" spans="1:14" x14ac:dyDescent="0.25">
      <c r="A11" s="14"/>
      <c r="B11" s="9"/>
      <c r="C11" s="144">
        <v>2015</v>
      </c>
      <c r="D11" s="144">
        <v>2016</v>
      </c>
      <c r="E11" s="211"/>
      <c r="F11" s="211"/>
      <c r="G11" s="144">
        <v>2015</v>
      </c>
      <c r="H11" s="144">
        <v>2016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16002.462171480027</v>
      </c>
      <c r="D13" s="30">
        <v>11541.11462592998</v>
      </c>
      <c r="E13" s="78">
        <v>-27.879131959462889</v>
      </c>
      <c r="F13" s="78">
        <v>100</v>
      </c>
      <c r="G13" s="78">
        <v>3359.2726964899998</v>
      </c>
      <c r="H13" s="30">
        <v>2683.3822865100001</v>
      </c>
      <c r="I13" s="78">
        <v>-20.120141204559449</v>
      </c>
      <c r="J13" s="78">
        <v>100</v>
      </c>
      <c r="K13" s="16"/>
    </row>
    <row r="14" spans="1:14" ht="15.6" x14ac:dyDescent="0.3">
      <c r="A14" s="14"/>
      <c r="B14" s="9" t="s">
        <v>233</v>
      </c>
      <c r="C14" s="21">
        <v>4840.3992393400013</v>
      </c>
      <c r="D14" s="24">
        <v>2507.80802073</v>
      </c>
      <c r="E14" s="21">
        <v>-48.190058366508936</v>
      </c>
      <c r="F14" s="21">
        <v>21.729339860255667</v>
      </c>
      <c r="G14" s="21">
        <v>1185.6529861600002</v>
      </c>
      <c r="H14" s="24">
        <v>650.87929876999999</v>
      </c>
      <c r="I14" s="21">
        <v>-45.103727113443469</v>
      </c>
      <c r="J14" s="21">
        <v>24.255928871638037</v>
      </c>
      <c r="K14" s="16"/>
    </row>
    <row r="15" spans="1:14" ht="15.6" x14ac:dyDescent="0.3">
      <c r="A15" s="14"/>
      <c r="B15" s="121" t="s">
        <v>209</v>
      </c>
      <c r="C15" s="21">
        <v>1765.6680659700053</v>
      </c>
      <c r="D15" s="24">
        <v>1731.0031808499823</v>
      </c>
      <c r="E15" s="21">
        <v>-1.9632730402800336</v>
      </c>
      <c r="F15" s="21">
        <v>14.998578880421597</v>
      </c>
      <c r="G15" s="21">
        <v>339.91385820999966</v>
      </c>
      <c r="H15" s="24">
        <v>398.02258937000039</v>
      </c>
      <c r="I15" s="21">
        <v>17.095134474953056</v>
      </c>
      <c r="J15" s="21">
        <v>14.832869374257795</v>
      </c>
      <c r="K15" s="16"/>
    </row>
    <row r="16" spans="1:14" x14ac:dyDescent="0.25">
      <c r="A16" s="14"/>
      <c r="B16" s="122" t="s">
        <v>204</v>
      </c>
      <c r="C16" s="30">
        <v>1207.7708736900054</v>
      </c>
      <c r="D16" s="30">
        <v>1021.2305561100064</v>
      </c>
      <c r="E16" s="30">
        <v>-15.445008787972947</v>
      </c>
      <c r="F16" s="30">
        <v>8.8486302164919017</v>
      </c>
      <c r="G16" s="30">
        <v>243.69692617000044</v>
      </c>
      <c r="H16" s="30">
        <v>221.57368193999949</v>
      </c>
      <c r="I16" s="30">
        <v>-9.0781794328287919</v>
      </c>
      <c r="J16" s="30">
        <v>8.2572536553551465</v>
      </c>
      <c r="K16" s="16"/>
    </row>
    <row r="17" spans="1:11" s="138" customFormat="1" ht="15.6" x14ac:dyDescent="0.3">
      <c r="A17" s="97"/>
      <c r="B17" s="121" t="s">
        <v>225</v>
      </c>
      <c r="C17" s="21">
        <v>862.62059271999999</v>
      </c>
      <c r="D17" s="24">
        <v>863.15475899</v>
      </c>
      <c r="E17" s="21">
        <v>6.1923663138596652E-2</v>
      </c>
      <c r="F17" s="21">
        <v>7.478954910045764</v>
      </c>
      <c r="G17" s="21">
        <v>106.44510239</v>
      </c>
      <c r="H17" s="24">
        <v>286.80953833000012</v>
      </c>
      <c r="I17" s="21">
        <v>169.44362106879279</v>
      </c>
      <c r="J17" s="21">
        <v>10.688359231253026</v>
      </c>
      <c r="K17" s="99"/>
    </row>
    <row r="18" spans="1:11" s="138" customFormat="1" ht="15.6" x14ac:dyDescent="0.3">
      <c r="A18" s="97"/>
      <c r="B18" s="121" t="s">
        <v>205</v>
      </c>
      <c r="C18" s="21">
        <v>776.28143344001001</v>
      </c>
      <c r="D18" s="24">
        <v>746.21135119999906</v>
      </c>
      <c r="E18" s="21">
        <v>-3.8736057497547716</v>
      </c>
      <c r="F18" s="21">
        <v>6.4656783628459076</v>
      </c>
      <c r="G18" s="21">
        <v>162.05825065999991</v>
      </c>
      <c r="H18" s="24">
        <v>144.67484243000061</v>
      </c>
      <c r="I18" s="21">
        <v>-10.726641907587842</v>
      </c>
      <c r="J18" s="21">
        <v>5.3915106750653976</v>
      </c>
      <c r="K18" s="99"/>
    </row>
    <row r="19" spans="1:11" ht="15.6" x14ac:dyDescent="0.3">
      <c r="A19" s="14"/>
      <c r="B19" s="121" t="s">
        <v>224</v>
      </c>
      <c r="C19" s="21">
        <v>1054.4532431799998</v>
      </c>
      <c r="D19" s="24">
        <v>602.02604855000027</v>
      </c>
      <c r="E19" s="21">
        <v>-42.906330608418287</v>
      </c>
      <c r="F19" s="21">
        <v>5.2163596676996802</v>
      </c>
      <c r="G19" s="21">
        <v>174.84818770999991</v>
      </c>
      <c r="H19" s="24">
        <v>114.76924914999999</v>
      </c>
      <c r="I19" s="21">
        <v>-34.360629839438637</v>
      </c>
      <c r="J19" s="21">
        <v>4.2770368473762481</v>
      </c>
      <c r="K19" s="16"/>
    </row>
    <row r="20" spans="1:11" s="138" customFormat="1" ht="15.6" x14ac:dyDescent="0.3">
      <c r="A20" s="97"/>
      <c r="B20" s="121" t="s">
        <v>207</v>
      </c>
      <c r="C20" s="21">
        <v>668.83652864000533</v>
      </c>
      <c r="D20" s="24">
        <v>568.1510412099932</v>
      </c>
      <c r="E20" s="21">
        <v>-15.05382602752624</v>
      </c>
      <c r="F20" s="21">
        <v>4.9228437601122232</v>
      </c>
      <c r="G20" s="21">
        <v>142.53376772999965</v>
      </c>
      <c r="H20" s="24">
        <v>130.9258126899995</v>
      </c>
      <c r="I20" s="21">
        <v>-8.144003505182706</v>
      </c>
      <c r="J20" s="21">
        <v>4.8791338210807549</v>
      </c>
      <c r="K20" s="99"/>
    </row>
    <row r="21" spans="1:11" x14ac:dyDescent="0.25">
      <c r="A21" s="14"/>
      <c r="B21" s="121" t="s">
        <v>206</v>
      </c>
      <c r="C21" s="21">
        <v>521.73141386000066</v>
      </c>
      <c r="D21" s="24">
        <v>531.64869831000021</v>
      </c>
      <c r="E21" s="21">
        <v>1.9008409665477233</v>
      </c>
      <c r="F21" s="21">
        <v>4.6065628454596528</v>
      </c>
      <c r="G21" s="21">
        <v>129.77515785000008</v>
      </c>
      <c r="H21" s="24">
        <v>119.14354084000006</v>
      </c>
      <c r="I21" s="21">
        <v>-8.1923360265055649</v>
      </c>
      <c r="J21" s="21">
        <v>4.4400509550563454</v>
      </c>
      <c r="K21" s="16"/>
    </row>
    <row r="22" spans="1:11" x14ac:dyDescent="0.25">
      <c r="A22" s="14"/>
      <c r="B22" s="121" t="s">
        <v>211</v>
      </c>
      <c r="C22" s="21">
        <v>574.78333847999818</v>
      </c>
      <c r="D22" s="24">
        <v>458.05856420000066</v>
      </c>
      <c r="E22" s="21">
        <v>-20.307612706498002</v>
      </c>
      <c r="F22" s="21">
        <v>3.9689282971928752</v>
      </c>
      <c r="G22" s="21">
        <v>118.26450619999991</v>
      </c>
      <c r="H22" s="24">
        <v>104.47935483000003</v>
      </c>
      <c r="I22" s="21">
        <v>-11.656203380824582</v>
      </c>
      <c r="J22" s="21">
        <v>3.8935695206472278</v>
      </c>
      <c r="K22" s="16"/>
    </row>
    <row r="23" spans="1:11" ht="15.6" x14ac:dyDescent="0.3">
      <c r="A23" s="14"/>
      <c r="B23" s="121" t="s">
        <v>228</v>
      </c>
      <c r="C23" s="21">
        <v>810.78554737000002</v>
      </c>
      <c r="D23" s="24">
        <v>337.52541837000001</v>
      </c>
      <c r="E23" s="21">
        <v>-58.370567967713029</v>
      </c>
      <c r="F23" s="21">
        <v>2.9245478388340875</v>
      </c>
      <c r="G23" s="21">
        <v>212.96812295000001</v>
      </c>
      <c r="H23" s="24">
        <v>63.400869149999991</v>
      </c>
      <c r="I23" s="21">
        <v>-70.229878410073113</v>
      </c>
      <c r="J23" s="21">
        <v>2.3627222058046375</v>
      </c>
      <c r="K23" s="16"/>
    </row>
    <row r="24" spans="1:11" ht="15.6" x14ac:dyDescent="0.3">
      <c r="A24" s="14"/>
      <c r="B24" s="121" t="s">
        <v>213</v>
      </c>
      <c r="C24" s="21">
        <v>370.1762879099997</v>
      </c>
      <c r="D24" s="24">
        <v>305.41341906999958</v>
      </c>
      <c r="E24" s="21">
        <v>-17.495142437579847</v>
      </c>
      <c r="F24" s="21">
        <v>2.6463078218096241</v>
      </c>
      <c r="G24" s="21">
        <v>78.256701419999985</v>
      </c>
      <c r="H24" s="24">
        <v>84.271208540000018</v>
      </c>
      <c r="I24" s="21">
        <v>7.6856128751459307</v>
      </c>
      <c r="J24" s="21">
        <v>3.1404846399878021</v>
      </c>
      <c r="K24" s="16"/>
    </row>
    <row r="25" spans="1:11" ht="15.6" x14ac:dyDescent="0.3">
      <c r="A25" s="14"/>
      <c r="B25" s="121" t="s">
        <v>214</v>
      </c>
      <c r="C25" s="21">
        <v>595.35959892000005</v>
      </c>
      <c r="D25" s="24">
        <v>272.70654756999988</v>
      </c>
      <c r="E25" s="21">
        <v>-54.194650079599349</v>
      </c>
      <c r="F25" s="21">
        <v>2.3629134308855826</v>
      </c>
      <c r="G25" s="21">
        <v>92.360323719999997</v>
      </c>
      <c r="H25" s="24">
        <v>47.682485249999999</v>
      </c>
      <c r="I25" s="21">
        <v>-48.373410432650218</v>
      </c>
      <c r="J25" s="21">
        <v>1.7769546102212559</v>
      </c>
      <c r="K25" s="16"/>
    </row>
    <row r="26" spans="1:11" ht="15.6" x14ac:dyDescent="0.3">
      <c r="A26" s="14"/>
      <c r="B26" s="121" t="s">
        <v>218</v>
      </c>
      <c r="C26" s="21">
        <v>209.17435907000018</v>
      </c>
      <c r="D26" s="24">
        <v>261.91367961999998</v>
      </c>
      <c r="E26" s="21">
        <v>25.213090545362004</v>
      </c>
      <c r="F26" s="21">
        <v>2.2693967446744341</v>
      </c>
      <c r="G26" s="21">
        <v>46.572459639999998</v>
      </c>
      <c r="H26" s="24">
        <v>56.228070899999999</v>
      </c>
      <c r="I26" s="21">
        <v>20.732448607260203</v>
      </c>
      <c r="J26" s="21">
        <v>2.0954178307977909</v>
      </c>
      <c r="K26" s="16"/>
    </row>
    <row r="27" spans="1:11" ht="15.6" x14ac:dyDescent="0.3">
      <c r="A27" s="14"/>
      <c r="B27" s="121" t="s">
        <v>212</v>
      </c>
      <c r="C27" s="21">
        <v>295.60784886999915</v>
      </c>
      <c r="D27" s="24">
        <v>249.40364129000008</v>
      </c>
      <c r="E27" s="21">
        <v>-15.63023707138389</v>
      </c>
      <c r="F27" s="21">
        <v>2.1610013362977338</v>
      </c>
      <c r="G27" s="21">
        <v>61.257120380000018</v>
      </c>
      <c r="H27" s="24">
        <v>48.657183370000041</v>
      </c>
      <c r="I27" s="21">
        <v>-20.568934569300712</v>
      </c>
      <c r="J27" s="21">
        <v>1.8132781010969348</v>
      </c>
      <c r="K27" s="16"/>
    </row>
    <row r="28" spans="1:11" x14ac:dyDescent="0.25">
      <c r="A28" s="14"/>
      <c r="B28" s="121" t="s">
        <v>210</v>
      </c>
      <c r="C28" s="21">
        <v>250.76074350999971</v>
      </c>
      <c r="D28" s="24">
        <v>227.78336046999985</v>
      </c>
      <c r="E28" s="21">
        <v>-9.1630702311598426</v>
      </c>
      <c r="F28" s="21">
        <v>1.9736686433927964</v>
      </c>
      <c r="G28" s="21">
        <v>49.146734899999998</v>
      </c>
      <c r="H28" s="24">
        <v>38.711551350000008</v>
      </c>
      <c r="I28" s="21">
        <v>-21.232709703366261</v>
      </c>
      <c r="J28" s="21">
        <v>1.4426401912471498</v>
      </c>
      <c r="K28" s="16"/>
    </row>
    <row r="29" spans="1:11" x14ac:dyDescent="0.25">
      <c r="A29" s="14"/>
      <c r="B29" s="121" t="s">
        <v>226</v>
      </c>
      <c r="C29" s="21">
        <v>195.64056847000009</v>
      </c>
      <c r="D29" s="24">
        <v>183.74300785000005</v>
      </c>
      <c r="E29" s="21">
        <v>-6.0813361528462506</v>
      </c>
      <c r="F29" s="21">
        <v>1.5920733291841305</v>
      </c>
      <c r="G29" s="21">
        <v>32.403564550000027</v>
      </c>
      <c r="H29" s="24">
        <v>27.379161330000009</v>
      </c>
      <c r="I29" s="21">
        <v>-15.505711454204851</v>
      </c>
      <c r="J29" s="21">
        <v>1.0203228018475621</v>
      </c>
      <c r="K29" s="16"/>
    </row>
    <row r="30" spans="1:11" x14ac:dyDescent="0.25">
      <c r="A30" s="14"/>
      <c r="B30" s="121" t="s">
        <v>222</v>
      </c>
      <c r="C30" s="21">
        <v>214.68731870000013</v>
      </c>
      <c r="D30" s="24">
        <v>135.72520807000004</v>
      </c>
      <c r="E30" s="21">
        <v>-36.780053478771237</v>
      </c>
      <c r="F30" s="21">
        <v>1.1760147305448265</v>
      </c>
      <c r="G30" s="21">
        <v>30.422603180000007</v>
      </c>
      <c r="H30" s="24">
        <v>32.760273740000002</v>
      </c>
      <c r="I30" s="21">
        <v>7.6839925438622281</v>
      </c>
      <c r="J30" s="21">
        <v>1.2208574940922015</v>
      </c>
      <c r="K30" s="16"/>
    </row>
    <row r="31" spans="1:11" x14ac:dyDescent="0.25">
      <c r="A31" s="14"/>
      <c r="B31" s="121" t="s">
        <v>223</v>
      </c>
      <c r="C31" s="21">
        <v>202.85742506999998</v>
      </c>
      <c r="D31" s="24">
        <v>119.53144691000003</v>
      </c>
      <c r="E31" s="21">
        <v>-41.076129272195317</v>
      </c>
      <c r="F31" s="21">
        <v>1.035701063408927</v>
      </c>
      <c r="G31" s="21">
        <v>55.24830335</v>
      </c>
      <c r="H31" s="24">
        <v>45.627893110000016</v>
      </c>
      <c r="I31" s="21">
        <v>-17.413041951812236</v>
      </c>
      <c r="J31" s="21">
        <v>1.7003873558897018</v>
      </c>
      <c r="K31" s="16"/>
    </row>
    <row r="32" spans="1:11" x14ac:dyDescent="0.25">
      <c r="A32" s="14"/>
      <c r="B32" s="121" t="s">
        <v>221</v>
      </c>
      <c r="C32" s="21">
        <v>111.81610237999999</v>
      </c>
      <c r="D32" s="24">
        <v>97.802083090000039</v>
      </c>
      <c r="E32" s="21">
        <v>-12.533095852665465</v>
      </c>
      <c r="F32" s="21">
        <v>0.84742320183063924</v>
      </c>
      <c r="G32" s="21">
        <v>15.299300189999997</v>
      </c>
      <c r="H32" s="24">
        <v>9.4764139399999987</v>
      </c>
      <c r="I32" s="21">
        <v>-38.059820891716221</v>
      </c>
      <c r="J32" s="21">
        <v>0.35315184078094952</v>
      </c>
      <c r="K32" s="16"/>
    </row>
    <row r="33" spans="1:11" x14ac:dyDescent="0.25">
      <c r="A33" s="14"/>
      <c r="B33" s="121" t="s">
        <v>219</v>
      </c>
      <c r="C33" s="21">
        <v>141.73311774000027</v>
      </c>
      <c r="D33" s="24">
        <v>95.239938899999899</v>
      </c>
      <c r="E33" s="21">
        <v>-32.803327536538731</v>
      </c>
      <c r="F33" s="21">
        <v>0.82522305675761776</v>
      </c>
      <c r="G33" s="21">
        <v>23.824788659999996</v>
      </c>
      <c r="H33" s="24">
        <v>12.65939983</v>
      </c>
      <c r="I33" s="21">
        <v>-46.864587087590124</v>
      </c>
      <c r="J33" s="21">
        <v>0.47177026894907259</v>
      </c>
      <c r="K33" s="16"/>
    </row>
    <row r="34" spans="1:11" x14ac:dyDescent="0.25">
      <c r="A34" s="14"/>
      <c r="B34" s="121" t="s">
        <v>208</v>
      </c>
      <c r="C34" s="21">
        <v>141.50921300000002</v>
      </c>
      <c r="D34" s="24">
        <v>88.108183980000263</v>
      </c>
      <c r="E34" s="21">
        <v>-37.736786098866759</v>
      </c>
      <c r="F34" s="21">
        <v>0.76342872275129603</v>
      </c>
      <c r="G34" s="21">
        <v>20.878867120000042</v>
      </c>
      <c r="H34" s="24">
        <v>14.878755949999997</v>
      </c>
      <c r="I34" s="21">
        <v>-28.737723821483051</v>
      </c>
      <c r="J34" s="21">
        <v>0.55447768380968443</v>
      </c>
      <c r="K34" s="16"/>
    </row>
    <row r="35" spans="1:11" x14ac:dyDescent="0.25">
      <c r="A35" s="14"/>
      <c r="B35" s="121" t="s">
        <v>227</v>
      </c>
      <c r="C35" s="21">
        <v>65.632167949999953</v>
      </c>
      <c r="D35" s="24">
        <v>61.658215469999952</v>
      </c>
      <c r="E35" s="21">
        <v>-6.0548852858669067</v>
      </c>
      <c r="F35" s="21">
        <v>0.53424835874577881</v>
      </c>
      <c r="G35" s="21">
        <v>9.2288594399999972</v>
      </c>
      <c r="H35" s="24">
        <v>15.189826580000002</v>
      </c>
      <c r="I35" s="21">
        <v>64.590507405105811</v>
      </c>
      <c r="J35" s="21">
        <v>0.56607016660886766</v>
      </c>
      <c r="K35" s="16"/>
    </row>
    <row r="36" spans="1:11" x14ac:dyDescent="0.25">
      <c r="A36" s="14"/>
      <c r="B36" s="121" t="s">
        <v>216</v>
      </c>
      <c r="C36" s="21">
        <v>97.823194339999873</v>
      </c>
      <c r="D36" s="24">
        <v>40.398301089999997</v>
      </c>
      <c r="E36" s="21">
        <v>-58.702737768315608</v>
      </c>
      <c r="F36" s="21">
        <v>0.35003812369418097</v>
      </c>
      <c r="G36" s="21">
        <v>23.405320429999996</v>
      </c>
      <c r="H36" s="24">
        <v>7.8525043100000014</v>
      </c>
      <c r="I36" s="21">
        <v>-66.449917515613336</v>
      </c>
      <c r="J36" s="21">
        <v>0.29263457351851824</v>
      </c>
      <c r="K36" s="16"/>
    </row>
    <row r="37" spans="1:11" x14ac:dyDescent="0.25">
      <c r="A37" s="14"/>
      <c r="B37" s="121" t="s">
        <v>215</v>
      </c>
      <c r="C37" s="21">
        <v>15.823428279999996</v>
      </c>
      <c r="D37" s="24">
        <v>24.421789170000061</v>
      </c>
      <c r="E37" s="21">
        <v>54.339430987075986</v>
      </c>
      <c r="F37" s="21">
        <v>0.21160685047811972</v>
      </c>
      <c r="G37" s="21">
        <v>1.2630847800000002</v>
      </c>
      <c r="H37" s="24">
        <v>4.4661575299999994</v>
      </c>
      <c r="I37" s="21">
        <v>253.59127120508873</v>
      </c>
      <c r="J37" s="21">
        <v>0.16643761690059719</v>
      </c>
      <c r="K37" s="16"/>
    </row>
    <row r="38" spans="1:11" x14ac:dyDescent="0.25">
      <c r="A38" s="14"/>
      <c r="B38" s="121" t="s">
        <v>235</v>
      </c>
      <c r="C38" s="21">
        <v>7.6259160000000006E-2</v>
      </c>
      <c r="D38" s="24">
        <v>4.65868883</v>
      </c>
      <c r="E38" s="21">
        <v>6009.0219588046866</v>
      </c>
      <c r="F38" s="21">
        <v>4.0366021662527278E-2</v>
      </c>
      <c r="G38" s="21">
        <v>9.9232999999999995E-3</v>
      </c>
      <c r="H38" s="24">
        <v>1.5144256599999999</v>
      </c>
      <c r="I38" s="21">
        <v>15161.310854252113</v>
      </c>
      <c r="J38" s="21">
        <v>5.6437193746615127E-2</v>
      </c>
      <c r="K38" s="16"/>
    </row>
    <row r="39" spans="1:11" x14ac:dyDescent="0.25">
      <c r="A39" s="14"/>
      <c r="B39" s="121" t="s">
        <v>229</v>
      </c>
      <c r="C39" s="21">
        <v>8.4326222999999967</v>
      </c>
      <c r="D39" s="24">
        <v>3.7568517299999997</v>
      </c>
      <c r="E39" s="21">
        <v>-55.448594798322695</v>
      </c>
      <c r="F39" s="21">
        <v>3.2551896864097506E-2</v>
      </c>
      <c r="G39" s="21">
        <v>3.04565055</v>
      </c>
      <c r="H39" s="24">
        <v>0.94740256999999994</v>
      </c>
      <c r="I39" s="21">
        <v>-68.893260915964234</v>
      </c>
      <c r="J39" s="21">
        <v>3.5306283967171496E-2</v>
      </c>
      <c r="K39" s="16"/>
    </row>
    <row r="40" spans="1:11" x14ac:dyDescent="0.25">
      <c r="A40" s="14"/>
      <c r="B40" s="121" t="s">
        <v>217</v>
      </c>
      <c r="C40" s="21">
        <v>1.8024848999999998</v>
      </c>
      <c r="D40" s="24">
        <v>0.85846978000000007</v>
      </c>
      <c r="E40" s="21">
        <v>-52.372983540666553</v>
      </c>
      <c r="F40" s="21">
        <v>7.4383610927079308E-3</v>
      </c>
      <c r="G40" s="21">
        <v>0.49222484999999999</v>
      </c>
      <c r="H40" s="24">
        <v>0.11867562</v>
      </c>
      <c r="I40" s="21">
        <v>-75.889957607788389</v>
      </c>
      <c r="J40" s="21">
        <v>4.4226132294533848E-3</v>
      </c>
      <c r="K40" s="16"/>
    </row>
    <row r="41" spans="1:11" x14ac:dyDescent="0.25">
      <c r="A41" s="14"/>
      <c r="B41" s="121" t="s">
        <v>234</v>
      </c>
      <c r="C41" s="21">
        <v>3.6941000000000002E-2</v>
      </c>
      <c r="D41" s="24">
        <v>0.54419440000000019</v>
      </c>
      <c r="E41" s="21">
        <v>1373.1447443220275</v>
      </c>
      <c r="F41" s="21">
        <v>4.7152672652373828E-3</v>
      </c>
      <c r="G41" s="21">
        <v>0</v>
      </c>
      <c r="H41" s="24">
        <v>0.14647499999999999</v>
      </c>
      <c r="I41" s="21" t="s">
        <v>98</v>
      </c>
      <c r="J41" s="21">
        <v>5.4585960687138987E-3</v>
      </c>
      <c r="K41" s="16"/>
    </row>
    <row r="42" spans="1:11" x14ac:dyDescent="0.25">
      <c r="A42" s="14"/>
      <c r="B42" s="121" t="s">
        <v>231</v>
      </c>
      <c r="C42" s="21">
        <v>4.7300000000000002E-2</v>
      </c>
      <c r="D42" s="24">
        <v>0.36826426000000001</v>
      </c>
      <c r="E42" s="21">
        <v>678.57137420718811</v>
      </c>
      <c r="F42" s="21">
        <v>3.1908898918012901E-3</v>
      </c>
      <c r="G42" s="21">
        <v>0</v>
      </c>
      <c r="H42" s="24">
        <v>0.13528683000000002</v>
      </c>
      <c r="I42" s="21" t="s">
        <v>98</v>
      </c>
      <c r="J42" s="21">
        <v>5.0416532403943729E-3</v>
      </c>
      <c r="K42" s="16"/>
    </row>
    <row r="43" spans="1:11" x14ac:dyDescent="0.25">
      <c r="A43" s="14"/>
      <c r="B43" s="121" t="s">
        <v>230</v>
      </c>
      <c r="C43" s="21">
        <v>0.13491322</v>
      </c>
      <c r="D43" s="24">
        <v>0.26169586</v>
      </c>
      <c r="E43" s="21">
        <v>93.973474208087239</v>
      </c>
      <c r="F43" s="21">
        <v>2.2675094085976349E-3</v>
      </c>
      <c r="G43" s="21">
        <v>0</v>
      </c>
      <c r="H43" s="24">
        <v>3.5760000000000002E-4</v>
      </c>
      <c r="I43" s="21" t="s">
        <v>98</v>
      </c>
      <c r="J43" s="21">
        <v>1.3326464954238541E-5</v>
      </c>
      <c r="K43" s="16"/>
    </row>
    <row r="44" spans="1:11" x14ac:dyDescent="0.25">
      <c r="A44" s="97"/>
      <c r="B44" s="121" t="s">
        <v>220</v>
      </c>
      <c r="C44" s="21">
        <v>0.19414067999999998</v>
      </c>
      <c r="D44" s="24">
        <v>9.9444409999999997E-2</v>
      </c>
      <c r="E44" s="21">
        <v>-48.777139340399955</v>
      </c>
      <c r="F44" s="21">
        <v>8.6165342970057188E-4</v>
      </c>
      <c r="G44" s="21">
        <v>7.2999999999999999E-5</v>
      </c>
      <c r="H44" s="24">
        <v>3.6737159999999998E-2</v>
      </c>
      <c r="I44" s="21">
        <v>50224.876712328762</v>
      </c>
      <c r="J44" s="21">
        <v>1.3690617317065267E-3</v>
      </c>
      <c r="K44" s="99"/>
    </row>
    <row r="45" spans="1:11" x14ac:dyDescent="0.25">
      <c r="A45" s="97"/>
      <c r="B45" s="121" t="s">
        <v>237</v>
      </c>
      <c r="C45" s="21">
        <v>0</v>
      </c>
      <c r="D45" s="24">
        <v>7.4656159999999999E-2</v>
      </c>
      <c r="E45" s="21" t="s">
        <v>98</v>
      </c>
      <c r="F45" s="21">
        <v>6.468713154643347E-4</v>
      </c>
      <c r="G45" s="21">
        <v>0</v>
      </c>
      <c r="H45" s="24">
        <v>7.4656159999999999E-2</v>
      </c>
      <c r="I45" s="21" t="s">
        <v>98</v>
      </c>
      <c r="J45" s="21">
        <v>2.7821663866275871E-3</v>
      </c>
      <c r="K45" s="99"/>
    </row>
    <row r="46" spans="1:11" x14ac:dyDescent="0.25">
      <c r="A46" s="97"/>
      <c r="B46" s="121" t="s">
        <v>232</v>
      </c>
      <c r="C46" s="21">
        <v>2.0000000000000002E-7</v>
      </c>
      <c r="D46" s="24">
        <v>0</v>
      </c>
      <c r="E46" s="21" t="s">
        <v>98</v>
      </c>
      <c r="F46" s="21">
        <v>0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7" t="s">
        <v>100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6" t="s">
        <v>32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21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10000.293605759998</v>
      </c>
      <c r="D13" s="30">
        <v>5998.2076604799995</v>
      </c>
      <c r="E13" s="78">
        <v>-40.019684451813156</v>
      </c>
      <c r="F13" s="78">
        <v>100</v>
      </c>
      <c r="G13" s="78">
        <v>2112.7888454699996</v>
      </c>
      <c r="H13" s="30">
        <v>1457.616566449999</v>
      </c>
      <c r="I13" s="78">
        <v>-31.009832356164992</v>
      </c>
      <c r="J13" s="78">
        <v>100</v>
      </c>
      <c r="K13" s="16"/>
    </row>
    <row r="14" spans="1:14" ht="15.6" x14ac:dyDescent="0.3">
      <c r="A14" s="14"/>
      <c r="B14" s="9" t="s">
        <v>233</v>
      </c>
      <c r="C14" s="21">
        <v>4840.3336762000008</v>
      </c>
      <c r="D14" s="24">
        <v>2507.8080207299995</v>
      </c>
      <c r="E14" s="21">
        <v>-48.189356592068599</v>
      </c>
      <c r="F14" s="21">
        <v>41.809289752554434</v>
      </c>
      <c r="G14" s="21">
        <v>1185.6529861600002</v>
      </c>
      <c r="H14" s="24">
        <v>650.87929876999999</v>
      </c>
      <c r="I14" s="21">
        <v>-45.103727113443469</v>
      </c>
      <c r="J14" s="21">
        <v>44.653670502332844</v>
      </c>
      <c r="K14" s="16"/>
    </row>
    <row r="15" spans="1:14" ht="15.6" x14ac:dyDescent="0.3">
      <c r="A15" s="14"/>
      <c r="B15" s="121" t="s">
        <v>225</v>
      </c>
      <c r="C15" s="21">
        <v>859.95715300999939</v>
      </c>
      <c r="D15" s="24">
        <v>856.02949557000068</v>
      </c>
      <c r="E15" s="21">
        <v>-0.45672710858339904</v>
      </c>
      <c r="F15" s="21">
        <v>14.271421464949713</v>
      </c>
      <c r="G15" s="21">
        <v>105.68468419000001</v>
      </c>
      <c r="H15" s="24">
        <v>286.33256341000003</v>
      </c>
      <c r="I15" s="21">
        <v>170.93099213432961</v>
      </c>
      <c r="J15" s="21">
        <v>19.643887837207988</v>
      </c>
      <c r="K15" s="16"/>
    </row>
    <row r="16" spans="1:14" ht="15.6" x14ac:dyDescent="0.3">
      <c r="A16" s="14"/>
      <c r="B16" s="121" t="s">
        <v>224</v>
      </c>
      <c r="C16" s="21">
        <v>1053.5011489699996</v>
      </c>
      <c r="D16" s="24">
        <v>585.38249960999974</v>
      </c>
      <c r="E16" s="21">
        <v>-44.434564672062869</v>
      </c>
      <c r="F16" s="21">
        <v>9.7592903204547472</v>
      </c>
      <c r="G16" s="21">
        <v>174.59516807</v>
      </c>
      <c r="H16" s="24">
        <v>114.5320493</v>
      </c>
      <c r="I16" s="21">
        <v>-34.401363699778365</v>
      </c>
      <c r="J16" s="21">
        <v>7.8574881718681961</v>
      </c>
      <c r="K16" s="16"/>
    </row>
    <row r="17" spans="1:11" ht="15.6" x14ac:dyDescent="0.3">
      <c r="A17" s="14"/>
      <c r="B17" s="121" t="s">
        <v>228</v>
      </c>
      <c r="C17" s="21">
        <v>810.78554737000024</v>
      </c>
      <c r="D17" s="24">
        <v>337.52468519000001</v>
      </c>
      <c r="E17" s="21">
        <v>-58.370658396063966</v>
      </c>
      <c r="F17" s="21">
        <v>5.6270923631708678</v>
      </c>
      <c r="G17" s="21">
        <v>212.96812294999995</v>
      </c>
      <c r="H17" s="24">
        <v>63.400869149999991</v>
      </c>
      <c r="I17" s="21">
        <v>-70.229878410073113</v>
      </c>
      <c r="J17" s="21">
        <v>4.3496259996832887</v>
      </c>
      <c r="K17" s="16"/>
    </row>
    <row r="18" spans="1:11" ht="15.6" x14ac:dyDescent="0.3">
      <c r="A18" s="14"/>
      <c r="B18" s="121" t="s">
        <v>214</v>
      </c>
      <c r="C18" s="21">
        <v>595.11501992000001</v>
      </c>
      <c r="D18" s="24">
        <v>272.20930592000002</v>
      </c>
      <c r="E18" s="21">
        <v>-54.259378975749506</v>
      </c>
      <c r="F18" s="21">
        <v>4.5381774244577722</v>
      </c>
      <c r="G18" s="21">
        <v>92.339288719999999</v>
      </c>
      <c r="H18" s="24">
        <v>47.503126999999999</v>
      </c>
      <c r="I18" s="21">
        <v>-48.555888118173065</v>
      </c>
      <c r="J18" s="21">
        <v>3.2589590495457301</v>
      </c>
      <c r="K18" s="16"/>
    </row>
    <row r="19" spans="1:11" ht="15.6" x14ac:dyDescent="0.3">
      <c r="A19" s="14"/>
      <c r="B19" s="121" t="s">
        <v>213</v>
      </c>
      <c r="C19" s="21">
        <v>325.61266838999978</v>
      </c>
      <c r="D19" s="24">
        <v>253.17072510999972</v>
      </c>
      <c r="E19" s="21">
        <v>-22.24788846152428</v>
      </c>
      <c r="F19" s="21">
        <v>4.2207729281873521</v>
      </c>
      <c r="G19" s="21">
        <v>68.902203410000055</v>
      </c>
      <c r="H19" s="24">
        <v>71.182149410000036</v>
      </c>
      <c r="I19" s="21">
        <v>3.3089594920981735</v>
      </c>
      <c r="J19" s="21">
        <v>4.883461882116432</v>
      </c>
      <c r="K19" s="16"/>
    </row>
    <row r="20" spans="1:11" ht="15.6" x14ac:dyDescent="0.3">
      <c r="A20" s="14"/>
      <c r="B20" s="121" t="s">
        <v>226</v>
      </c>
      <c r="C20" s="21">
        <v>183.59637988999992</v>
      </c>
      <c r="D20" s="24">
        <v>172.05415853999983</v>
      </c>
      <c r="E20" s="21">
        <v>-6.2867368936770474</v>
      </c>
      <c r="F20" s="21">
        <v>2.8684261745988202</v>
      </c>
      <c r="G20" s="21">
        <v>30.459780600000016</v>
      </c>
      <c r="H20" s="24">
        <v>25.650097620000007</v>
      </c>
      <c r="I20" s="21">
        <v>-15.790274536645899</v>
      </c>
      <c r="J20" s="21">
        <v>1.7597287387087261</v>
      </c>
      <c r="K20" s="16"/>
    </row>
    <row r="21" spans="1:11" ht="15.6" x14ac:dyDescent="0.3">
      <c r="A21" s="14"/>
      <c r="B21" s="121" t="s">
        <v>210</v>
      </c>
      <c r="C21" s="21">
        <v>173.97049687999944</v>
      </c>
      <c r="D21" s="24">
        <v>151.28391952999988</v>
      </c>
      <c r="E21" s="21">
        <v>-13.040473963610166</v>
      </c>
      <c r="F21" s="21">
        <v>2.5221520843093579</v>
      </c>
      <c r="G21" s="21">
        <v>35.566154590000025</v>
      </c>
      <c r="H21" s="24">
        <v>24.75502767</v>
      </c>
      <c r="I21" s="21">
        <v>-30.39723311285314</v>
      </c>
      <c r="J21" s="21">
        <v>1.6983223324835324</v>
      </c>
      <c r="K21" s="16"/>
    </row>
    <row r="22" spans="1:11" ht="15.6" x14ac:dyDescent="0.3">
      <c r="A22" s="14"/>
      <c r="B22" s="121" t="s">
        <v>209</v>
      </c>
      <c r="C22" s="21">
        <v>175.24807716000024</v>
      </c>
      <c r="D22" s="24">
        <v>147.36614371999994</v>
      </c>
      <c r="E22" s="21">
        <v>-15.90997966530856</v>
      </c>
      <c r="F22" s="21">
        <v>2.4568363094686041</v>
      </c>
      <c r="G22" s="21">
        <v>32.630514680000005</v>
      </c>
      <c r="H22" s="24">
        <v>24.895139909999997</v>
      </c>
      <c r="I22" s="21">
        <v>-23.705953908049139</v>
      </c>
      <c r="J22" s="21">
        <v>1.7079347534195291</v>
      </c>
      <c r="K22" s="16"/>
    </row>
    <row r="23" spans="1:11" s="91" customFormat="1" ht="15.6" x14ac:dyDescent="0.3">
      <c r="A23" s="97"/>
      <c r="B23" s="121" t="s">
        <v>212</v>
      </c>
      <c r="C23" s="21">
        <v>158.25954115999986</v>
      </c>
      <c r="D23" s="24">
        <v>119.5900585499999</v>
      </c>
      <c r="E23" s="21">
        <v>-24.434218832282117</v>
      </c>
      <c r="F23" s="21">
        <v>1.9937632259372267</v>
      </c>
      <c r="G23" s="21">
        <v>27.451907710000018</v>
      </c>
      <c r="H23" s="24">
        <v>22.833575310000008</v>
      </c>
      <c r="I23" s="21">
        <v>-16.823356863893547</v>
      </c>
      <c r="J23" s="21">
        <v>1.5665008093047956</v>
      </c>
      <c r="K23" s="99"/>
    </row>
    <row r="24" spans="1:11" s="91" customFormat="1" x14ac:dyDescent="0.25">
      <c r="A24" s="97"/>
      <c r="B24" s="121" t="s">
        <v>223</v>
      </c>
      <c r="C24" s="21">
        <v>202.76535406999997</v>
      </c>
      <c r="D24" s="24">
        <v>119.48821898999999</v>
      </c>
      <c r="E24" s="21">
        <v>-41.070692506595833</v>
      </c>
      <c r="F24" s="21">
        <v>1.9920653927549765</v>
      </c>
      <c r="G24" s="21">
        <v>55.243331750000003</v>
      </c>
      <c r="H24" s="24">
        <v>45.624275299999994</v>
      </c>
      <c r="I24" s="21">
        <v>-17.412158436660562</v>
      </c>
      <c r="J24" s="21">
        <v>3.1300601509433417</v>
      </c>
      <c r="K24" s="99"/>
    </row>
    <row r="25" spans="1:11" x14ac:dyDescent="0.25">
      <c r="A25" s="14"/>
      <c r="B25" s="121" t="s">
        <v>219</v>
      </c>
      <c r="C25" s="21">
        <v>140.20339287999994</v>
      </c>
      <c r="D25" s="24">
        <v>92.931399519999943</v>
      </c>
      <c r="E25" s="21">
        <v>-33.716725671867366</v>
      </c>
      <c r="F25" s="21">
        <v>1.5493194764211151</v>
      </c>
      <c r="G25" s="21">
        <v>23.504703810000002</v>
      </c>
      <c r="H25" s="24">
        <v>12.007304420000006</v>
      </c>
      <c r="I25" s="21">
        <v>-48.915312794150012</v>
      </c>
      <c r="J25" s="21">
        <v>0.8237628946029063</v>
      </c>
      <c r="K25" s="16"/>
    </row>
    <row r="26" spans="1:11" s="91" customFormat="1" x14ac:dyDescent="0.25">
      <c r="A26" s="97"/>
      <c r="B26" s="121" t="s">
        <v>207</v>
      </c>
      <c r="C26" s="21">
        <v>85.293282469999923</v>
      </c>
      <c r="D26" s="24">
        <v>61.293706799999967</v>
      </c>
      <c r="E26" s="21">
        <v>-28.137709061016956</v>
      </c>
      <c r="F26" s="21">
        <v>1.0218670354453019</v>
      </c>
      <c r="G26" s="21">
        <v>18.11411712</v>
      </c>
      <c r="H26" s="24">
        <v>19.715255519999999</v>
      </c>
      <c r="I26" s="21">
        <v>8.8391743820192215</v>
      </c>
      <c r="J26" s="21">
        <v>1.3525680191750413</v>
      </c>
      <c r="K26" s="99"/>
    </row>
    <row r="27" spans="1:11" s="138" customFormat="1" x14ac:dyDescent="0.25">
      <c r="A27" s="97"/>
      <c r="B27" s="122" t="s">
        <v>204</v>
      </c>
      <c r="C27" s="24">
        <v>97.635047149999892</v>
      </c>
      <c r="D27" s="24">
        <v>60.268740080000086</v>
      </c>
      <c r="E27" s="24">
        <v>-38.271407819973433</v>
      </c>
      <c r="F27" s="24">
        <v>1.0047791522305707</v>
      </c>
      <c r="G27" s="24">
        <v>15.395555279999989</v>
      </c>
      <c r="H27" s="24">
        <v>11.651126179999993</v>
      </c>
      <c r="I27" s="24">
        <v>-24.32149430078886</v>
      </c>
      <c r="J27" s="24">
        <v>0.79932723379894877</v>
      </c>
      <c r="K27" s="99"/>
    </row>
    <row r="28" spans="1:11" s="138" customFormat="1" x14ac:dyDescent="0.25">
      <c r="A28" s="97"/>
      <c r="B28" s="121" t="s">
        <v>227</v>
      </c>
      <c r="C28" s="21">
        <v>49.50985369</v>
      </c>
      <c r="D28" s="24">
        <v>45.559694150000034</v>
      </c>
      <c r="E28" s="145">
        <v>-7.9785320407800286</v>
      </c>
      <c r="F28" s="145">
        <v>0.75955513261363439</v>
      </c>
      <c r="G28" s="21">
        <v>6.8109027199999987</v>
      </c>
      <c r="H28" s="24">
        <v>12.046471919999998</v>
      </c>
      <c r="I28" s="145">
        <v>76.87041520393349</v>
      </c>
      <c r="J28" s="145">
        <v>0.82644998672997938</v>
      </c>
      <c r="K28" s="99"/>
    </row>
    <row r="29" spans="1:11" s="138" customFormat="1" x14ac:dyDescent="0.25">
      <c r="A29" s="97"/>
      <c r="B29" s="121" t="s">
        <v>205</v>
      </c>
      <c r="C29" s="21">
        <v>49.729042730000025</v>
      </c>
      <c r="D29" s="24">
        <v>43.701772620000007</v>
      </c>
      <c r="E29" s="21">
        <v>-12.120221462384894</v>
      </c>
      <c r="F29" s="21">
        <v>0.72858052094353176</v>
      </c>
      <c r="G29" s="21">
        <v>9.9415510700000027</v>
      </c>
      <c r="H29" s="24">
        <v>7.4774498999999999</v>
      </c>
      <c r="I29" s="21">
        <v>-24.785882531306068</v>
      </c>
      <c r="J29" s="21">
        <v>0.51299155567442578</v>
      </c>
      <c r="K29" s="99"/>
    </row>
    <row r="30" spans="1:11" s="138" customFormat="1" x14ac:dyDescent="0.25">
      <c r="A30" s="97"/>
      <c r="B30" s="121" t="s">
        <v>221</v>
      </c>
      <c r="C30" s="21">
        <v>60.944190209999988</v>
      </c>
      <c r="D30" s="24">
        <v>42.55563878000001</v>
      </c>
      <c r="E30" s="21">
        <v>-30.17277178782286</v>
      </c>
      <c r="F30" s="21">
        <v>0.70947258229126642</v>
      </c>
      <c r="G30" s="21">
        <v>1.4193576299999999</v>
      </c>
      <c r="H30" s="24">
        <v>1.0597917299999999</v>
      </c>
      <c r="I30" s="21">
        <v>-25.333002225802669</v>
      </c>
      <c r="J30" s="21">
        <v>7.2707168290568017E-2</v>
      </c>
      <c r="K30" s="99"/>
    </row>
    <row r="31" spans="1:11" x14ac:dyDescent="0.25">
      <c r="A31" s="14"/>
      <c r="B31" s="121" t="s">
        <v>218</v>
      </c>
      <c r="C31" s="21">
        <v>22.26277752</v>
      </c>
      <c r="D31" s="24">
        <v>39.000375280000007</v>
      </c>
      <c r="E31" s="21">
        <v>75.181983671909805</v>
      </c>
      <c r="F31" s="21">
        <v>0.65020048467076663</v>
      </c>
      <c r="G31" s="21">
        <v>2.0060446399999998</v>
      </c>
      <c r="H31" s="24">
        <v>2.9077433700000004</v>
      </c>
      <c r="I31" s="21">
        <v>44.94908597846559</v>
      </c>
      <c r="J31" s="21">
        <v>0.19948616370914066</v>
      </c>
      <c r="K31" s="16"/>
    </row>
    <row r="32" spans="1:11" x14ac:dyDescent="0.25">
      <c r="A32" s="14"/>
      <c r="B32" s="121" t="s">
        <v>208</v>
      </c>
      <c r="C32" s="21">
        <v>35.710551819999999</v>
      </c>
      <c r="D32" s="24">
        <v>37.060250880000027</v>
      </c>
      <c r="E32" s="21">
        <v>3.7795525165873256</v>
      </c>
      <c r="F32" s="21">
        <v>0.61785541577989189</v>
      </c>
      <c r="G32" s="21">
        <v>4.5337134299999997</v>
      </c>
      <c r="H32" s="24">
        <v>6.0847354399999993</v>
      </c>
      <c r="I32" s="21">
        <v>34.210852404934641</v>
      </c>
      <c r="J32" s="21">
        <v>0.41744417428098196</v>
      </c>
      <c r="K32" s="16"/>
    </row>
    <row r="33" spans="1:13" x14ac:dyDescent="0.25">
      <c r="A33" s="14"/>
      <c r="B33" s="121" t="s">
        <v>216</v>
      </c>
      <c r="C33" s="21">
        <v>50.468420680000023</v>
      </c>
      <c r="D33" s="24">
        <v>30.193347450000001</v>
      </c>
      <c r="E33" s="21">
        <v>-40.173781855699652</v>
      </c>
      <c r="F33" s="21">
        <v>0.50337282666842198</v>
      </c>
      <c r="G33" s="21">
        <v>8.1649540900000002</v>
      </c>
      <c r="H33" s="24">
        <v>4.7879419299999997</v>
      </c>
      <c r="I33" s="21">
        <v>-41.359842600168264</v>
      </c>
      <c r="J33" s="21">
        <v>0.3284774638409162</v>
      </c>
      <c r="K33" s="16"/>
    </row>
    <row r="34" spans="1:13" x14ac:dyDescent="0.25">
      <c r="A34" s="14"/>
      <c r="B34" s="121" t="s">
        <v>215</v>
      </c>
      <c r="C34" s="21">
        <v>8.8171904399999974</v>
      </c>
      <c r="D34" s="24">
        <v>14.436697320000002</v>
      </c>
      <c r="E34" s="21">
        <v>63.733531880026021</v>
      </c>
      <c r="F34" s="21">
        <v>0.2406835197640477</v>
      </c>
      <c r="G34" s="21">
        <v>0.70515399999999995</v>
      </c>
      <c r="H34" s="24">
        <v>0.42025401999999995</v>
      </c>
      <c r="I34" s="21">
        <v>-40.402519166026153</v>
      </c>
      <c r="J34" s="21">
        <v>2.8831589162266566E-2</v>
      </c>
      <c r="K34" s="16"/>
    </row>
    <row r="35" spans="1:13" x14ac:dyDescent="0.25">
      <c r="A35" s="14"/>
      <c r="B35" s="121" t="s">
        <v>235</v>
      </c>
      <c r="C35" s="21">
        <v>7.6259160000000006E-2</v>
      </c>
      <c r="D35" s="24">
        <v>4.6586888299999991</v>
      </c>
      <c r="E35" s="21">
        <v>6009.0219588046848</v>
      </c>
      <c r="F35" s="21">
        <v>7.7668015075476618E-2</v>
      </c>
      <c r="G35" s="21">
        <v>9.9232999999999995E-3</v>
      </c>
      <c r="H35" s="24">
        <v>1.5144256599999999</v>
      </c>
      <c r="I35" s="21">
        <v>15161.310854252113</v>
      </c>
      <c r="J35" s="21">
        <v>0.10389739626027704</v>
      </c>
      <c r="K35" s="16"/>
    </row>
    <row r="36" spans="1:13" x14ac:dyDescent="0.25">
      <c r="A36" s="14"/>
      <c r="B36" s="121" t="s">
        <v>211</v>
      </c>
      <c r="C36" s="21">
        <v>5.5243988000000011</v>
      </c>
      <c r="D36" s="24">
        <v>2.6879426599999996</v>
      </c>
      <c r="E36" s="21">
        <v>-51.344159657698874</v>
      </c>
      <c r="F36" s="21">
        <v>4.4812430848466159E-2</v>
      </c>
      <c r="G36" s="21">
        <v>0.23892352999999997</v>
      </c>
      <c r="H36" s="24">
        <v>0.25152400999999996</v>
      </c>
      <c r="I36" s="21">
        <v>5.2738547768819588</v>
      </c>
      <c r="J36" s="21">
        <v>1.7255841885262222E-2</v>
      </c>
      <c r="K36" s="16"/>
    </row>
    <row r="37" spans="1:13" x14ac:dyDescent="0.25">
      <c r="A37" s="14"/>
      <c r="B37" s="121" t="s">
        <v>222</v>
      </c>
      <c r="C37" s="21">
        <v>0.79567047999999996</v>
      </c>
      <c r="D37" s="24">
        <v>1.5339778799999999</v>
      </c>
      <c r="E37" s="21">
        <v>92.790598439695799</v>
      </c>
      <c r="F37" s="21">
        <v>2.5573937529819454E-2</v>
      </c>
      <c r="G37" s="21">
        <v>0.39244000000000001</v>
      </c>
      <c r="H37" s="24">
        <v>3.6949999999999997E-2</v>
      </c>
      <c r="I37" s="21">
        <v>-90.584547956375488</v>
      </c>
      <c r="J37" s="21">
        <v>2.5349602117922623E-3</v>
      </c>
      <c r="K37" s="16"/>
    </row>
    <row r="38" spans="1:13" x14ac:dyDescent="0.25">
      <c r="A38" s="14"/>
      <c r="B38" s="121" t="s">
        <v>206</v>
      </c>
      <c r="C38" s="21">
        <v>13.984397029999998</v>
      </c>
      <c r="D38" s="24">
        <v>0.41819677000000016</v>
      </c>
      <c r="E38" s="21">
        <v>-97.009547361227916</v>
      </c>
      <c r="F38" s="21">
        <v>6.9720288738141893E-3</v>
      </c>
      <c r="G38" s="21">
        <v>5.736202E-2</v>
      </c>
      <c r="H38" s="24">
        <v>6.7419499999999993E-2</v>
      </c>
      <c r="I38" s="21">
        <v>17.533343491041631</v>
      </c>
      <c r="J38" s="21">
        <v>4.6253247631645039E-3</v>
      </c>
      <c r="K38" s="16"/>
    </row>
    <row r="39" spans="1:13" x14ac:dyDescent="0.25">
      <c r="A39" s="97"/>
      <c r="B39" s="121" t="s">
        <v>220</v>
      </c>
      <c r="C39" s="21">
        <v>0.19406767999999999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  <c r="M39" s="7" t="s">
        <v>98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6" t="s">
        <v>48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21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6002.2050722599961</v>
      </c>
      <c r="D13" s="30">
        <v>5542.9624487599813</v>
      </c>
      <c r="E13" s="78">
        <v>-7.6512318051655148</v>
      </c>
      <c r="F13" s="78">
        <v>100</v>
      </c>
      <c r="G13" s="78">
        <v>1246.4789524199998</v>
      </c>
      <c r="H13" s="30">
        <v>1225.7988394099993</v>
      </c>
      <c r="I13" s="78">
        <v>-1.659082407276169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1590.4199888100047</v>
      </c>
      <c r="D14" s="24">
        <v>1583.6370371299818</v>
      </c>
      <c r="E14" s="21">
        <v>-0.42648808036537256</v>
      </c>
      <c r="F14" s="21">
        <v>28.570228497294941</v>
      </c>
      <c r="G14" s="21">
        <v>307.28334352999968</v>
      </c>
      <c r="H14" s="24">
        <v>373.12744946000066</v>
      </c>
      <c r="I14" s="21">
        <v>21.427814854394377</v>
      </c>
      <c r="J14" s="21">
        <v>30.439533589344407</v>
      </c>
      <c r="K14" s="16"/>
    </row>
    <row r="15" spans="1:14" x14ac:dyDescent="0.25">
      <c r="A15" s="14"/>
      <c r="B15" s="122" t="s">
        <v>204</v>
      </c>
      <c r="C15" s="30">
        <v>1110.1358265399997</v>
      </c>
      <c r="D15" s="30">
        <v>960.96181602999945</v>
      </c>
      <c r="E15" s="30">
        <v>-13.437455754845452</v>
      </c>
      <c r="F15" s="30">
        <v>17.336610610540518</v>
      </c>
      <c r="G15" s="30">
        <v>228.30137089000041</v>
      </c>
      <c r="H15" s="30">
        <v>209.92255575999866</v>
      </c>
      <c r="I15" s="30">
        <v>-8.0502430004491643</v>
      </c>
      <c r="J15" s="30">
        <v>17.125367475550753</v>
      </c>
      <c r="K15" s="16"/>
    </row>
    <row r="16" spans="1:14" ht="15.6" x14ac:dyDescent="0.3">
      <c r="A16" s="14"/>
      <c r="B16" s="121" t="s">
        <v>205</v>
      </c>
      <c r="C16" s="21">
        <v>726.55239071000335</v>
      </c>
      <c r="D16" s="24">
        <v>702.50957858000186</v>
      </c>
      <c r="E16" s="21">
        <v>-3.3091642718987346</v>
      </c>
      <c r="F16" s="21">
        <v>12.673901096644821</v>
      </c>
      <c r="G16" s="21">
        <v>152.11669958999991</v>
      </c>
      <c r="H16" s="24">
        <v>137.1973925300002</v>
      </c>
      <c r="I16" s="21">
        <v>-9.8078035483360573</v>
      </c>
      <c r="J16" s="21">
        <v>11.192488369138607</v>
      </c>
      <c r="K16" s="16"/>
    </row>
    <row r="17" spans="1:11" x14ac:dyDescent="0.25">
      <c r="A17" s="14"/>
      <c r="B17" s="121" t="s">
        <v>206</v>
      </c>
      <c r="C17" s="21">
        <v>507.74701683000069</v>
      </c>
      <c r="D17" s="24">
        <v>531.23050154000043</v>
      </c>
      <c r="E17" s="21">
        <v>4.6250364712358882</v>
      </c>
      <c r="F17" s="21">
        <v>9.5838733610551916</v>
      </c>
      <c r="G17" s="21">
        <v>129.71779583000011</v>
      </c>
      <c r="H17" s="24">
        <v>119.07612133999991</v>
      </c>
      <c r="I17" s="21">
        <v>-8.2037120827634915</v>
      </c>
      <c r="J17" s="21">
        <v>9.7141649601588433</v>
      </c>
      <c r="K17" s="16"/>
    </row>
    <row r="18" spans="1:11" ht="15.6" x14ac:dyDescent="0.3">
      <c r="A18" s="14"/>
      <c r="B18" s="121" t="s">
        <v>207</v>
      </c>
      <c r="C18" s="21">
        <v>583.5432461699902</v>
      </c>
      <c r="D18" s="24">
        <v>506.85733440999769</v>
      </c>
      <c r="E18" s="21">
        <v>-13.141427351496304</v>
      </c>
      <c r="F18" s="21">
        <v>9.1441596275541599</v>
      </c>
      <c r="G18" s="21">
        <v>124.41965060999983</v>
      </c>
      <c r="H18" s="24">
        <v>111.21055717000024</v>
      </c>
      <c r="I18" s="21">
        <v>-10.616565289517021</v>
      </c>
      <c r="J18" s="21">
        <v>9.0724965299794231</v>
      </c>
      <c r="K18" s="16"/>
    </row>
    <row r="19" spans="1:11" x14ac:dyDescent="0.25">
      <c r="A19" s="14"/>
      <c r="B19" s="121" t="s">
        <v>211</v>
      </c>
      <c r="C19" s="21">
        <v>569.25893967999684</v>
      </c>
      <c r="D19" s="24">
        <v>455.37062154000165</v>
      </c>
      <c r="E19" s="21">
        <v>-20.006417150693558</v>
      </c>
      <c r="F19" s="21">
        <v>8.215293279532732</v>
      </c>
      <c r="G19" s="21">
        <v>118.02558266999995</v>
      </c>
      <c r="H19" s="24">
        <v>104.22783082000001</v>
      </c>
      <c r="I19" s="21">
        <v>-11.690475520530597</v>
      </c>
      <c r="J19" s="21">
        <v>8.5028495271024145</v>
      </c>
      <c r="K19" s="16"/>
    </row>
    <row r="20" spans="1:11" ht="15.6" x14ac:dyDescent="0.3">
      <c r="A20" s="14"/>
      <c r="B20" s="121" t="s">
        <v>218</v>
      </c>
      <c r="C20" s="21">
        <v>186.91158154999968</v>
      </c>
      <c r="D20" s="24">
        <v>222.91330433999994</v>
      </c>
      <c r="E20" s="21">
        <v>19.261365449614807</v>
      </c>
      <c r="F20" s="21">
        <v>4.0215553758598528</v>
      </c>
      <c r="G20" s="21">
        <v>44.566415000000049</v>
      </c>
      <c r="H20" s="24">
        <v>53.32032753</v>
      </c>
      <c r="I20" s="21">
        <v>19.642397823562739</v>
      </c>
      <c r="J20" s="21">
        <v>4.3498432055674083</v>
      </c>
      <c r="K20" s="16"/>
    </row>
    <row r="21" spans="1:11" x14ac:dyDescent="0.25">
      <c r="A21" s="14"/>
      <c r="B21" s="121" t="s">
        <v>222</v>
      </c>
      <c r="C21" s="21">
        <v>213.89164822000012</v>
      </c>
      <c r="D21" s="24">
        <v>134.19123019000003</v>
      </c>
      <c r="E21" s="21">
        <v>-37.262052395810954</v>
      </c>
      <c r="F21" s="21">
        <v>2.4209298083919006</v>
      </c>
      <c r="G21" s="21">
        <v>30.030163180000002</v>
      </c>
      <c r="H21" s="24">
        <v>32.723323739999998</v>
      </c>
      <c r="I21" s="21">
        <v>8.9681849008187662</v>
      </c>
      <c r="J21" s="21">
        <v>2.6695508828961172</v>
      </c>
      <c r="K21" s="16"/>
    </row>
    <row r="22" spans="1:11" ht="15.6" x14ac:dyDescent="0.3">
      <c r="A22" s="14"/>
      <c r="B22" s="121" t="s">
        <v>212</v>
      </c>
      <c r="C22" s="21">
        <v>137.34830770999963</v>
      </c>
      <c r="D22" s="24">
        <v>129.8135827399999</v>
      </c>
      <c r="E22" s="21">
        <v>-5.4858520615402977</v>
      </c>
      <c r="F22" s="21">
        <v>2.3419531331849552</v>
      </c>
      <c r="G22" s="21">
        <v>33.805212670000031</v>
      </c>
      <c r="H22" s="24">
        <v>25.823608059999991</v>
      </c>
      <c r="I22" s="21">
        <v>-23.610573576078121</v>
      </c>
      <c r="J22" s="21">
        <v>2.1066758451516723</v>
      </c>
      <c r="K22" s="16"/>
    </row>
    <row r="23" spans="1:11" ht="15.6" x14ac:dyDescent="0.3">
      <c r="A23" s="14"/>
      <c r="B23" s="121" t="s">
        <v>210</v>
      </c>
      <c r="C23" s="21">
        <v>76.79024662999997</v>
      </c>
      <c r="D23" s="24">
        <v>76.499440940000014</v>
      </c>
      <c r="E23" s="21">
        <v>-0.37870133612299961</v>
      </c>
      <c r="F23" s="21">
        <v>1.3801183328801683</v>
      </c>
      <c r="G23" s="21">
        <v>13.580580310000002</v>
      </c>
      <c r="H23" s="24">
        <v>13.956523679999998</v>
      </c>
      <c r="I23" s="21">
        <v>2.7682423093744468</v>
      </c>
      <c r="J23" s="21">
        <v>1.1385655811778663</v>
      </c>
      <c r="K23" s="16"/>
    </row>
    <row r="24" spans="1:11" x14ac:dyDescent="0.25">
      <c r="A24" s="14"/>
      <c r="B24" s="121" t="s">
        <v>221</v>
      </c>
      <c r="C24" s="21">
        <v>50.871912170000009</v>
      </c>
      <c r="D24" s="24">
        <v>55.246444309999987</v>
      </c>
      <c r="E24" s="21">
        <v>8.5991108912546679</v>
      </c>
      <c r="F24" s="21">
        <v>0.99669526576639889</v>
      </c>
      <c r="G24" s="21">
        <v>13.879942560000002</v>
      </c>
      <c r="H24" s="24">
        <v>8.4166222100000017</v>
      </c>
      <c r="I24" s="21">
        <v>-39.361260512305748</v>
      </c>
      <c r="J24" s="21">
        <v>0.68662344419016452</v>
      </c>
      <c r="K24" s="16"/>
    </row>
    <row r="25" spans="1:11" ht="15.6" x14ac:dyDescent="0.3">
      <c r="A25" s="14"/>
      <c r="B25" s="121" t="s">
        <v>213</v>
      </c>
      <c r="C25" s="21">
        <v>44.563619520000032</v>
      </c>
      <c r="D25" s="24">
        <v>52.242693960000054</v>
      </c>
      <c r="E25" s="21">
        <v>17.231711702757167</v>
      </c>
      <c r="F25" s="21">
        <v>0.94250492300714195</v>
      </c>
      <c r="G25" s="21">
        <v>9.3544980100000004</v>
      </c>
      <c r="H25" s="24">
        <v>13.089059129999999</v>
      </c>
      <c r="I25" s="21">
        <v>39.92262455994684</v>
      </c>
      <c r="J25" s="21">
        <v>1.0677982968477941</v>
      </c>
      <c r="K25" s="16"/>
    </row>
    <row r="26" spans="1:11" ht="15.6" x14ac:dyDescent="0.3">
      <c r="A26" s="14"/>
      <c r="B26" s="121" t="s">
        <v>208</v>
      </c>
      <c r="C26" s="21">
        <v>105.79866118000015</v>
      </c>
      <c r="D26" s="24">
        <v>51.047933099999959</v>
      </c>
      <c r="E26" s="21">
        <v>-51.749925253638374</v>
      </c>
      <c r="F26" s="21">
        <v>0.92095036854200441</v>
      </c>
      <c r="G26" s="21">
        <v>16.345153689999986</v>
      </c>
      <c r="H26" s="24">
        <v>8.7940205100000028</v>
      </c>
      <c r="I26" s="21">
        <v>-46.197994360981689</v>
      </c>
      <c r="J26" s="21">
        <v>0.71741139143456312</v>
      </c>
      <c r="K26" s="16"/>
    </row>
    <row r="27" spans="1:11" ht="15.6" x14ac:dyDescent="0.3">
      <c r="A27" s="14"/>
      <c r="B27" s="121" t="s">
        <v>224</v>
      </c>
      <c r="C27" s="21">
        <v>0.95209420999999994</v>
      </c>
      <c r="D27" s="24">
        <v>16.643548939999999</v>
      </c>
      <c r="E27" s="21">
        <v>1648.0989554594601</v>
      </c>
      <c r="F27" s="21">
        <v>0.30026450826350687</v>
      </c>
      <c r="G27" s="21">
        <v>0.2530196400000001</v>
      </c>
      <c r="H27" s="24">
        <v>0.23719985000000002</v>
      </c>
      <c r="I27" s="21">
        <v>-6.2523960590569523</v>
      </c>
      <c r="J27" s="21">
        <v>1.9350634245515266E-2</v>
      </c>
      <c r="K27" s="16"/>
    </row>
    <row r="28" spans="1:11" x14ac:dyDescent="0.25">
      <c r="A28" s="14"/>
      <c r="B28" s="121" t="s">
        <v>227</v>
      </c>
      <c r="C28" s="21">
        <v>16.122314260000003</v>
      </c>
      <c r="D28" s="24">
        <v>16.09852132000001</v>
      </c>
      <c r="E28" s="21">
        <v>-0.14757769645405983</v>
      </c>
      <c r="F28" s="21">
        <v>0.29043172254579169</v>
      </c>
      <c r="G28" s="21">
        <v>2.4179567199999998</v>
      </c>
      <c r="H28" s="24">
        <v>3.1433546599999995</v>
      </c>
      <c r="I28" s="21">
        <v>30.000451786415749</v>
      </c>
      <c r="J28" s="21">
        <v>0.25643315680678547</v>
      </c>
      <c r="K28" s="16"/>
    </row>
    <row r="29" spans="1:11" x14ac:dyDescent="0.25">
      <c r="A29" s="14"/>
      <c r="B29" s="121" t="s">
        <v>226</v>
      </c>
      <c r="C29" s="21">
        <v>12.04418858</v>
      </c>
      <c r="D29" s="24">
        <v>11.688849310000004</v>
      </c>
      <c r="E29" s="21">
        <v>-2.9502964657167174</v>
      </c>
      <c r="F29" s="21">
        <v>0.21087729563484453</v>
      </c>
      <c r="G29" s="21">
        <v>1.94378395</v>
      </c>
      <c r="H29" s="24">
        <v>1.7290637099999999</v>
      </c>
      <c r="I29" s="21">
        <v>-11.046507509232196</v>
      </c>
      <c r="J29" s="21">
        <v>0.14105607334660486</v>
      </c>
      <c r="K29" s="16"/>
    </row>
    <row r="30" spans="1:11" x14ac:dyDescent="0.25">
      <c r="A30" s="14"/>
      <c r="B30" s="121" t="s">
        <v>216</v>
      </c>
      <c r="C30" s="21">
        <v>47.354773659999978</v>
      </c>
      <c r="D30" s="24">
        <v>10.204953640000001</v>
      </c>
      <c r="E30" s="21">
        <v>-78.450000176814257</v>
      </c>
      <c r="F30" s="21">
        <v>0.18410649060563195</v>
      </c>
      <c r="G30" s="21">
        <v>15.240366340000001</v>
      </c>
      <c r="H30" s="24">
        <v>3.0645623799999999</v>
      </c>
      <c r="I30" s="21">
        <v>-79.89180632779987</v>
      </c>
      <c r="J30" s="21">
        <v>0.25000532562708522</v>
      </c>
      <c r="K30" s="16"/>
    </row>
    <row r="31" spans="1:11" x14ac:dyDescent="0.25">
      <c r="A31" s="14"/>
      <c r="B31" s="121" t="s">
        <v>215</v>
      </c>
      <c r="C31" s="21">
        <v>7.0062378400000105</v>
      </c>
      <c r="D31" s="24">
        <v>9.9850918499999981</v>
      </c>
      <c r="E31" s="21">
        <v>42.517169385731023</v>
      </c>
      <c r="F31" s="21">
        <v>0.18013998727762925</v>
      </c>
      <c r="G31" s="21">
        <v>0.55793078000000007</v>
      </c>
      <c r="H31" s="24">
        <v>4.0459035099999987</v>
      </c>
      <c r="I31" s="21">
        <v>625.16227012963827</v>
      </c>
      <c r="J31" s="21">
        <v>0.33006259917388814</v>
      </c>
      <c r="K31" s="16"/>
    </row>
    <row r="32" spans="1:11" x14ac:dyDescent="0.25">
      <c r="A32" s="14"/>
      <c r="B32" s="121" t="s">
        <v>225</v>
      </c>
      <c r="C32" s="21">
        <v>2.66343971</v>
      </c>
      <c r="D32" s="24">
        <v>7.1252634199999996</v>
      </c>
      <c r="E32" s="21">
        <v>167.52110788345945</v>
      </c>
      <c r="F32" s="21">
        <v>0.12854612467371118</v>
      </c>
      <c r="G32" s="21">
        <v>0.76041819999999982</v>
      </c>
      <c r="H32" s="24">
        <v>0.47697492000000002</v>
      </c>
      <c r="I32" s="21">
        <v>-37.274657550279557</v>
      </c>
      <c r="J32" s="21">
        <v>3.891135353249129E-2</v>
      </c>
      <c r="K32" s="16"/>
    </row>
    <row r="33" spans="1:11" x14ac:dyDescent="0.25">
      <c r="A33" s="14"/>
      <c r="B33" s="121" t="s">
        <v>229</v>
      </c>
      <c r="C33" s="21">
        <v>8.4326222999999967</v>
      </c>
      <c r="D33" s="24">
        <v>3.7568517300000006</v>
      </c>
      <c r="E33" s="21">
        <v>-55.448594798322674</v>
      </c>
      <c r="F33" s="21">
        <v>6.777696520099008E-2</v>
      </c>
      <c r="G33" s="21">
        <v>3.04565055</v>
      </c>
      <c r="H33" s="24">
        <v>0.94740257000000017</v>
      </c>
      <c r="I33" s="21">
        <v>-68.893260915964234</v>
      </c>
      <c r="J33" s="21">
        <v>7.7288584353367745E-2</v>
      </c>
      <c r="K33" s="16"/>
    </row>
    <row r="34" spans="1:11" x14ac:dyDescent="0.25">
      <c r="A34" s="14"/>
      <c r="B34" s="121" t="s">
        <v>219</v>
      </c>
      <c r="C34" s="21">
        <v>1.5297248600000002</v>
      </c>
      <c r="D34" s="24">
        <v>2.30853938</v>
      </c>
      <c r="E34" s="21">
        <v>50.912065323956334</v>
      </c>
      <c r="F34" s="21">
        <v>4.1648115089007044E-2</v>
      </c>
      <c r="G34" s="21">
        <v>0.32008485000000003</v>
      </c>
      <c r="H34" s="24">
        <v>0.65209541000000004</v>
      </c>
      <c r="I34" s="21">
        <v>103.72579645678326</v>
      </c>
      <c r="J34" s="21">
        <v>5.3197587486203381E-2</v>
      </c>
      <c r="K34" s="16"/>
    </row>
    <row r="35" spans="1:11" x14ac:dyDescent="0.25">
      <c r="A35" s="14"/>
      <c r="B35" s="121" t="s">
        <v>217</v>
      </c>
      <c r="C35" s="21">
        <v>1.8024848999999998</v>
      </c>
      <c r="D35" s="24">
        <v>0.85846978000000007</v>
      </c>
      <c r="E35" s="21">
        <v>-52.372983540666553</v>
      </c>
      <c r="F35" s="21">
        <v>1.5487562615403407E-2</v>
      </c>
      <c r="G35" s="21">
        <v>0.49222484999999999</v>
      </c>
      <c r="H35" s="24">
        <v>0.11867562</v>
      </c>
      <c r="I35" s="21">
        <v>-75.889957607788389</v>
      </c>
      <c r="J35" s="21">
        <v>9.6814922795261313E-3</v>
      </c>
      <c r="K35" s="16"/>
    </row>
    <row r="36" spans="1:11" x14ac:dyDescent="0.25">
      <c r="A36" s="14"/>
      <c r="B36" s="121" t="s">
        <v>234</v>
      </c>
      <c r="C36" s="21">
        <v>3.6941000000000002E-2</v>
      </c>
      <c r="D36" s="24">
        <v>0.54419439999999986</v>
      </c>
      <c r="E36" s="21">
        <v>1373.1447443220266</v>
      </c>
      <c r="F36" s="21">
        <v>9.8177536837136935E-3</v>
      </c>
      <c r="G36" s="21">
        <v>0</v>
      </c>
      <c r="H36" s="24">
        <v>0.14647499999999999</v>
      </c>
      <c r="I36" s="21" t="s">
        <v>98</v>
      </c>
      <c r="J36" s="21">
        <v>1.1949350520718494E-2</v>
      </c>
      <c r="K36" s="16"/>
    </row>
    <row r="37" spans="1:11" x14ac:dyDescent="0.25">
      <c r="A37" s="14"/>
      <c r="B37" s="121" t="s">
        <v>214</v>
      </c>
      <c r="C37" s="21">
        <v>0.24457899999999999</v>
      </c>
      <c r="D37" s="24">
        <v>0.49724165000000004</v>
      </c>
      <c r="E37" s="21">
        <v>103.30512840431929</v>
      </c>
      <c r="F37" s="21">
        <v>8.9706840808787755E-3</v>
      </c>
      <c r="G37" s="21">
        <v>2.1035000000000002E-2</v>
      </c>
      <c r="H37" s="24">
        <v>0.17935825</v>
      </c>
      <c r="I37" s="21">
        <v>752.66579510339898</v>
      </c>
      <c r="J37" s="21">
        <v>1.4631948100581381E-2</v>
      </c>
      <c r="K37" s="16"/>
    </row>
    <row r="38" spans="1:11" x14ac:dyDescent="0.25">
      <c r="A38" s="14"/>
      <c r="B38" s="121" t="s">
        <v>231</v>
      </c>
      <c r="C38" s="21">
        <v>4.7300000000000002E-2</v>
      </c>
      <c r="D38" s="24">
        <v>0.36826426000000001</v>
      </c>
      <c r="E38" s="21">
        <v>678.57137420718811</v>
      </c>
      <c r="F38" s="21">
        <v>6.6438166125838459E-3</v>
      </c>
      <c r="G38" s="21">
        <v>0</v>
      </c>
      <c r="H38" s="24">
        <v>0.13528683000000002</v>
      </c>
      <c r="I38" s="21" t="s">
        <v>98</v>
      </c>
      <c r="J38" s="21">
        <v>1.1036625721159614E-2</v>
      </c>
      <c r="K38" s="16"/>
    </row>
    <row r="39" spans="1:11" x14ac:dyDescent="0.25">
      <c r="A39" s="14"/>
      <c r="B39" s="121" t="s">
        <v>230</v>
      </c>
      <c r="C39" s="21">
        <v>0.13491322</v>
      </c>
      <c r="D39" s="24">
        <v>0.26169586</v>
      </c>
      <c r="E39" s="21">
        <v>93.973474208087239</v>
      </c>
      <c r="F39" s="21">
        <v>4.7212273656759866E-3</v>
      </c>
      <c r="G39" s="21">
        <v>0</v>
      </c>
      <c r="H39" s="24">
        <v>3.5760000000000002E-4</v>
      </c>
      <c r="I39" s="21" t="s">
        <v>98</v>
      </c>
      <c r="J39" s="21">
        <v>2.9172812740801726E-5</v>
      </c>
      <c r="K39" s="16"/>
    </row>
    <row r="40" spans="1:11" x14ac:dyDescent="0.25">
      <c r="A40" s="14"/>
      <c r="B40" s="121" t="s">
        <v>220</v>
      </c>
      <c r="C40" s="21">
        <v>7.2999999999999999E-5</v>
      </c>
      <c r="D40" s="24">
        <v>9.9444409999999997E-2</v>
      </c>
      <c r="E40" s="21">
        <v>136125.21917808219</v>
      </c>
      <c r="F40" s="21">
        <v>1.7940660958698494E-3</v>
      </c>
      <c r="G40" s="21">
        <v>7.2999999999999999E-5</v>
      </c>
      <c r="H40" s="24">
        <v>3.6737159999999998E-2</v>
      </c>
      <c r="I40" s="21">
        <v>50224.876712328762</v>
      </c>
      <c r="J40" s="21">
        <v>2.9969974533245848E-3</v>
      </c>
      <c r="K40" s="16"/>
    </row>
    <row r="41" spans="1:11" x14ac:dyDescent="0.25">
      <c r="A41" s="97"/>
      <c r="B41" s="121" t="s">
        <v>237</v>
      </c>
      <c r="C41" s="21">
        <v>0</v>
      </c>
      <c r="D41" s="24">
        <v>7.4656159999999999E-2</v>
      </c>
      <c r="E41" s="21" t="s">
        <v>98</v>
      </c>
      <c r="F41" s="21">
        <v>1.3468638961590181E-3</v>
      </c>
      <c r="G41" s="21">
        <v>0</v>
      </c>
      <c r="H41" s="24">
        <v>7.4656159999999999E-2</v>
      </c>
      <c r="I41" s="21" t="s">
        <v>98</v>
      </c>
      <c r="J41" s="21">
        <v>6.0904087685328089E-3</v>
      </c>
      <c r="K41" s="99"/>
    </row>
    <row r="42" spans="1:11" x14ac:dyDescent="0.25">
      <c r="A42" s="97"/>
      <c r="B42" s="121" t="s">
        <v>223</v>
      </c>
      <c r="C42" s="21">
        <v>9.2071E-2</v>
      </c>
      <c r="D42" s="24">
        <v>4.3227920000000003E-2</v>
      </c>
      <c r="E42" s="21">
        <v>-53.049364077722629</v>
      </c>
      <c r="F42" s="21">
        <v>7.7987033828220401E-4</v>
      </c>
      <c r="G42" s="21">
        <v>4.9716000000000005E-3</v>
      </c>
      <c r="H42" s="24">
        <v>3.6178099999999999E-3</v>
      </c>
      <c r="I42" s="21">
        <v>-27.230469064285145</v>
      </c>
      <c r="J42" s="21">
        <v>2.9513896437863507E-4</v>
      </c>
      <c r="K42" s="99"/>
    </row>
    <row r="43" spans="1:11" x14ac:dyDescent="0.25">
      <c r="A43" s="97"/>
      <c r="B43" s="121" t="s">
        <v>228</v>
      </c>
      <c r="C43" s="21">
        <v>0</v>
      </c>
      <c r="D43" s="24">
        <v>7.3317999999999994E-4</v>
      </c>
      <c r="E43" s="21" t="s">
        <v>98</v>
      </c>
      <c r="F43" s="21">
        <v>1.3227222929572977E-5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s="138" customFormat="1" x14ac:dyDescent="0.25">
      <c r="A44" s="97"/>
      <c r="B44" s="121" t="s">
        <v>232</v>
      </c>
      <c r="C44" s="21">
        <v>2.0000000000000002E-7</v>
      </c>
      <c r="D44" s="24">
        <v>0</v>
      </c>
      <c r="E44" s="21" t="s">
        <v>98</v>
      </c>
      <c r="F44" s="21">
        <v>0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s="138" customFormat="1" x14ac:dyDescent="0.25">
      <c r="A45" s="97"/>
      <c r="B45" s="121" t="s">
        <v>233</v>
      </c>
      <c r="C45" s="21">
        <v>6.5563140000000006E-2</v>
      </c>
      <c r="D45" s="24">
        <v>0</v>
      </c>
      <c r="E45" s="21" t="s">
        <v>98</v>
      </c>
      <c r="F45" s="21">
        <v>0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7" t="s">
        <v>100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6" t="s">
        <v>49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21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10697.544660309997</v>
      </c>
      <c r="D13" s="30">
        <v>6767.6730679400025</v>
      </c>
      <c r="E13" s="78">
        <v>-36.736201784233671</v>
      </c>
      <c r="F13" s="78">
        <v>100</v>
      </c>
      <c r="G13" s="78">
        <v>2268.9736269399996</v>
      </c>
      <c r="H13" s="30">
        <v>1607.7362367200005</v>
      </c>
      <c r="I13" s="78">
        <v>-29.142577170972327</v>
      </c>
      <c r="J13" s="78">
        <v>100</v>
      </c>
      <c r="K13" s="16"/>
    </row>
    <row r="14" spans="1:14" ht="15.6" x14ac:dyDescent="0.3">
      <c r="A14" s="14"/>
      <c r="B14" s="9" t="s">
        <v>233</v>
      </c>
      <c r="C14" s="21">
        <v>4450.95721959</v>
      </c>
      <c r="D14" s="24">
        <v>2024.43560673</v>
      </c>
      <c r="E14" s="21">
        <v>-54.516848694481922</v>
      </c>
      <c r="F14" s="21">
        <v>29.913318601635901</v>
      </c>
      <c r="G14" s="21">
        <v>1104.6863181600002</v>
      </c>
      <c r="H14" s="24">
        <v>514.09929877000002</v>
      </c>
      <c r="I14" s="21">
        <v>-53.461965598858896</v>
      </c>
      <c r="J14" s="21">
        <v>31.97659460726171</v>
      </c>
      <c r="K14" s="16"/>
    </row>
    <row r="15" spans="1:14" ht="15.6" x14ac:dyDescent="0.3">
      <c r="A15" s="14"/>
      <c r="B15" s="121" t="s">
        <v>225</v>
      </c>
      <c r="C15" s="21">
        <v>859.92050116999974</v>
      </c>
      <c r="D15" s="24">
        <v>856.12195476999977</v>
      </c>
      <c r="E15" s="21">
        <v>-0.44173227581290053</v>
      </c>
      <c r="F15" s="21">
        <v>12.650167142760532</v>
      </c>
      <c r="G15" s="21">
        <v>105.68468419</v>
      </c>
      <c r="H15" s="24">
        <v>286.36539141000009</v>
      </c>
      <c r="I15" s="21">
        <v>170.9620543457103</v>
      </c>
      <c r="J15" s="21">
        <v>17.811714687368386</v>
      </c>
      <c r="K15" s="16"/>
    </row>
    <row r="16" spans="1:14" ht="15.6" x14ac:dyDescent="0.3">
      <c r="A16" s="14"/>
      <c r="B16" s="121" t="s">
        <v>209</v>
      </c>
      <c r="C16" s="21">
        <v>670.57032450000065</v>
      </c>
      <c r="D16" s="24">
        <v>682.81352114000458</v>
      </c>
      <c r="E16" s="21">
        <v>1.8257886149574132</v>
      </c>
      <c r="F16" s="21">
        <v>10.089339633952571</v>
      </c>
      <c r="G16" s="21">
        <v>129.60323598000008</v>
      </c>
      <c r="H16" s="24">
        <v>162.68061115000054</v>
      </c>
      <c r="I16" s="21">
        <v>25.522028767171246</v>
      </c>
      <c r="J16" s="21">
        <v>10.118613204980129</v>
      </c>
      <c r="K16" s="16"/>
    </row>
    <row r="17" spans="1:11" ht="15.6" x14ac:dyDescent="0.3">
      <c r="A17" s="14"/>
      <c r="B17" s="121" t="s">
        <v>224</v>
      </c>
      <c r="C17" s="21">
        <v>1053.7608792599995</v>
      </c>
      <c r="D17" s="24">
        <v>586.21529805000023</v>
      </c>
      <c r="E17" s="21">
        <v>-44.369229339613725</v>
      </c>
      <c r="F17" s="21">
        <v>8.6619919751595962</v>
      </c>
      <c r="G17" s="21">
        <v>174.67707258999999</v>
      </c>
      <c r="H17" s="24">
        <v>114.76924914999996</v>
      </c>
      <c r="I17" s="21">
        <v>-34.296328963913304</v>
      </c>
      <c r="J17" s="21">
        <v>7.138562068125351</v>
      </c>
      <c r="K17" s="16"/>
    </row>
    <row r="18" spans="1:11" x14ac:dyDescent="0.25">
      <c r="A18" s="14"/>
      <c r="B18" s="122" t="s">
        <v>204</v>
      </c>
      <c r="C18" s="30">
        <v>417.32028206999922</v>
      </c>
      <c r="D18" s="30">
        <v>366.5658167899993</v>
      </c>
      <c r="E18" s="30">
        <v>-12.161993428224182</v>
      </c>
      <c r="F18" s="30">
        <v>5.4164232389786156</v>
      </c>
      <c r="G18" s="30">
        <v>78.440295899999995</v>
      </c>
      <c r="H18" s="30">
        <v>76.468212630000053</v>
      </c>
      <c r="I18" s="30">
        <v>-2.514120130951647</v>
      </c>
      <c r="J18" s="30">
        <v>4.7562660393850145</v>
      </c>
      <c r="K18" s="16"/>
    </row>
    <row r="19" spans="1:11" ht="15.6" x14ac:dyDescent="0.3">
      <c r="A19" s="14"/>
      <c r="B19" s="121" t="s">
        <v>228</v>
      </c>
      <c r="C19" s="21">
        <v>810.78554737000002</v>
      </c>
      <c r="D19" s="24">
        <v>337.52468519000007</v>
      </c>
      <c r="E19" s="21">
        <v>-58.370658396063945</v>
      </c>
      <c r="F19" s="21">
        <v>4.9873077762714457</v>
      </c>
      <c r="G19" s="21">
        <v>212.96812294999998</v>
      </c>
      <c r="H19" s="24">
        <v>63.400869149999991</v>
      </c>
      <c r="I19" s="21">
        <v>-70.229878410073113</v>
      </c>
      <c r="J19" s="21">
        <v>3.9434869788931515</v>
      </c>
      <c r="K19" s="16"/>
    </row>
    <row r="20" spans="1:11" s="138" customFormat="1" ht="15.6" x14ac:dyDescent="0.3">
      <c r="A20" s="97"/>
      <c r="B20" s="121" t="s">
        <v>207</v>
      </c>
      <c r="C20" s="21">
        <v>310.79356604999748</v>
      </c>
      <c r="D20" s="24">
        <v>304.00277281999894</v>
      </c>
      <c r="E20" s="21">
        <v>-2.1849851386261054</v>
      </c>
      <c r="F20" s="21">
        <v>4.4919837256933821</v>
      </c>
      <c r="G20" s="21">
        <v>69.216912349999831</v>
      </c>
      <c r="H20" s="24">
        <v>72.788207980000251</v>
      </c>
      <c r="I20" s="21">
        <v>5.1595708458388456</v>
      </c>
      <c r="J20" s="21">
        <v>4.5273724829700948</v>
      </c>
      <c r="K20" s="99"/>
    </row>
    <row r="21" spans="1:11" s="138" customFormat="1" ht="15.6" x14ac:dyDescent="0.3">
      <c r="A21" s="97"/>
      <c r="B21" s="121" t="s">
        <v>214</v>
      </c>
      <c r="C21" s="21">
        <v>595.11501992000012</v>
      </c>
      <c r="D21" s="24">
        <v>272.25450391999999</v>
      </c>
      <c r="E21" s="21">
        <v>-54.251784141391944</v>
      </c>
      <c r="F21" s="21">
        <v>4.022867257133492</v>
      </c>
      <c r="G21" s="21">
        <v>92.339288719999999</v>
      </c>
      <c r="H21" s="24">
        <v>47.503126999999999</v>
      </c>
      <c r="I21" s="21">
        <v>-48.555888118173065</v>
      </c>
      <c r="J21" s="21">
        <v>2.95465922301489</v>
      </c>
      <c r="K21" s="99"/>
    </row>
    <row r="22" spans="1:11" ht="15.6" x14ac:dyDescent="0.3">
      <c r="A22" s="14"/>
      <c r="B22" s="121" t="s">
        <v>226</v>
      </c>
      <c r="C22" s="21">
        <v>194.7281953300002</v>
      </c>
      <c r="D22" s="24">
        <v>183.37544198999981</v>
      </c>
      <c r="E22" s="21">
        <v>-5.83005112370153</v>
      </c>
      <c r="F22" s="21">
        <v>2.709578907685283</v>
      </c>
      <c r="G22" s="21">
        <v>32.192732720000024</v>
      </c>
      <c r="H22" s="24">
        <v>27.274528389999997</v>
      </c>
      <c r="I22" s="21">
        <v>-15.277374470743666</v>
      </c>
      <c r="J22" s="21">
        <v>1.6964554114699639</v>
      </c>
      <c r="K22" s="16"/>
    </row>
    <row r="23" spans="1:11" s="138" customFormat="1" ht="15.6" x14ac:dyDescent="0.3">
      <c r="A23" s="97"/>
      <c r="B23" s="121" t="s">
        <v>212</v>
      </c>
      <c r="C23" s="21">
        <v>214.03302196999999</v>
      </c>
      <c r="D23" s="24">
        <v>169.98027332000015</v>
      </c>
      <c r="E23" s="21">
        <v>-20.582220558552176</v>
      </c>
      <c r="F23" s="21">
        <v>2.5116501877910613</v>
      </c>
      <c r="G23" s="21">
        <v>39.246346719999991</v>
      </c>
      <c r="H23" s="24">
        <v>31.627919959999986</v>
      </c>
      <c r="I23" s="21">
        <v>-19.411811281067969</v>
      </c>
      <c r="J23" s="21">
        <v>1.9672331342437874</v>
      </c>
      <c r="K23" s="99"/>
    </row>
    <row r="24" spans="1:11" ht="15.6" x14ac:dyDescent="0.3">
      <c r="A24" s="14"/>
      <c r="B24" s="121" t="s">
        <v>210</v>
      </c>
      <c r="C24" s="21">
        <v>175.69066274000005</v>
      </c>
      <c r="D24" s="24">
        <v>155.08227379999971</v>
      </c>
      <c r="E24" s="21">
        <v>-11.729928397218325</v>
      </c>
      <c r="F24" s="21">
        <v>2.2915154476752062</v>
      </c>
      <c r="G24" s="21">
        <v>35.838191509999994</v>
      </c>
      <c r="H24" s="24">
        <v>25.60446035999999</v>
      </c>
      <c r="I24" s="21">
        <v>-28.555378267746768</v>
      </c>
      <c r="J24" s="21">
        <v>1.592578420216276</v>
      </c>
      <c r="K24" s="16"/>
    </row>
    <row r="25" spans="1:11" ht="15.6" x14ac:dyDescent="0.3">
      <c r="A25" s="14"/>
      <c r="B25" s="121" t="s">
        <v>213</v>
      </c>
      <c r="C25" s="21">
        <v>157.35033676000003</v>
      </c>
      <c r="D25" s="24">
        <v>153.62381904</v>
      </c>
      <c r="E25" s="21">
        <v>-2.368293450610115</v>
      </c>
      <c r="F25" s="21">
        <v>2.2699651342165268</v>
      </c>
      <c r="G25" s="21">
        <v>40.151475320000031</v>
      </c>
      <c r="H25" s="24">
        <v>45.251747669999993</v>
      </c>
      <c r="I25" s="21">
        <v>12.702577699453666</v>
      </c>
      <c r="J25" s="21">
        <v>2.814625100589863</v>
      </c>
      <c r="K25" s="16"/>
    </row>
    <row r="26" spans="1:11" ht="15.6" x14ac:dyDescent="0.3">
      <c r="A26" s="14"/>
      <c r="B26" s="121" t="s">
        <v>218</v>
      </c>
      <c r="C26" s="21">
        <v>123.53190788999989</v>
      </c>
      <c r="D26" s="24">
        <v>143.99683869000012</v>
      </c>
      <c r="E26" s="21">
        <v>16.56651398780582</v>
      </c>
      <c r="F26" s="21">
        <v>2.1277156453101393</v>
      </c>
      <c r="G26" s="21">
        <v>18.097407469999986</v>
      </c>
      <c r="H26" s="24">
        <v>16.443021999999988</v>
      </c>
      <c r="I26" s="21">
        <v>-9.1415605950325602</v>
      </c>
      <c r="J26" s="21">
        <v>1.022743757616982</v>
      </c>
      <c r="K26" s="16"/>
    </row>
    <row r="27" spans="1:11" x14ac:dyDescent="0.25">
      <c r="A27" s="14"/>
      <c r="B27" s="121" t="s">
        <v>223</v>
      </c>
      <c r="C27" s="21">
        <v>202.76535407000003</v>
      </c>
      <c r="D27" s="24">
        <v>119.48821899000001</v>
      </c>
      <c r="E27" s="21">
        <v>-41.07069250659584</v>
      </c>
      <c r="F27" s="21">
        <v>1.7655731562454269</v>
      </c>
      <c r="G27" s="21">
        <v>55.243331749999996</v>
      </c>
      <c r="H27" s="24">
        <v>45.624275300000008</v>
      </c>
      <c r="I27" s="21">
        <v>-17.41215843666053</v>
      </c>
      <c r="J27" s="21">
        <v>2.8377960425324309</v>
      </c>
      <c r="K27" s="16"/>
    </row>
    <row r="28" spans="1:11" x14ac:dyDescent="0.25">
      <c r="A28" s="14"/>
      <c r="B28" s="121" t="s">
        <v>219</v>
      </c>
      <c r="C28" s="21">
        <v>140.5753024600001</v>
      </c>
      <c r="D28" s="24">
        <v>93.916587539999867</v>
      </c>
      <c r="E28" s="21">
        <v>-33.191260558216975</v>
      </c>
      <c r="F28" s="21">
        <v>1.3877234700491661</v>
      </c>
      <c r="G28" s="21">
        <v>23.546102460000011</v>
      </c>
      <c r="H28" s="24">
        <v>12.497529809999998</v>
      </c>
      <c r="I28" s="21">
        <v>-46.923148613530699</v>
      </c>
      <c r="J28" s="21">
        <v>0.77733707336824409</v>
      </c>
      <c r="K28" s="16"/>
    </row>
    <row r="29" spans="1:11" x14ac:dyDescent="0.25">
      <c r="A29" s="14"/>
      <c r="B29" s="121" t="s">
        <v>205</v>
      </c>
      <c r="C29" s="21">
        <v>83.100881849999979</v>
      </c>
      <c r="D29" s="24">
        <v>87.613459050000003</v>
      </c>
      <c r="E29" s="21">
        <v>5.4302398476894442</v>
      </c>
      <c r="F29" s="21">
        <v>1.2945876399533063</v>
      </c>
      <c r="G29" s="21">
        <v>22.703090650000004</v>
      </c>
      <c r="H29" s="24">
        <v>23.169463260000001</v>
      </c>
      <c r="I29" s="21">
        <v>2.0542252030341768</v>
      </c>
      <c r="J29" s="21">
        <v>1.4411234088539822</v>
      </c>
      <c r="K29" s="16"/>
    </row>
    <row r="30" spans="1:11" x14ac:dyDescent="0.25">
      <c r="A30" s="14"/>
      <c r="B30" s="121" t="s">
        <v>227</v>
      </c>
      <c r="C30" s="21">
        <v>62.574092379999982</v>
      </c>
      <c r="D30" s="24">
        <v>59.293076589999977</v>
      </c>
      <c r="E30" s="21">
        <v>-5.243409317190018</v>
      </c>
      <c r="F30" s="21">
        <v>0.87612205842041468</v>
      </c>
      <c r="G30" s="21">
        <v>8.6341864400000023</v>
      </c>
      <c r="H30" s="24">
        <v>14.293890410000003</v>
      </c>
      <c r="I30" s="21">
        <v>65.549939294570052</v>
      </c>
      <c r="J30" s="21">
        <v>0.88906936868957276</v>
      </c>
      <c r="K30" s="16"/>
    </row>
    <row r="31" spans="1:11" x14ac:dyDescent="0.25">
      <c r="A31" s="14"/>
      <c r="B31" s="121" t="s">
        <v>211</v>
      </c>
      <c r="C31" s="21">
        <v>48.845901649999988</v>
      </c>
      <c r="D31" s="24">
        <v>37.873447670000004</v>
      </c>
      <c r="E31" s="21">
        <v>-22.463407592763694</v>
      </c>
      <c r="F31" s="21">
        <v>0.5596228909078822</v>
      </c>
      <c r="G31" s="21">
        <v>3.9261784400000006</v>
      </c>
      <c r="H31" s="24">
        <v>6.7045128599999986</v>
      </c>
      <c r="I31" s="21">
        <v>70.764344067866602</v>
      </c>
      <c r="J31" s="21">
        <v>0.4170157210412892</v>
      </c>
      <c r="K31" s="16"/>
    </row>
    <row r="32" spans="1:11" x14ac:dyDescent="0.25">
      <c r="A32" s="14"/>
      <c r="B32" s="121" t="s">
        <v>208</v>
      </c>
      <c r="C32" s="21">
        <v>35.778415580000001</v>
      </c>
      <c r="D32" s="24">
        <v>37.245781709999996</v>
      </c>
      <c r="E32" s="21">
        <v>4.1012607914930888</v>
      </c>
      <c r="F32" s="21">
        <v>0.55034841866758732</v>
      </c>
      <c r="G32" s="21">
        <v>4.5356052300000007</v>
      </c>
      <c r="H32" s="24">
        <v>6.1970208899999992</v>
      </c>
      <c r="I32" s="21">
        <v>36.630517334507928</v>
      </c>
      <c r="J32" s="21">
        <v>0.38545009737684088</v>
      </c>
      <c r="K32" s="16"/>
    </row>
    <row r="33" spans="1:11" x14ac:dyDescent="0.25">
      <c r="A33" s="14"/>
      <c r="B33" s="121" t="s">
        <v>206</v>
      </c>
      <c r="C33" s="21">
        <v>28.147503280000045</v>
      </c>
      <c r="D33" s="24">
        <v>35.172534529999965</v>
      </c>
      <c r="E33" s="21">
        <v>24.957919642526495</v>
      </c>
      <c r="F33" s="21">
        <v>0.51971385403677695</v>
      </c>
      <c r="G33" s="21">
        <v>3.467376750000001</v>
      </c>
      <c r="H33" s="24">
        <v>5.6327448800000006</v>
      </c>
      <c r="I33" s="21">
        <v>62.449750521053105</v>
      </c>
      <c r="J33" s="21">
        <v>0.35035254859289372</v>
      </c>
      <c r="K33" s="16"/>
    </row>
    <row r="34" spans="1:11" x14ac:dyDescent="0.25">
      <c r="A34" s="14"/>
      <c r="B34" s="121" t="s">
        <v>216</v>
      </c>
      <c r="C34" s="21">
        <v>33.532329960000006</v>
      </c>
      <c r="D34" s="24">
        <v>18.935410310000002</v>
      </c>
      <c r="E34" s="21">
        <v>-43.530883977976941</v>
      </c>
      <c r="F34" s="21">
        <v>0.27979203664109192</v>
      </c>
      <c r="G34" s="21">
        <v>8.040199279999996</v>
      </c>
      <c r="H34" s="24">
        <v>4.5827532600000005</v>
      </c>
      <c r="I34" s="21">
        <v>-43.001994099827797</v>
      </c>
      <c r="J34" s="21">
        <v>0.28504384956511508</v>
      </c>
      <c r="K34" s="16"/>
    </row>
    <row r="35" spans="1:11" x14ac:dyDescent="0.25">
      <c r="A35" s="14"/>
      <c r="B35" s="121" t="s">
        <v>215</v>
      </c>
      <c r="C35" s="21">
        <v>11.258756170000005</v>
      </c>
      <c r="D35" s="24">
        <v>15.915960990000004</v>
      </c>
      <c r="E35" s="21">
        <v>41.365180573050786</v>
      </c>
      <c r="F35" s="21">
        <v>0.23517626856707233</v>
      </c>
      <c r="G35" s="21">
        <v>0.95787935000000002</v>
      </c>
      <c r="H35" s="24">
        <v>0.75740101999999998</v>
      </c>
      <c r="I35" s="21">
        <v>-20.929392621314989</v>
      </c>
      <c r="J35" s="21">
        <v>4.7109780989025948E-2</v>
      </c>
      <c r="K35" s="16"/>
    </row>
    <row r="36" spans="1:11" x14ac:dyDescent="0.25">
      <c r="A36" s="14"/>
      <c r="B36" s="121" t="s">
        <v>221</v>
      </c>
      <c r="C36" s="21">
        <v>3.988738209999998</v>
      </c>
      <c r="D36" s="24">
        <v>9.7243051200000004</v>
      </c>
      <c r="E36" s="21">
        <v>143.79401725639963</v>
      </c>
      <c r="F36" s="21">
        <v>0.14368757211494498</v>
      </c>
      <c r="G36" s="21">
        <v>1.2617639099999998</v>
      </c>
      <c r="H36" s="24">
        <v>1.1115940099999999</v>
      </c>
      <c r="I36" s="21">
        <v>-11.901584663330556</v>
      </c>
      <c r="J36" s="21">
        <v>6.9140321939113722E-2</v>
      </c>
      <c r="K36" s="16"/>
    </row>
    <row r="37" spans="1:11" x14ac:dyDescent="0.25">
      <c r="A37" s="14"/>
      <c r="B37" s="121" t="s">
        <v>222</v>
      </c>
      <c r="C37" s="21">
        <v>4.872897720000001</v>
      </c>
      <c r="D37" s="24">
        <v>9.159664600000001</v>
      </c>
      <c r="E37" s="21">
        <v>87.971616198831271</v>
      </c>
      <c r="F37" s="21">
        <v>0.13534437181062134</v>
      </c>
      <c r="G37" s="21">
        <v>0.79383680000000001</v>
      </c>
      <c r="H37" s="24">
        <v>1.1903277400000001</v>
      </c>
      <c r="I37" s="21">
        <v>49.946152660093368</v>
      </c>
      <c r="J37" s="21">
        <v>7.4037501476512696E-2</v>
      </c>
      <c r="K37" s="16"/>
    </row>
    <row r="38" spans="1:11" x14ac:dyDescent="0.25">
      <c r="A38" s="14"/>
      <c r="B38" s="121" t="s">
        <v>235</v>
      </c>
      <c r="C38" s="21">
        <v>7.6259160000000006E-2</v>
      </c>
      <c r="D38" s="24">
        <v>4.6586888299999991</v>
      </c>
      <c r="E38" s="21">
        <v>6009.0219588046848</v>
      </c>
      <c r="F38" s="21">
        <v>6.8837380045281171E-2</v>
      </c>
      <c r="G38" s="21">
        <v>9.9232999999999995E-3</v>
      </c>
      <c r="H38" s="24">
        <v>1.5144256599999999</v>
      </c>
      <c r="I38" s="21">
        <v>15161.310854252113</v>
      </c>
      <c r="J38" s="21">
        <v>9.4196151421556129E-2</v>
      </c>
      <c r="K38" s="16"/>
    </row>
    <row r="39" spans="1:11" x14ac:dyDescent="0.25">
      <c r="A39" s="14"/>
      <c r="B39" s="121" t="s">
        <v>229</v>
      </c>
      <c r="C39" s="21">
        <v>5.8159051999999996</v>
      </c>
      <c r="D39" s="24">
        <v>1.7149343300000002</v>
      </c>
      <c r="E39" s="21">
        <v>-70.513028135327914</v>
      </c>
      <c r="F39" s="21">
        <v>2.5340088281214881E-2</v>
      </c>
      <c r="G39" s="21">
        <v>2.223652</v>
      </c>
      <c r="H39" s="24">
        <v>0.18365200000000001</v>
      </c>
      <c r="I39" s="21">
        <v>-91.740973857420144</v>
      </c>
      <c r="J39" s="21">
        <v>1.1423018017848185E-2</v>
      </c>
      <c r="K39" s="16"/>
    </row>
    <row r="40" spans="1:11" x14ac:dyDescent="0.25">
      <c r="A40" s="14"/>
      <c r="B40" s="121" t="s">
        <v>217</v>
      </c>
      <c r="C40" s="21">
        <v>1.607558</v>
      </c>
      <c r="D40" s="24">
        <v>0.73521400000000003</v>
      </c>
      <c r="E40" s="21">
        <v>-54.265164927175256</v>
      </c>
      <c r="F40" s="21">
        <v>1.0863615789640828E-2</v>
      </c>
      <c r="G40" s="21">
        <v>0.48841600000000002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/>
      <c r="B41" s="121" t="s">
        <v>231</v>
      </c>
      <c r="C41" s="21">
        <v>4.7300000000000002E-2</v>
      </c>
      <c r="D41" s="24">
        <v>0.23297742999999999</v>
      </c>
      <c r="E41" s="21">
        <v>392.5527061310782</v>
      </c>
      <c r="F41" s="21">
        <v>3.4425042058202652E-3</v>
      </c>
      <c r="G41" s="21">
        <v>0</v>
      </c>
      <c r="H41" s="24">
        <v>0</v>
      </c>
      <c r="I41" s="21" t="s">
        <v>98</v>
      </c>
      <c r="J41" s="21">
        <v>0</v>
      </c>
      <c r="K41" s="16"/>
    </row>
    <row r="42" spans="1:11" x14ac:dyDescent="0.25">
      <c r="A42" s="97"/>
      <c r="B42" s="121" t="s">
        <v>220</v>
      </c>
      <c r="C42" s="21">
        <v>0.19406767999999999</v>
      </c>
      <c r="D42" s="24">
        <v>0</v>
      </c>
      <c r="E42" s="21" t="s">
        <v>98</v>
      </c>
      <c r="F42" s="21">
        <v>0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s="138" customFormat="1" x14ac:dyDescent="0.25">
      <c r="A43" s="97"/>
      <c r="B43" s="121" t="s">
        <v>236</v>
      </c>
      <c r="C43" s="21">
        <v>1E-4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100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75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21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1794.7601737199998</v>
      </c>
      <c r="D13" s="30">
        <v>1678.9748991599988</v>
      </c>
      <c r="E13" s="78">
        <v>-6.4512950674636809</v>
      </c>
      <c r="F13" s="78">
        <v>100</v>
      </c>
      <c r="G13" s="78">
        <v>363.94354291000013</v>
      </c>
      <c r="H13" s="30">
        <v>372.34605001000006</v>
      </c>
      <c r="I13" s="78">
        <v>2.3087391612489183</v>
      </c>
      <c r="J13" s="78">
        <v>100</v>
      </c>
      <c r="K13" s="16"/>
    </row>
    <row r="14" spans="1:14" ht="15.6" x14ac:dyDescent="0.3">
      <c r="A14" s="14"/>
      <c r="B14" s="9" t="s">
        <v>233</v>
      </c>
      <c r="C14" s="21">
        <v>389.37802140999992</v>
      </c>
      <c r="D14" s="24">
        <v>483.37241399999999</v>
      </c>
      <c r="E14" s="21">
        <v>24.139624586316245</v>
      </c>
      <c r="F14" s="21">
        <v>28.789734393398859</v>
      </c>
      <c r="G14" s="21">
        <v>80.966667999999999</v>
      </c>
      <c r="H14" s="24">
        <v>136.78</v>
      </c>
      <c r="I14" s="21">
        <v>68.933714797303992</v>
      </c>
      <c r="J14" s="21">
        <v>36.734645095960197</v>
      </c>
      <c r="K14" s="16"/>
    </row>
    <row r="15" spans="1:14" ht="15.6" x14ac:dyDescent="0.3">
      <c r="A15" s="14"/>
      <c r="B15" s="121" t="s">
        <v>205</v>
      </c>
      <c r="C15" s="21">
        <v>338.32503089000056</v>
      </c>
      <c r="D15" s="24">
        <v>361.03323778999936</v>
      </c>
      <c r="E15" s="21">
        <v>6.7119499968011365</v>
      </c>
      <c r="F15" s="21">
        <v>21.503194477215022</v>
      </c>
      <c r="G15" s="21">
        <v>62.737560160000037</v>
      </c>
      <c r="H15" s="24">
        <v>47.358588179999977</v>
      </c>
      <c r="I15" s="21">
        <v>-24.513181482956881</v>
      </c>
      <c r="J15" s="21">
        <v>12.718971553136679</v>
      </c>
      <c r="K15" s="16"/>
    </row>
    <row r="16" spans="1:14" ht="15.6" x14ac:dyDescent="0.3">
      <c r="A16" s="14"/>
      <c r="B16" s="121" t="s">
        <v>213</v>
      </c>
      <c r="C16" s="21">
        <v>194.88217759999949</v>
      </c>
      <c r="D16" s="24">
        <v>131.23084409000015</v>
      </c>
      <c r="E16" s="21">
        <v>-32.661444106318072</v>
      </c>
      <c r="F16" s="21">
        <v>7.8161290056007218</v>
      </c>
      <c r="G16" s="21">
        <v>34.576943990000011</v>
      </c>
      <c r="H16" s="24">
        <v>34.075516730000004</v>
      </c>
      <c r="I16" s="21">
        <v>-1.4501780728366942</v>
      </c>
      <c r="J16" s="21">
        <v>9.1515719662085431</v>
      </c>
      <c r="K16" s="16"/>
    </row>
    <row r="17" spans="1:11" s="91" customFormat="1" x14ac:dyDescent="0.25">
      <c r="A17" s="97"/>
      <c r="B17" s="121" t="s">
        <v>206</v>
      </c>
      <c r="C17" s="21">
        <v>160.02494215999963</v>
      </c>
      <c r="D17" s="24">
        <v>121.56015488999979</v>
      </c>
      <c r="E17" s="21">
        <v>-24.036744991628321</v>
      </c>
      <c r="F17" s="21">
        <v>7.2401412880452858</v>
      </c>
      <c r="G17" s="21">
        <v>34.303416210000037</v>
      </c>
      <c r="H17" s="24">
        <v>24.574593050000026</v>
      </c>
      <c r="I17" s="21">
        <v>-28.36109121156246</v>
      </c>
      <c r="J17" s="21">
        <v>6.5999338651074799</v>
      </c>
      <c r="K17" s="99"/>
    </row>
    <row r="18" spans="1:11" s="138" customFormat="1" x14ac:dyDescent="0.25">
      <c r="A18" s="97"/>
      <c r="B18" s="121" t="s">
        <v>221</v>
      </c>
      <c r="C18" s="21">
        <v>79.512482540000107</v>
      </c>
      <c r="D18" s="24">
        <v>115.86788878000003</v>
      </c>
      <c r="E18" s="21">
        <v>45.722891650013217</v>
      </c>
      <c r="F18" s="21">
        <v>6.9011090539810578</v>
      </c>
      <c r="G18" s="21">
        <v>26.500020369999998</v>
      </c>
      <c r="H18" s="24">
        <v>39.573681330000014</v>
      </c>
      <c r="I18" s="21">
        <v>49.334531737946797</v>
      </c>
      <c r="J18" s="21">
        <v>10.628199581796876</v>
      </c>
      <c r="K18" s="99"/>
    </row>
    <row r="19" spans="1:11" s="138" customFormat="1" ht="15.6" x14ac:dyDescent="0.3">
      <c r="A19" s="97"/>
      <c r="B19" s="121" t="s">
        <v>218</v>
      </c>
      <c r="C19" s="21">
        <v>95.717824229999792</v>
      </c>
      <c r="D19" s="24">
        <v>90.484545829999945</v>
      </c>
      <c r="E19" s="21">
        <v>-5.4674021710155447</v>
      </c>
      <c r="F19" s="21">
        <v>5.389273292606692</v>
      </c>
      <c r="G19" s="21">
        <v>21.18297209</v>
      </c>
      <c r="H19" s="24">
        <v>21.405953830000001</v>
      </c>
      <c r="I19" s="21">
        <v>1.052646149240144</v>
      </c>
      <c r="J19" s="21">
        <v>5.7489407580462064</v>
      </c>
      <c r="K19" s="99"/>
    </row>
    <row r="20" spans="1:11" ht="15.6" x14ac:dyDescent="0.3">
      <c r="A20" s="14"/>
      <c r="B20" s="121" t="s">
        <v>209</v>
      </c>
      <c r="C20" s="21">
        <v>106.71325405</v>
      </c>
      <c r="D20" s="24">
        <v>87.715989449999995</v>
      </c>
      <c r="E20" s="21">
        <v>-17.802160349359163</v>
      </c>
      <c r="F20" s="21">
        <v>5.2243776541200724</v>
      </c>
      <c r="G20" s="21">
        <v>13.93442216</v>
      </c>
      <c r="H20" s="24">
        <v>8.2480471999999985</v>
      </c>
      <c r="I20" s="21">
        <v>-40.80811457200749</v>
      </c>
      <c r="J20" s="21">
        <v>2.2151563578500384</v>
      </c>
      <c r="K20" s="16"/>
    </row>
    <row r="21" spans="1:11" x14ac:dyDescent="0.25">
      <c r="A21" s="14"/>
      <c r="B21" s="122" t="s">
        <v>204</v>
      </c>
      <c r="C21" s="30">
        <v>111.13197548999999</v>
      </c>
      <c r="D21" s="30">
        <v>79.437748519999857</v>
      </c>
      <c r="E21" s="30">
        <v>-28.519448907710711</v>
      </c>
      <c r="F21" s="30">
        <v>4.7313243670136487</v>
      </c>
      <c r="G21" s="30">
        <v>21.360377379999989</v>
      </c>
      <c r="H21" s="30">
        <v>17.266697930000024</v>
      </c>
      <c r="I21" s="30">
        <v>-19.164827367857896</v>
      </c>
      <c r="J21" s="30">
        <v>4.6372716803458216</v>
      </c>
      <c r="K21" s="99"/>
    </row>
    <row r="22" spans="1:11" ht="15.6" x14ac:dyDescent="0.3">
      <c r="A22" s="14"/>
      <c r="B22" s="121" t="s">
        <v>207</v>
      </c>
      <c r="C22" s="21">
        <v>78.82057763000013</v>
      </c>
      <c r="D22" s="24">
        <v>58.68178481000006</v>
      </c>
      <c r="E22" s="21">
        <v>-25.550171573894922</v>
      </c>
      <c r="F22" s="21">
        <v>3.495096015989215</v>
      </c>
      <c r="G22" s="21">
        <v>20.116095949999991</v>
      </c>
      <c r="H22" s="24">
        <v>13.628004379999991</v>
      </c>
      <c r="I22" s="21">
        <v>-32.253234355844299</v>
      </c>
      <c r="J22" s="21">
        <v>3.6600373173379941</v>
      </c>
      <c r="K22" s="16"/>
    </row>
    <row r="23" spans="1:11" ht="15.6" x14ac:dyDescent="0.3">
      <c r="A23" s="14"/>
      <c r="B23" s="121" t="s">
        <v>212</v>
      </c>
      <c r="C23" s="21">
        <v>34.550148939999985</v>
      </c>
      <c r="D23" s="24">
        <v>31.624984339999965</v>
      </c>
      <c r="E23" s="21">
        <v>-8.4664312303830531</v>
      </c>
      <c r="F23" s="21">
        <v>1.883588870555607</v>
      </c>
      <c r="G23" s="21">
        <v>8.842148019999998</v>
      </c>
      <c r="H23" s="24">
        <v>6.1690620400000009</v>
      </c>
      <c r="I23" s="21">
        <v>-30.231183349948012</v>
      </c>
      <c r="J23" s="21">
        <v>1.6568087777040521</v>
      </c>
      <c r="K23" s="16"/>
    </row>
    <row r="24" spans="1:11" x14ac:dyDescent="0.25">
      <c r="A24" s="14"/>
      <c r="B24" s="121" t="s">
        <v>211</v>
      </c>
      <c r="C24" s="21">
        <v>45.152671070000025</v>
      </c>
      <c r="D24" s="24">
        <v>31.141709490000018</v>
      </c>
      <c r="E24" s="21">
        <v>-31.030194333971661</v>
      </c>
      <c r="F24" s="21">
        <v>1.8548049470888697</v>
      </c>
      <c r="G24" s="21">
        <v>9.7546243099999987</v>
      </c>
      <c r="H24" s="24">
        <v>6.3252925899999992</v>
      </c>
      <c r="I24" s="21">
        <v>-35.155958968962075</v>
      </c>
      <c r="J24" s="21">
        <v>1.6987672058908967</v>
      </c>
      <c r="K24" s="16"/>
    </row>
    <row r="25" spans="1:11" ht="15.6" x14ac:dyDescent="0.3">
      <c r="A25" s="14"/>
      <c r="B25" s="121" t="s">
        <v>210</v>
      </c>
      <c r="C25" s="21">
        <v>31.408934690000013</v>
      </c>
      <c r="D25" s="24">
        <v>29.860342690000031</v>
      </c>
      <c r="E25" s="21">
        <v>-4.9304187336637773</v>
      </c>
      <c r="F25" s="21">
        <v>1.7784865458643451</v>
      </c>
      <c r="G25" s="21">
        <v>6.7092132600000003</v>
      </c>
      <c r="H25" s="24">
        <v>5.8827470299999991</v>
      </c>
      <c r="I25" s="21">
        <v>-12.318377699026984</v>
      </c>
      <c r="J25" s="21">
        <v>1.5799139080009059</v>
      </c>
      <c r="K25" s="16"/>
    </row>
    <row r="26" spans="1:11" ht="15.6" x14ac:dyDescent="0.3">
      <c r="A26" s="14"/>
      <c r="B26" s="121" t="s">
        <v>208</v>
      </c>
      <c r="C26" s="21">
        <v>64.294868070000064</v>
      </c>
      <c r="D26" s="24">
        <v>19.865259709999968</v>
      </c>
      <c r="E26" s="21">
        <v>-69.102884403819033</v>
      </c>
      <c r="F26" s="21">
        <v>1.1831778855025574</v>
      </c>
      <c r="G26" s="21">
        <v>8.1955697799999996</v>
      </c>
      <c r="H26" s="24">
        <v>2.9077730700000011</v>
      </c>
      <c r="I26" s="21">
        <v>-64.520184098780248</v>
      </c>
      <c r="J26" s="21">
        <v>0.78093297080012192</v>
      </c>
      <c r="K26" s="16"/>
    </row>
    <row r="27" spans="1:11" ht="15.6" x14ac:dyDescent="0.3">
      <c r="A27" s="14"/>
      <c r="B27" s="121" t="s">
        <v>216</v>
      </c>
      <c r="C27" s="21">
        <v>54.17109540000002</v>
      </c>
      <c r="D27" s="24">
        <v>17.889580149999997</v>
      </c>
      <c r="E27" s="21">
        <v>-66.975782900635252</v>
      </c>
      <c r="F27" s="21">
        <v>1.0655061108388375</v>
      </c>
      <c r="G27" s="21">
        <v>12.454748970000001</v>
      </c>
      <c r="H27" s="24">
        <v>1.7829546700000001</v>
      </c>
      <c r="I27" s="21">
        <v>-85.684539493372057</v>
      </c>
      <c r="J27" s="21">
        <v>0.47884344951480368</v>
      </c>
      <c r="K27" s="16"/>
    </row>
    <row r="28" spans="1:11" x14ac:dyDescent="0.25">
      <c r="A28" s="14"/>
      <c r="B28" s="121" t="s">
        <v>225</v>
      </c>
      <c r="C28" s="21">
        <v>3.2071523899999996</v>
      </c>
      <c r="D28" s="24">
        <v>7.3157129900000006</v>
      </c>
      <c r="E28" s="21">
        <v>128.10618581176936</v>
      </c>
      <c r="F28" s="21">
        <v>0.43572497680936717</v>
      </c>
      <c r="G28" s="21">
        <v>6.6154619999999997E-2</v>
      </c>
      <c r="H28" s="24">
        <v>3.4460109600000002</v>
      </c>
      <c r="I28" s="21">
        <v>5109.0254014005377</v>
      </c>
      <c r="J28" s="21">
        <v>0.92548610624644756</v>
      </c>
      <c r="K28" s="16"/>
    </row>
    <row r="29" spans="1:11" x14ac:dyDescent="0.25">
      <c r="A29" s="14"/>
      <c r="B29" s="121" t="s">
        <v>215</v>
      </c>
      <c r="C29" s="21">
        <v>2.4034264900000002</v>
      </c>
      <c r="D29" s="24">
        <v>4.9190956900000007</v>
      </c>
      <c r="E29" s="21">
        <v>104.67011204490801</v>
      </c>
      <c r="F29" s="21">
        <v>0.29298208641838858</v>
      </c>
      <c r="G29" s="21">
        <v>0.75369783000000001</v>
      </c>
      <c r="H29" s="24">
        <v>0.43917541999999998</v>
      </c>
      <c r="I29" s="21">
        <v>-41.730571255591919</v>
      </c>
      <c r="J29" s="21">
        <v>0.11794818824805717</v>
      </c>
      <c r="K29" s="16"/>
    </row>
    <row r="30" spans="1:11" x14ac:dyDescent="0.25">
      <c r="A30" s="14"/>
      <c r="B30" s="121" t="s">
        <v>227</v>
      </c>
      <c r="C30" s="21">
        <v>8.7848200000000001E-2</v>
      </c>
      <c r="D30" s="24">
        <v>2.2402006799999996</v>
      </c>
      <c r="E30" s="21">
        <v>2450.0814814646169</v>
      </c>
      <c r="F30" s="21">
        <v>0.13342669274691274</v>
      </c>
      <c r="G30" s="21">
        <v>3.5999999999999997E-2</v>
      </c>
      <c r="H30" s="24">
        <v>0.84793295999999996</v>
      </c>
      <c r="I30" s="21">
        <v>2255.3693333333335</v>
      </c>
      <c r="J30" s="21">
        <v>0.22772712641297715</v>
      </c>
      <c r="K30" s="16"/>
    </row>
    <row r="31" spans="1:11" x14ac:dyDescent="0.25">
      <c r="A31" s="14"/>
      <c r="B31" s="121" t="s">
        <v>229</v>
      </c>
      <c r="C31" s="21">
        <v>2.6167171000000002</v>
      </c>
      <c r="D31" s="24">
        <v>2.0033668499999999</v>
      </c>
      <c r="E31" s="21">
        <v>-23.439685168870572</v>
      </c>
      <c r="F31" s="21">
        <v>0.11932083386132196</v>
      </c>
      <c r="G31" s="21">
        <v>0.82199854999999999</v>
      </c>
      <c r="H31" s="24">
        <v>0.75094340999999987</v>
      </c>
      <c r="I31" s="21">
        <v>-8.6441928638438803</v>
      </c>
      <c r="J31" s="21">
        <v>0.20167889789077442</v>
      </c>
      <c r="K31" s="16"/>
    </row>
    <row r="32" spans="1:11" x14ac:dyDescent="0.25">
      <c r="A32" s="14"/>
      <c r="B32" s="121" t="s">
        <v>222</v>
      </c>
      <c r="C32" s="21">
        <v>2.0222019000000002</v>
      </c>
      <c r="D32" s="24">
        <v>1.6373666599999999</v>
      </c>
      <c r="E32" s="21">
        <v>-19.030505312056146</v>
      </c>
      <c r="F32" s="21">
        <v>9.7521806956088752E-2</v>
      </c>
      <c r="G32" s="21">
        <v>0.58899467999999988</v>
      </c>
      <c r="H32" s="24">
        <v>0.49903636000000001</v>
      </c>
      <c r="I32" s="21">
        <v>-15.273197374210557</v>
      </c>
      <c r="J32" s="21">
        <v>0.13402488356908782</v>
      </c>
      <c r="K32" s="16"/>
    </row>
    <row r="33" spans="1:11" x14ac:dyDescent="0.25">
      <c r="A33" s="14"/>
      <c r="B33" s="121" t="s">
        <v>230</v>
      </c>
      <c r="C33" s="21">
        <v>3.6941000000000002E-2</v>
      </c>
      <c r="D33" s="24">
        <v>0.35190955000000002</v>
      </c>
      <c r="E33" s="21">
        <v>852.62594407298127</v>
      </c>
      <c r="F33" s="21">
        <v>2.0959786246718903E-2</v>
      </c>
      <c r="G33" s="21">
        <v>0</v>
      </c>
      <c r="H33" s="24">
        <v>0.14647499999999999</v>
      </c>
      <c r="I33" s="21" t="s">
        <v>98</v>
      </c>
      <c r="J33" s="21">
        <v>3.9338405764225544E-2</v>
      </c>
      <c r="K33" s="16"/>
    </row>
    <row r="34" spans="1:11" x14ac:dyDescent="0.25">
      <c r="A34" s="14"/>
      <c r="B34" s="121" t="s">
        <v>234</v>
      </c>
      <c r="C34" s="21">
        <v>0.12520049000000003</v>
      </c>
      <c r="D34" s="24">
        <v>0.27516584000000005</v>
      </c>
      <c r="E34" s="21">
        <v>119.78016220224058</v>
      </c>
      <c r="F34" s="21">
        <v>1.6388919223132351E-2</v>
      </c>
      <c r="G34" s="21">
        <v>3.2745260000000005E-2</v>
      </c>
      <c r="H34" s="24">
        <v>8.9575520000000006E-2</v>
      </c>
      <c r="I34" s="21">
        <v>173.55263021273916</v>
      </c>
      <c r="J34" s="21">
        <v>2.4057061971677767E-2</v>
      </c>
      <c r="K34" s="16"/>
    </row>
    <row r="35" spans="1:11" x14ac:dyDescent="0.25">
      <c r="A35" s="14"/>
      <c r="B35" s="121" t="s">
        <v>219</v>
      </c>
      <c r="C35" s="21">
        <v>0.13491322</v>
      </c>
      <c r="D35" s="24">
        <v>0.26053736</v>
      </c>
      <c r="E35" s="21">
        <v>93.114774074771915</v>
      </c>
      <c r="F35" s="21">
        <v>1.5517644732529855E-2</v>
      </c>
      <c r="G35" s="21">
        <v>0</v>
      </c>
      <c r="H35" s="24">
        <v>3.5760000000000002E-4</v>
      </c>
      <c r="I35" s="21" t="s">
        <v>98</v>
      </c>
      <c r="J35" s="21">
        <v>9.6039692106414436E-5</v>
      </c>
      <c r="K35" s="16"/>
    </row>
    <row r="36" spans="1:11" x14ac:dyDescent="0.25">
      <c r="A36" s="14"/>
      <c r="B36" s="121" t="s">
        <v>226</v>
      </c>
      <c r="C36" s="21">
        <v>0</v>
      </c>
      <c r="D36" s="24">
        <v>0.14549865000000001</v>
      </c>
      <c r="E36" s="21" t="s">
        <v>98</v>
      </c>
      <c r="F36" s="21">
        <v>8.6659216926229122E-3</v>
      </c>
      <c r="G36" s="21">
        <v>0</v>
      </c>
      <c r="H36" s="24">
        <v>0.13412625</v>
      </c>
      <c r="I36" s="21" t="s">
        <v>98</v>
      </c>
      <c r="J36" s="21">
        <v>3.6021934433411555E-2</v>
      </c>
      <c r="K36" s="16"/>
    </row>
    <row r="37" spans="1:11" x14ac:dyDescent="0.25">
      <c r="A37" s="97"/>
      <c r="B37" s="121" t="s">
        <v>223</v>
      </c>
      <c r="C37" s="21">
        <v>4.1768760000000002E-2</v>
      </c>
      <c r="D37" s="24">
        <v>5.9560350000000005E-2</v>
      </c>
      <c r="E37" s="21">
        <v>42.595446932109084</v>
      </c>
      <c r="F37" s="21">
        <v>3.5474234921438314E-3</v>
      </c>
      <c r="G37" s="21">
        <v>9.1713200000000002E-3</v>
      </c>
      <c r="H37" s="24">
        <v>1.3504499999999999E-2</v>
      </c>
      <c r="I37" s="21">
        <v>47.247070214538354</v>
      </c>
      <c r="J37" s="21">
        <v>3.6268680706126222E-3</v>
      </c>
      <c r="K37" s="99"/>
    </row>
    <row r="38" spans="1:11" x14ac:dyDescent="0.25">
      <c r="A38" s="97"/>
      <c r="B38" s="121" t="s">
        <v>214</v>
      </c>
      <c r="C38" s="21">
        <v>4.9716000000000005E-3</v>
      </c>
      <c r="D38" s="24">
        <v>2.5276840000000005E-2</v>
      </c>
      <c r="E38" s="21">
        <v>408.42465202349354</v>
      </c>
      <c r="F38" s="21">
        <v>1.5054924294964837E-3</v>
      </c>
      <c r="G38" s="21">
        <v>4.9716000000000005E-3</v>
      </c>
      <c r="H38" s="24">
        <v>0</v>
      </c>
      <c r="I38" s="21" t="s">
        <v>98</v>
      </c>
      <c r="J38" s="21">
        <v>0</v>
      </c>
      <c r="K38" s="99"/>
    </row>
    <row r="39" spans="1:11" x14ac:dyDescent="0.25">
      <c r="A39" s="97"/>
      <c r="B39" s="121" t="s">
        <v>220</v>
      </c>
      <c r="C39" s="21">
        <v>7.2999999999999999E-5</v>
      </c>
      <c r="D39" s="24">
        <v>3.3119999999999998E-3</v>
      </c>
      <c r="E39" s="21">
        <v>4436.9863013698623</v>
      </c>
      <c r="F39" s="21">
        <v>1.9726322303311464E-4</v>
      </c>
      <c r="G39" s="21">
        <v>7.2999999999999999E-5</v>
      </c>
      <c r="H39" s="24">
        <v>0</v>
      </c>
      <c r="I39" s="21" t="s">
        <v>98</v>
      </c>
      <c r="J39" s="21">
        <v>0</v>
      </c>
      <c r="K39" s="99"/>
    </row>
    <row r="40" spans="1:11" s="138" customFormat="1" x14ac:dyDescent="0.25">
      <c r="A40" s="97"/>
      <c r="B40" s="121" t="s">
        <v>224</v>
      </c>
      <c r="C40" s="21">
        <v>0.26755751</v>
      </c>
      <c r="D40" s="24">
        <v>0</v>
      </c>
      <c r="E40" s="21" t="s">
        <v>98</v>
      </c>
      <c r="F40" s="21">
        <v>0</v>
      </c>
      <c r="G40" s="21">
        <v>4.4133939999999997E-2</v>
      </c>
      <c r="H40" s="24">
        <v>0</v>
      </c>
      <c r="I40" s="21" t="s">
        <v>98</v>
      </c>
      <c r="J40" s="21">
        <v>0</v>
      </c>
      <c r="K40" s="99"/>
    </row>
    <row r="41" spans="1:11" s="138" customFormat="1" x14ac:dyDescent="0.25">
      <c r="A41" s="97"/>
      <c r="B41" s="121" t="s">
        <v>217</v>
      </c>
      <c r="C41" s="21">
        <v>6.6684999999999999E-3</v>
      </c>
      <c r="D41" s="24">
        <v>0</v>
      </c>
      <c r="E41" s="21" t="s">
        <v>98</v>
      </c>
      <c r="F41" s="21">
        <v>0</v>
      </c>
      <c r="G41" s="21">
        <v>3.0885E-4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7" t="s">
        <v>100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20"/>
      <c r="E44" s="20"/>
    </row>
    <row r="45" spans="1:11" x14ac:dyDescent="0.25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76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21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974.10938385000031</v>
      </c>
      <c r="D13" s="30">
        <v>813.44495194999911</v>
      </c>
      <c r="E13" s="78">
        <v>-16.493469271900718</v>
      </c>
      <c r="F13" s="78">
        <v>100</v>
      </c>
      <c r="G13" s="78">
        <v>212.65811322999974</v>
      </c>
      <c r="H13" s="30">
        <v>175.46949452999999</v>
      </c>
      <c r="I13" s="78">
        <v>-17.487514647408965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317.65913085000039</v>
      </c>
      <c r="D14" s="24">
        <v>249.33154294999986</v>
      </c>
      <c r="E14" s="21">
        <v>-21.509719464750731</v>
      </c>
      <c r="F14" s="21">
        <v>30.651311112362251</v>
      </c>
      <c r="G14" s="21">
        <v>66.861489629999951</v>
      </c>
      <c r="H14" s="24">
        <v>50.892028310000178</v>
      </c>
      <c r="I14" s="21">
        <v>-23.884393555052451</v>
      </c>
      <c r="J14" s="21">
        <v>29.003348101227459</v>
      </c>
      <c r="K14" s="16"/>
    </row>
    <row r="15" spans="1:14" x14ac:dyDescent="0.25">
      <c r="A15" s="14"/>
      <c r="B15" s="122" t="s">
        <v>204</v>
      </c>
      <c r="C15" s="30">
        <v>220.56605235999982</v>
      </c>
      <c r="D15" s="30">
        <v>182.92380133999947</v>
      </c>
      <c r="E15" s="30">
        <v>-17.066203351439611</v>
      </c>
      <c r="F15" s="30">
        <v>22.487545211448239</v>
      </c>
      <c r="G15" s="30">
        <v>49.648124649999851</v>
      </c>
      <c r="H15" s="30">
        <v>40.342045399999833</v>
      </c>
      <c r="I15" s="30">
        <v>-18.7440700240025</v>
      </c>
      <c r="J15" s="30">
        <v>22.990916744849095</v>
      </c>
      <c r="K15" s="16"/>
    </row>
    <row r="16" spans="1:14" x14ac:dyDescent="0.25">
      <c r="A16" s="14"/>
      <c r="B16" s="121" t="s">
        <v>206</v>
      </c>
      <c r="C16" s="21">
        <v>127.01408465000006</v>
      </c>
      <c r="D16" s="24">
        <v>141.48208583999985</v>
      </c>
      <c r="E16" s="21">
        <v>11.390863643089521</v>
      </c>
      <c r="F16" s="21">
        <v>17.392951483789709</v>
      </c>
      <c r="G16" s="21">
        <v>27.841475380000002</v>
      </c>
      <c r="H16" s="24">
        <v>29.722700959999994</v>
      </c>
      <c r="I16" s="21">
        <v>6.7569177075700981</v>
      </c>
      <c r="J16" s="21">
        <v>16.938956278191313</v>
      </c>
      <c r="K16" s="16"/>
    </row>
    <row r="17" spans="1:11" ht="15.6" x14ac:dyDescent="0.3">
      <c r="A17" s="14"/>
      <c r="B17" s="121" t="s">
        <v>205</v>
      </c>
      <c r="C17" s="21">
        <v>124.61557278000005</v>
      </c>
      <c r="D17" s="24">
        <v>100.12522530999989</v>
      </c>
      <c r="E17" s="21">
        <v>-19.652718294876458</v>
      </c>
      <c r="F17" s="21">
        <v>12.308789312660753</v>
      </c>
      <c r="G17" s="21">
        <v>28.704763639999992</v>
      </c>
      <c r="H17" s="24">
        <v>24.269665820000014</v>
      </c>
      <c r="I17" s="21">
        <v>-15.450737987682583</v>
      </c>
      <c r="J17" s="21">
        <v>13.831273569805965</v>
      </c>
      <c r="K17" s="16"/>
    </row>
    <row r="18" spans="1:11" ht="15.6" x14ac:dyDescent="0.3">
      <c r="A18" s="14"/>
      <c r="B18" s="121" t="s">
        <v>207</v>
      </c>
      <c r="C18" s="21">
        <v>81.219725579999917</v>
      </c>
      <c r="D18" s="24">
        <v>53.705526699999787</v>
      </c>
      <c r="E18" s="21">
        <v>-33.876251961599102</v>
      </c>
      <c r="F18" s="21">
        <v>6.6022324646869235</v>
      </c>
      <c r="G18" s="21">
        <v>17.57217149000002</v>
      </c>
      <c r="H18" s="24">
        <v>10.268516669999993</v>
      </c>
      <c r="I18" s="21">
        <v>-41.563757923466625</v>
      </c>
      <c r="J18" s="21">
        <v>5.8520238503590072</v>
      </c>
      <c r="K18" s="16"/>
    </row>
    <row r="19" spans="1:11" x14ac:dyDescent="0.25">
      <c r="A19" s="14"/>
      <c r="B19" s="121" t="s">
        <v>211</v>
      </c>
      <c r="C19" s="21">
        <v>46.688526800000048</v>
      </c>
      <c r="D19" s="24">
        <v>36.456544100000052</v>
      </c>
      <c r="E19" s="21">
        <v>-21.915411346840752</v>
      </c>
      <c r="F19" s="21">
        <v>4.4817469224691884</v>
      </c>
      <c r="G19" s="21">
        <v>9.4919371900000034</v>
      </c>
      <c r="H19" s="24">
        <v>8.9444083299999928</v>
      </c>
      <c r="I19" s="21">
        <v>-5.7683573862756461</v>
      </c>
      <c r="J19" s="21">
        <v>5.0974149973805094</v>
      </c>
      <c r="K19" s="16"/>
    </row>
    <row r="20" spans="1:11" ht="15.6" x14ac:dyDescent="0.3">
      <c r="A20" s="14"/>
      <c r="B20" s="121" t="s">
        <v>212</v>
      </c>
      <c r="C20" s="21">
        <v>18.589701280000003</v>
      </c>
      <c r="D20" s="24">
        <v>14.957571329999979</v>
      </c>
      <c r="E20" s="21">
        <v>-19.538398682649639</v>
      </c>
      <c r="F20" s="21">
        <v>1.8387933066820965</v>
      </c>
      <c r="G20" s="21">
        <v>4.6153270300000058</v>
      </c>
      <c r="H20" s="24">
        <v>3.6692509299999987</v>
      </c>
      <c r="I20" s="21">
        <v>-20.498571257257282</v>
      </c>
      <c r="J20" s="21">
        <v>2.0911047471973356</v>
      </c>
      <c r="K20" s="16"/>
    </row>
    <row r="21" spans="1:11" ht="15.6" x14ac:dyDescent="0.3">
      <c r="A21" s="14"/>
      <c r="B21" s="121" t="s">
        <v>210</v>
      </c>
      <c r="C21" s="21">
        <v>14.785742109999999</v>
      </c>
      <c r="D21" s="24">
        <v>13.737552209999997</v>
      </c>
      <c r="E21" s="21">
        <v>-7.0891937124419542</v>
      </c>
      <c r="F21" s="21">
        <v>1.6888115387609433</v>
      </c>
      <c r="G21" s="21">
        <v>2.8598662199999998</v>
      </c>
      <c r="H21" s="24">
        <v>2.5739329599999992</v>
      </c>
      <c r="I21" s="21">
        <v>-9.9981341085248587</v>
      </c>
      <c r="J21" s="21">
        <v>1.4668834414177525</v>
      </c>
      <c r="K21" s="16"/>
    </row>
    <row r="22" spans="1:11" ht="15.6" x14ac:dyDescent="0.3">
      <c r="A22" s="14"/>
      <c r="B22" s="121" t="s">
        <v>213</v>
      </c>
      <c r="C22" s="21">
        <v>9.9067395300000065</v>
      </c>
      <c r="D22" s="24">
        <v>12.114040300000015</v>
      </c>
      <c r="E22" s="21">
        <v>22.280799483177759</v>
      </c>
      <c r="F22" s="21">
        <v>1.4892268088897849</v>
      </c>
      <c r="G22" s="21">
        <v>2.0007553100000002</v>
      </c>
      <c r="H22" s="24">
        <v>3.0970349799999983</v>
      </c>
      <c r="I22" s="21">
        <v>54.793290539861061</v>
      </c>
      <c r="J22" s="21">
        <v>1.7649990890413711</v>
      </c>
      <c r="K22" s="16"/>
    </row>
    <row r="23" spans="1:11" ht="15.6" x14ac:dyDescent="0.3">
      <c r="A23" s="14"/>
      <c r="B23" s="121" t="s">
        <v>208</v>
      </c>
      <c r="C23" s="21">
        <v>4.4435193499999981</v>
      </c>
      <c r="D23" s="24">
        <v>4.8303483600000039</v>
      </c>
      <c r="E23" s="21">
        <v>8.7054647348391967</v>
      </c>
      <c r="F23" s="21">
        <v>0.59381379753118391</v>
      </c>
      <c r="G23" s="21">
        <v>1.00780779</v>
      </c>
      <c r="H23" s="24">
        <v>0.7786632</v>
      </c>
      <c r="I23" s="21">
        <v>-22.736933795679427</v>
      </c>
      <c r="J23" s="21">
        <v>0.44375986953497043</v>
      </c>
      <c r="K23" s="16"/>
    </row>
    <row r="24" spans="1:11" ht="15.6" x14ac:dyDescent="0.3">
      <c r="A24" s="14"/>
      <c r="B24" s="121" t="s">
        <v>216</v>
      </c>
      <c r="C24" s="21">
        <v>6.7164791100000016</v>
      </c>
      <c r="D24" s="24">
        <v>2.0844563700000012</v>
      </c>
      <c r="E24" s="21">
        <v>-68.965043501787932</v>
      </c>
      <c r="F24" s="21">
        <v>0.25625045247414957</v>
      </c>
      <c r="G24" s="21">
        <v>1.4988863199999993</v>
      </c>
      <c r="H24" s="24">
        <v>0.64727583000000011</v>
      </c>
      <c r="I24" s="21">
        <v>-56.816216055664562</v>
      </c>
      <c r="J24" s="21">
        <v>0.36888225599198698</v>
      </c>
      <c r="K24" s="16"/>
    </row>
    <row r="25" spans="1:11" x14ac:dyDescent="0.25">
      <c r="A25" s="14"/>
      <c r="B25" s="121" t="s">
        <v>219</v>
      </c>
      <c r="C25" s="21">
        <v>0.79132210000000014</v>
      </c>
      <c r="D25" s="24">
        <v>0.89500768999999991</v>
      </c>
      <c r="E25" s="21">
        <v>13.102830061235471</v>
      </c>
      <c r="F25" s="21">
        <v>0.11002682945594262</v>
      </c>
      <c r="G25" s="21">
        <v>0.18084085999999999</v>
      </c>
      <c r="H25" s="24">
        <v>1.05405E-2</v>
      </c>
      <c r="I25" s="21">
        <v>-94.171394672642023</v>
      </c>
      <c r="J25" s="21">
        <v>6.007027049478331E-3</v>
      </c>
      <c r="K25" s="16"/>
    </row>
    <row r="26" spans="1:11" x14ac:dyDescent="0.25">
      <c r="A26" s="14"/>
      <c r="B26" s="121" t="s">
        <v>215</v>
      </c>
      <c r="C26" s="21">
        <v>0.52627908999999995</v>
      </c>
      <c r="D26" s="24">
        <v>0.28906406999999984</v>
      </c>
      <c r="E26" s="21">
        <v>-45.073996764720434</v>
      </c>
      <c r="F26" s="21">
        <v>3.5535787554775808E-2</v>
      </c>
      <c r="G26" s="21">
        <v>0.11722831000000003</v>
      </c>
      <c r="H26" s="24">
        <v>5.7075729999999991E-2</v>
      </c>
      <c r="I26" s="21">
        <v>-51.312332319727226</v>
      </c>
      <c r="J26" s="21">
        <v>3.2527437406073889E-2</v>
      </c>
      <c r="K26" s="16"/>
    </row>
    <row r="27" spans="1:11" x14ac:dyDescent="0.25">
      <c r="A27" s="14"/>
      <c r="B27" s="121" t="s">
        <v>221</v>
      </c>
      <c r="C27" s="21">
        <v>0.11055012</v>
      </c>
      <c r="D27" s="24">
        <v>0.25620252000000004</v>
      </c>
      <c r="E27" s="21">
        <v>131.75236716160964</v>
      </c>
      <c r="F27" s="21">
        <v>3.1495987452602486E-2</v>
      </c>
      <c r="G27" s="21">
        <v>8.1489119999999998E-2</v>
      </c>
      <c r="H27" s="24">
        <v>7.6096730000000001E-2</v>
      </c>
      <c r="I27" s="21">
        <v>-6.6173128388182345</v>
      </c>
      <c r="J27" s="21">
        <v>4.3367498267335443E-2</v>
      </c>
      <c r="K27" s="16"/>
    </row>
    <row r="28" spans="1:11" x14ac:dyDescent="0.25">
      <c r="A28" s="14"/>
      <c r="B28" s="121" t="s">
        <v>218</v>
      </c>
      <c r="C28" s="21">
        <v>0.29785852999999995</v>
      </c>
      <c r="D28" s="24">
        <v>0.13406601000000001</v>
      </c>
      <c r="E28" s="21">
        <v>-54.990038391715679</v>
      </c>
      <c r="F28" s="21">
        <v>1.648126399685873E-2</v>
      </c>
      <c r="G28" s="21">
        <v>0.13791928999999997</v>
      </c>
      <c r="H28" s="24">
        <v>3.5517810000000004E-2</v>
      </c>
      <c r="I28" s="21">
        <v>-74.247394980064058</v>
      </c>
      <c r="J28" s="21">
        <v>2.0241586775601915E-2</v>
      </c>
      <c r="K28" s="16"/>
    </row>
    <row r="29" spans="1:11" x14ac:dyDescent="0.25">
      <c r="A29" s="14"/>
      <c r="B29" s="121" t="s">
        <v>227</v>
      </c>
      <c r="C29" s="21">
        <v>0.17809961000000002</v>
      </c>
      <c r="D29" s="24">
        <v>8.4329689999999999E-2</v>
      </c>
      <c r="E29" s="21">
        <v>-52.65026689277984</v>
      </c>
      <c r="F29" s="21">
        <v>1.0366981785041992E-2</v>
      </c>
      <c r="G29" s="21">
        <v>3.8031000000000002E-2</v>
      </c>
      <c r="H29" s="24">
        <v>4.8003209999999998E-2</v>
      </c>
      <c r="I29" s="21">
        <v>26.22126686124475</v>
      </c>
      <c r="J29" s="21">
        <v>2.7357011615368215E-2</v>
      </c>
      <c r="K29" s="16"/>
    </row>
    <row r="30" spans="1:11" x14ac:dyDescent="0.25">
      <c r="A30" s="14"/>
      <c r="B30" s="121" t="s">
        <v>220</v>
      </c>
      <c r="C30" s="21">
        <v>0</v>
      </c>
      <c r="D30" s="24">
        <v>3.7587159999999994E-2</v>
      </c>
      <c r="E30" s="21" t="s">
        <v>98</v>
      </c>
      <c r="F30" s="21">
        <v>4.6207379995285049E-3</v>
      </c>
      <c r="G30" s="21">
        <v>0</v>
      </c>
      <c r="H30" s="24">
        <v>3.6737159999999998E-2</v>
      </c>
      <c r="I30" s="21" t="s">
        <v>98</v>
      </c>
      <c r="J30" s="21">
        <v>2.0936493889380327E-2</v>
      </c>
      <c r="K30" s="16"/>
    </row>
    <row r="31" spans="1:11" x14ac:dyDescent="0.25">
      <c r="A31" s="97"/>
      <c r="B31" s="121" t="s">
        <v>229</v>
      </c>
      <c r="C31" s="21">
        <v>0</v>
      </c>
      <c r="D31" s="24">
        <v>3.5478389999999999E-2</v>
      </c>
      <c r="E31" s="21" t="s">
        <v>98</v>
      </c>
      <c r="F31" s="21">
        <v>4.3614985765110248E-3</v>
      </c>
      <c r="G31" s="21">
        <v>0</v>
      </c>
      <c r="H31" s="24">
        <v>1.2735E-2</v>
      </c>
      <c r="I31" s="21" t="s">
        <v>98</v>
      </c>
      <c r="J31" s="21">
        <v>7.257671787401599E-3</v>
      </c>
      <c r="K31" s="99"/>
    </row>
    <row r="32" spans="1:11" x14ac:dyDescent="0.25">
      <c r="A32" s="97"/>
      <c r="B32" s="121" t="s">
        <v>226</v>
      </c>
      <c r="C32" s="21">
        <v>0.37628740000000005</v>
      </c>
      <c r="D32" s="24">
        <v>3.1066900000000001E-2</v>
      </c>
      <c r="E32" s="21">
        <v>-91.743837290326496</v>
      </c>
      <c r="F32" s="21">
        <v>3.8191766911241003E-3</v>
      </c>
      <c r="G32" s="21">
        <v>0.16924700000000001</v>
      </c>
      <c r="H32" s="24">
        <v>3.0006900000000003E-2</v>
      </c>
      <c r="I32" s="21">
        <v>-82.270350434571952</v>
      </c>
      <c r="J32" s="21">
        <v>1.7100921205919203E-2</v>
      </c>
      <c r="K32" s="99"/>
    </row>
    <row r="33" spans="1:11" x14ac:dyDescent="0.25">
      <c r="A33" s="97"/>
      <c r="B33" s="121" t="s">
        <v>224</v>
      </c>
      <c r="C33" s="21">
        <v>2.0863180000000005E-2</v>
      </c>
      <c r="D33" s="24">
        <v>2.0792080000000001E-2</v>
      </c>
      <c r="E33" s="21">
        <v>-0.34079176808139433</v>
      </c>
      <c r="F33" s="21">
        <v>2.5560524962576756E-3</v>
      </c>
      <c r="G33" s="21">
        <v>6.2160000000000004E-4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21" t="s">
        <v>222</v>
      </c>
      <c r="C34" s="21">
        <v>0.30895</v>
      </c>
      <c r="D34" s="24">
        <v>1.795573E-2</v>
      </c>
      <c r="E34" s="21">
        <v>-94.188143712574842</v>
      </c>
      <c r="F34" s="21">
        <v>2.2073687908390517E-3</v>
      </c>
      <c r="G34" s="21">
        <v>0</v>
      </c>
      <c r="H34" s="24">
        <v>0</v>
      </c>
      <c r="I34" s="21" t="s">
        <v>98</v>
      </c>
      <c r="J34" s="21">
        <v>0</v>
      </c>
      <c r="K34" s="99"/>
    </row>
    <row r="35" spans="1:11" x14ac:dyDescent="0.25">
      <c r="A35" s="97"/>
      <c r="B35" s="121" t="s">
        <v>223</v>
      </c>
      <c r="C35" s="21">
        <v>3.3835320000000002E-2</v>
      </c>
      <c r="D35" s="24">
        <v>1.6382799999999999E-2</v>
      </c>
      <c r="E35" s="21">
        <v>-51.580774173260366</v>
      </c>
      <c r="F35" s="21">
        <v>2.0140022948973955E-3</v>
      </c>
      <c r="G35" s="21">
        <v>0</v>
      </c>
      <c r="H35" s="24">
        <v>3.6178099999999999E-3</v>
      </c>
      <c r="I35" s="21" t="s">
        <v>98</v>
      </c>
      <c r="J35" s="21">
        <v>2.0617885802260995E-3</v>
      </c>
      <c r="K35" s="99"/>
    </row>
    <row r="36" spans="1:11" x14ac:dyDescent="0.25">
      <c r="A36" s="97"/>
      <c r="B36" s="121" t="s">
        <v>217</v>
      </c>
      <c r="C36" s="21">
        <v>2.7544239999999998E-2</v>
      </c>
      <c r="D36" s="24">
        <v>1.454E-3</v>
      </c>
      <c r="E36" s="21">
        <v>-94.72121939105962</v>
      </c>
      <c r="F36" s="21">
        <v>1.7874596142178464E-4</v>
      </c>
      <c r="G36" s="21">
        <v>0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230</v>
      </c>
      <c r="C37" s="21">
        <v>0</v>
      </c>
      <c r="D37" s="24">
        <v>1.1585E-3</v>
      </c>
      <c r="E37" s="21" t="s">
        <v>98</v>
      </c>
      <c r="F37" s="21">
        <v>1.4241897957849897E-4</v>
      </c>
      <c r="G37" s="21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21" t="s">
        <v>231</v>
      </c>
      <c r="C38" s="21">
        <v>0</v>
      </c>
      <c r="D38" s="24">
        <v>6.8879999999999991E-5</v>
      </c>
      <c r="E38" s="21" t="s">
        <v>98</v>
      </c>
      <c r="F38" s="21">
        <v>8.4676903870237442E-6</v>
      </c>
      <c r="G38" s="21">
        <v>0</v>
      </c>
      <c r="H38" s="24">
        <v>6.8879999999999991E-5</v>
      </c>
      <c r="I38" s="21" t="s">
        <v>98</v>
      </c>
      <c r="J38" s="21">
        <v>3.9254686510892974E-5</v>
      </c>
      <c r="K38" s="99"/>
    </row>
    <row r="39" spans="1:11" s="138" customFormat="1" x14ac:dyDescent="0.25">
      <c r="A39" s="97"/>
      <c r="B39" s="121" t="s">
        <v>232</v>
      </c>
      <c r="C39" s="21">
        <v>2.0000000000000002E-7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77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21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1694.6703469000004</v>
      </c>
      <c r="D13" s="30">
        <v>1446.2525635</v>
      </c>
      <c r="E13" s="78">
        <v>-14.658767344010126</v>
      </c>
      <c r="F13" s="78">
        <v>100</v>
      </c>
      <c r="G13" s="78">
        <v>357.27451525000009</v>
      </c>
      <c r="H13" s="30">
        <v>340.40835705000029</v>
      </c>
      <c r="I13" s="78">
        <v>-4.7207840134351091</v>
      </c>
      <c r="J13" s="78">
        <v>100</v>
      </c>
      <c r="K13" s="16"/>
    </row>
    <row r="14" spans="1:14" x14ac:dyDescent="0.25">
      <c r="A14" s="14"/>
      <c r="B14" s="121" t="s">
        <v>211</v>
      </c>
      <c r="C14" s="145">
        <v>431.91479930999839</v>
      </c>
      <c r="D14" s="24">
        <v>347.76006680999944</v>
      </c>
      <c r="E14" s="21">
        <v>-19.484104882360963</v>
      </c>
      <c r="F14" s="21">
        <v>24.045597261961184</v>
      </c>
      <c r="G14" s="145">
        <v>94.25459537000016</v>
      </c>
      <c r="H14" s="24">
        <v>81.354356859999868</v>
      </c>
      <c r="I14" s="21">
        <v>-13.686588393234189</v>
      </c>
      <c r="J14" s="21">
        <v>23.89904806245702</v>
      </c>
      <c r="K14" s="16"/>
    </row>
    <row r="15" spans="1:14" ht="15.6" x14ac:dyDescent="0.3">
      <c r="A15" s="14"/>
      <c r="B15" s="121" t="s">
        <v>209</v>
      </c>
      <c r="C15" s="145">
        <v>221.93076827000021</v>
      </c>
      <c r="D15" s="24">
        <v>250.08744473000064</v>
      </c>
      <c r="E15" s="21">
        <v>12.687144139358409</v>
      </c>
      <c r="F15" s="21">
        <v>17.292100359343678</v>
      </c>
      <c r="G15" s="145">
        <v>45.22146510000001</v>
      </c>
      <c r="H15" s="24">
        <v>61.897903140000182</v>
      </c>
      <c r="I15" s="21">
        <v>36.877261723216861</v>
      </c>
      <c r="J15" s="21">
        <v>18.183426422433104</v>
      </c>
      <c r="K15" s="16"/>
    </row>
    <row r="16" spans="1:14" s="138" customFormat="1" x14ac:dyDescent="0.25">
      <c r="A16" s="97"/>
      <c r="B16" s="122" t="s">
        <v>204</v>
      </c>
      <c r="C16" s="30">
        <v>268.00218564000113</v>
      </c>
      <c r="D16" s="30">
        <v>220.43729637999928</v>
      </c>
      <c r="E16" s="30">
        <v>-17.747948266322823</v>
      </c>
      <c r="F16" s="30">
        <v>15.241964090043203</v>
      </c>
      <c r="G16" s="30">
        <v>52.985081950000065</v>
      </c>
      <c r="H16" s="30">
        <v>49.042092120000135</v>
      </c>
      <c r="I16" s="30">
        <v>-7.4416980872479837</v>
      </c>
      <c r="J16" s="30">
        <v>14.406841402191741</v>
      </c>
      <c r="K16" s="99"/>
    </row>
    <row r="17" spans="1:11" s="138" customFormat="1" x14ac:dyDescent="0.25">
      <c r="A17" s="97"/>
      <c r="B17" s="121" t="s">
        <v>206</v>
      </c>
      <c r="C17" s="145">
        <v>161.30667987000041</v>
      </c>
      <c r="D17" s="24">
        <v>173.82455447999999</v>
      </c>
      <c r="E17" s="21">
        <v>7.7602952463518227</v>
      </c>
      <c r="F17" s="21">
        <v>12.018962584193199</v>
      </c>
      <c r="G17" s="145">
        <v>54.155649119999964</v>
      </c>
      <c r="H17" s="24">
        <v>45.934491139999984</v>
      </c>
      <c r="I17" s="21">
        <v>-15.180610173803387</v>
      </c>
      <c r="J17" s="21">
        <v>13.493937557253618</v>
      </c>
      <c r="K17" s="99"/>
    </row>
    <row r="18" spans="1:11" ht="15.6" x14ac:dyDescent="0.3">
      <c r="A18" s="14"/>
      <c r="B18" s="121" t="s">
        <v>205</v>
      </c>
      <c r="C18" s="145">
        <v>153.00915001999971</v>
      </c>
      <c r="D18" s="24">
        <v>128.15150844000001</v>
      </c>
      <c r="E18" s="21">
        <v>-16.245852994249411</v>
      </c>
      <c r="F18" s="21">
        <v>8.8609356120944245</v>
      </c>
      <c r="G18" s="145">
        <v>34.556396459999988</v>
      </c>
      <c r="H18" s="24">
        <v>31.919998390000099</v>
      </c>
      <c r="I18" s="21">
        <v>-7.6292621340063427</v>
      </c>
      <c r="J18" s="21">
        <v>9.3769726062605407</v>
      </c>
      <c r="K18" s="16"/>
    </row>
    <row r="19" spans="1:11" x14ac:dyDescent="0.25">
      <c r="A19" s="14"/>
      <c r="B19" s="121" t="s">
        <v>222</v>
      </c>
      <c r="C19" s="145">
        <v>207.48326908000001</v>
      </c>
      <c r="D19" s="24">
        <v>124.91001064000001</v>
      </c>
      <c r="E19" s="21">
        <v>-39.797550330750738</v>
      </c>
      <c r="F19" s="21">
        <v>8.6368047872435127</v>
      </c>
      <c r="G19" s="145">
        <v>29.039771699999999</v>
      </c>
      <c r="H19" s="24">
        <v>31.070699199999996</v>
      </c>
      <c r="I19" s="21">
        <v>6.9936069779777066</v>
      </c>
      <c r="J19" s="21">
        <v>9.1274783819235754</v>
      </c>
      <c r="K19" s="16"/>
    </row>
    <row r="20" spans="1:11" ht="15.6" x14ac:dyDescent="0.3">
      <c r="A20" s="14"/>
      <c r="B20" s="121" t="s">
        <v>207</v>
      </c>
      <c r="C20" s="145">
        <v>167.27253766000058</v>
      </c>
      <c r="D20" s="24">
        <v>118.31778099000071</v>
      </c>
      <c r="E20" s="21">
        <v>-29.266463793061881</v>
      </c>
      <c r="F20" s="21">
        <v>8.1809902347668828</v>
      </c>
      <c r="G20" s="145">
        <v>30.212757399999926</v>
      </c>
      <c r="H20" s="24">
        <v>24.863609120000049</v>
      </c>
      <c r="I20" s="21">
        <v>-17.704932420368525</v>
      </c>
      <c r="J20" s="21">
        <v>7.3040536770218019</v>
      </c>
      <c r="K20" s="16"/>
    </row>
    <row r="21" spans="1:11" ht="15.6" x14ac:dyDescent="0.3">
      <c r="A21" s="14"/>
      <c r="B21" s="121" t="s">
        <v>212</v>
      </c>
      <c r="C21" s="145">
        <v>28.298025669999998</v>
      </c>
      <c r="D21" s="24">
        <v>30.847912040000004</v>
      </c>
      <c r="E21" s="21">
        <v>9.0108278214732671</v>
      </c>
      <c r="F21" s="21">
        <v>2.1329547008958514</v>
      </c>
      <c r="G21" s="145">
        <v>8.5014919100000039</v>
      </c>
      <c r="H21" s="24">
        <v>6.5738488900000016</v>
      </c>
      <c r="I21" s="21">
        <v>-22.674173432225274</v>
      </c>
      <c r="J21" s="21">
        <v>1.9311655409900566</v>
      </c>
      <c r="K21" s="16"/>
    </row>
    <row r="22" spans="1:11" ht="15.6" x14ac:dyDescent="0.3">
      <c r="A22" s="14"/>
      <c r="B22" s="121" t="s">
        <v>210</v>
      </c>
      <c r="C22" s="145">
        <v>17.379008860000006</v>
      </c>
      <c r="D22" s="24">
        <v>18.12809965000001</v>
      </c>
      <c r="E22" s="21">
        <v>4.3103193975815968</v>
      </c>
      <c r="F22" s="21">
        <v>1.2534532423665441</v>
      </c>
      <c r="G22" s="145">
        <v>0.30148013000000001</v>
      </c>
      <c r="H22" s="24">
        <v>4.2782259599999994</v>
      </c>
      <c r="I22" s="21">
        <v>1319.0739402958329</v>
      </c>
      <c r="J22" s="21">
        <v>1.2567922823855935</v>
      </c>
      <c r="K22" s="16"/>
    </row>
    <row r="23" spans="1:11" ht="15.6" x14ac:dyDescent="0.3">
      <c r="A23" s="14"/>
      <c r="B23" s="121" t="s">
        <v>224</v>
      </c>
      <c r="C23" s="145">
        <v>0.36449437000000001</v>
      </c>
      <c r="D23" s="24">
        <v>15.78995842</v>
      </c>
      <c r="E23" s="21">
        <v>4232.0170953532152</v>
      </c>
      <c r="F23" s="21">
        <v>1.0917842995408458</v>
      </c>
      <c r="G23" s="145">
        <v>0.11732701</v>
      </c>
      <c r="H23" s="24">
        <v>0</v>
      </c>
      <c r="I23" s="21" t="s">
        <v>98</v>
      </c>
      <c r="J23" s="21">
        <v>0</v>
      </c>
      <c r="K23" s="16"/>
    </row>
    <row r="24" spans="1:11" ht="15.6" x14ac:dyDescent="0.3">
      <c r="A24" s="14"/>
      <c r="B24" s="121" t="s">
        <v>213</v>
      </c>
      <c r="C24" s="145">
        <v>7.0228584500000002</v>
      </c>
      <c r="D24" s="24">
        <v>8.0447391100000036</v>
      </c>
      <c r="E24" s="21">
        <v>14.550779675760129</v>
      </c>
      <c r="F24" s="21">
        <v>0.55624718068131562</v>
      </c>
      <c r="G24" s="145">
        <v>1.22899253</v>
      </c>
      <c r="H24" s="24">
        <v>1.7908137400000002</v>
      </c>
      <c r="I24" s="21">
        <v>45.713964591794578</v>
      </c>
      <c r="J24" s="21">
        <v>0.52607807737721302</v>
      </c>
      <c r="K24" s="16"/>
    </row>
    <row r="25" spans="1:11" ht="15.6" x14ac:dyDescent="0.3">
      <c r="A25" s="14"/>
      <c r="B25" s="121" t="s">
        <v>208</v>
      </c>
      <c r="C25" s="145">
        <v>18.154500240000008</v>
      </c>
      <c r="D25" s="24">
        <v>3.910970470000001</v>
      </c>
      <c r="E25" s="21">
        <v>-78.457294784777844</v>
      </c>
      <c r="F25" s="21">
        <v>0.27042098791757829</v>
      </c>
      <c r="G25" s="145">
        <v>3.4031627199999992</v>
      </c>
      <c r="H25" s="24">
        <v>0.53887512999999998</v>
      </c>
      <c r="I25" s="21">
        <v>-84.165460945105792</v>
      </c>
      <c r="J25" s="21">
        <v>0.15830255598597076</v>
      </c>
      <c r="K25" s="16"/>
    </row>
    <row r="26" spans="1:11" ht="15.6" x14ac:dyDescent="0.3">
      <c r="A26" s="14"/>
      <c r="B26" s="121" t="s">
        <v>225</v>
      </c>
      <c r="C26" s="145">
        <v>0.29666505999999998</v>
      </c>
      <c r="D26" s="24">
        <v>2.1137085300000003</v>
      </c>
      <c r="E26" s="21">
        <v>612.48988000137274</v>
      </c>
      <c r="F26" s="21">
        <v>0.14615071968375462</v>
      </c>
      <c r="G26" s="145">
        <v>6.7203699999999998E-3</v>
      </c>
      <c r="H26" s="24">
        <v>4.9715000000000002E-3</v>
      </c>
      <c r="I26" s="21">
        <v>-26.023418353453753</v>
      </c>
      <c r="J26" s="21">
        <v>1.4604518064959757E-3</v>
      </c>
      <c r="K26" s="16"/>
    </row>
    <row r="27" spans="1:11" ht="15.6" x14ac:dyDescent="0.3">
      <c r="A27" s="14"/>
      <c r="B27" s="121" t="s">
        <v>218</v>
      </c>
      <c r="C27" s="145">
        <v>4.8301998799999986</v>
      </c>
      <c r="D27" s="24">
        <v>1.8208041699999999</v>
      </c>
      <c r="E27" s="21">
        <v>-62.303751082035966</v>
      </c>
      <c r="F27" s="21">
        <v>0.12589807727590591</v>
      </c>
      <c r="G27" s="145">
        <v>1.8157542200000003</v>
      </c>
      <c r="H27" s="24">
        <v>0.17584976000000002</v>
      </c>
      <c r="I27" s="21">
        <v>-90.315332435245551</v>
      </c>
      <c r="J27" s="21">
        <v>5.1658473230188837E-2</v>
      </c>
      <c r="K27" s="16"/>
    </row>
    <row r="28" spans="1:11" x14ac:dyDescent="0.25">
      <c r="A28" s="14"/>
      <c r="B28" s="121" t="s">
        <v>216</v>
      </c>
      <c r="C28" s="145">
        <v>2.6796877200000009</v>
      </c>
      <c r="D28" s="24">
        <v>1.2679315899999999</v>
      </c>
      <c r="E28" s="21">
        <v>-52.683606356937759</v>
      </c>
      <c r="F28" s="21">
        <v>8.7670136046745881E-2</v>
      </c>
      <c r="G28" s="145">
        <v>0.75780829000000005</v>
      </c>
      <c r="H28" s="24">
        <v>0.78664727999999995</v>
      </c>
      <c r="I28" s="21">
        <v>3.8055785850534596</v>
      </c>
      <c r="J28" s="21">
        <v>0.23108929722440824</v>
      </c>
      <c r="K28" s="16"/>
    </row>
    <row r="29" spans="1:11" x14ac:dyDescent="0.25">
      <c r="A29" s="14"/>
      <c r="B29" s="121" t="s">
        <v>215</v>
      </c>
      <c r="C29" s="145">
        <v>0.52171712000000003</v>
      </c>
      <c r="D29" s="24">
        <v>0.45089719999999961</v>
      </c>
      <c r="E29" s="21">
        <v>-13.574390658293989</v>
      </c>
      <c r="F29" s="21">
        <v>3.1176933502458721E-2</v>
      </c>
      <c r="G29" s="145">
        <v>6.4317460000000007E-2</v>
      </c>
      <c r="H29" s="24">
        <v>0.10499582000000002</v>
      </c>
      <c r="I29" s="21">
        <v>63.246216501708872</v>
      </c>
      <c r="J29" s="21">
        <v>3.0844078244700052E-2</v>
      </c>
      <c r="K29" s="16"/>
    </row>
    <row r="30" spans="1:11" x14ac:dyDescent="0.25">
      <c r="A30" s="14"/>
      <c r="B30" s="121" t="s">
        <v>214</v>
      </c>
      <c r="C30" s="145">
        <v>9.8530999999999994E-2</v>
      </c>
      <c r="D30" s="24">
        <v>0.14321700000000001</v>
      </c>
      <c r="E30" s="21">
        <v>45.352224173102897</v>
      </c>
      <c r="F30" s="21">
        <v>9.9026272184028537E-3</v>
      </c>
      <c r="G30" s="145">
        <v>1.1963E-2</v>
      </c>
      <c r="H30" s="24">
        <v>1.848E-2</v>
      </c>
      <c r="I30" s="21">
        <v>54.476301930953788</v>
      </c>
      <c r="J30" s="21">
        <v>5.4287738879705578E-3</v>
      </c>
      <c r="K30" s="16"/>
    </row>
    <row r="31" spans="1:11" x14ac:dyDescent="0.25">
      <c r="A31" s="14"/>
      <c r="B31" s="121" t="s">
        <v>226</v>
      </c>
      <c r="C31" s="145">
        <v>3.241351E-2</v>
      </c>
      <c r="D31" s="24">
        <v>8.0029059999999999E-2</v>
      </c>
      <c r="E31" s="21">
        <v>146.90032026769083</v>
      </c>
      <c r="F31" s="21">
        <v>5.5335466307714519E-3</v>
      </c>
      <c r="G31" s="145">
        <v>3.241351E-2</v>
      </c>
      <c r="H31" s="24">
        <v>3.666E-3</v>
      </c>
      <c r="I31" s="21">
        <v>-88.689901217115946</v>
      </c>
      <c r="J31" s="21">
        <v>1.0769418329707827E-3</v>
      </c>
      <c r="K31" s="16"/>
    </row>
    <row r="32" spans="1:11" x14ac:dyDescent="0.25">
      <c r="A32" s="14"/>
      <c r="B32" s="121" t="s">
        <v>219</v>
      </c>
      <c r="C32" s="145">
        <v>0.23004405999999997</v>
      </c>
      <c r="D32" s="24">
        <v>7.2406999999999999E-2</v>
      </c>
      <c r="E32" s="21">
        <v>-68.524725220029595</v>
      </c>
      <c r="F32" s="21">
        <v>5.0065252658755268E-3</v>
      </c>
      <c r="G32" s="145">
        <v>6.5100000000000005E-2</v>
      </c>
      <c r="H32" s="24">
        <v>4.8833000000000001E-2</v>
      </c>
      <c r="I32" s="21">
        <v>-24.98771121351767</v>
      </c>
      <c r="J32" s="21">
        <v>1.4345417493033887E-2</v>
      </c>
      <c r="K32" s="16"/>
    </row>
    <row r="33" spans="1:11" x14ac:dyDescent="0.25">
      <c r="A33" s="14"/>
      <c r="B33" s="121" t="s">
        <v>221</v>
      </c>
      <c r="C33" s="145">
        <v>1.0035499999999999</v>
      </c>
      <c r="D33" s="24">
        <v>5.1799999999999999E-2</v>
      </c>
      <c r="E33" s="21">
        <v>-94.838323949977578</v>
      </c>
      <c r="F33" s="21">
        <v>3.5816704016511155E-3</v>
      </c>
      <c r="G33" s="145">
        <v>2.1624999999999998E-2</v>
      </c>
      <c r="H33" s="24">
        <v>0</v>
      </c>
      <c r="I33" s="21" t="s">
        <v>98</v>
      </c>
      <c r="J33" s="21">
        <v>0</v>
      </c>
      <c r="K33" s="16"/>
    </row>
    <row r="34" spans="1:11" x14ac:dyDescent="0.25">
      <c r="A34" s="14"/>
      <c r="B34" s="121" t="s">
        <v>227</v>
      </c>
      <c r="C34" s="145">
        <v>2.7921277599999996</v>
      </c>
      <c r="D34" s="24">
        <v>3.9858509999999993E-2</v>
      </c>
      <c r="E34" s="21">
        <v>-98.572468259833499</v>
      </c>
      <c r="F34" s="21">
        <v>2.7559854347666982E-3</v>
      </c>
      <c r="G34" s="145">
        <v>0.52064200000000005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/>
      <c r="B35" s="121" t="s">
        <v>223</v>
      </c>
      <c r="C35" s="145">
        <v>4.7133349999999997E-2</v>
      </c>
      <c r="D35" s="24">
        <v>1.56828E-3</v>
      </c>
      <c r="E35" s="21">
        <v>-96.672674443891637</v>
      </c>
      <c r="F35" s="21">
        <v>1.084374914575562E-4</v>
      </c>
      <c r="G35" s="145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97"/>
      <c r="B36" s="121" t="s">
        <v>217</v>
      </c>
      <c r="C36" s="145">
        <v>0.15034921999999998</v>
      </c>
      <c r="D36" s="24">
        <v>1.2061600000000002E-3</v>
      </c>
      <c r="E36" s="21">
        <v>-99.19776105256814</v>
      </c>
      <c r="F36" s="21">
        <v>8.3398987869797483E-5</v>
      </c>
      <c r="G36" s="145">
        <v>0</v>
      </c>
      <c r="H36" s="24">
        <v>8.0000000000000007E-5</v>
      </c>
      <c r="I36" s="21" t="s">
        <v>98</v>
      </c>
      <c r="J36" s="21">
        <v>2.3501185662210209E-5</v>
      </c>
      <c r="K36" s="99"/>
    </row>
    <row r="37" spans="1:11" x14ac:dyDescent="0.25">
      <c r="A37" s="97"/>
      <c r="B37" s="121" t="s">
        <v>228</v>
      </c>
      <c r="C37" s="145">
        <v>0</v>
      </c>
      <c r="D37" s="24">
        <v>7.3317999999999994E-4</v>
      </c>
      <c r="E37" s="21" t="s">
        <v>98</v>
      </c>
      <c r="F37" s="21">
        <v>5.069515646877537E-5</v>
      </c>
      <c r="G37" s="145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100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6" t="s">
        <v>78</v>
      </c>
      <c r="D7" s="206"/>
      <c r="E7" s="206"/>
      <c r="F7" s="206"/>
      <c r="G7" s="206"/>
      <c r="H7" s="206"/>
      <c r="I7" s="206"/>
      <c r="J7" s="206"/>
      <c r="K7" s="16"/>
    </row>
    <row r="8" spans="1:14" x14ac:dyDescent="0.25">
      <c r="A8" s="14"/>
      <c r="B8" s="8"/>
      <c r="C8" s="206" t="s">
        <v>21</v>
      </c>
      <c r="D8" s="206"/>
      <c r="E8" s="206"/>
      <c r="F8" s="206"/>
      <c r="G8" s="206"/>
      <c r="H8" s="206"/>
      <c r="I8" s="206"/>
      <c r="J8" s="206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8" t="s">
        <v>176</v>
      </c>
      <c r="D10" s="208"/>
      <c r="E10" s="207" t="s">
        <v>164</v>
      </c>
      <c r="F10" s="207" t="s">
        <v>165</v>
      </c>
      <c r="G10" s="208" t="s">
        <v>177</v>
      </c>
      <c r="H10" s="208"/>
      <c r="I10" s="207" t="s">
        <v>164</v>
      </c>
      <c r="J10" s="207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7"/>
      <c r="F11" s="207"/>
      <c r="G11" s="87">
        <v>2015</v>
      </c>
      <c r="H11" s="87">
        <v>2016</v>
      </c>
      <c r="I11" s="207"/>
      <c r="J11" s="207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358.3539072500007</v>
      </c>
      <c r="D13" s="30">
        <v>347.95088705000063</v>
      </c>
      <c r="E13" s="78">
        <v>-2.9030017503737016</v>
      </c>
      <c r="F13" s="78">
        <v>100</v>
      </c>
      <c r="G13" s="78">
        <v>74.126278440000021</v>
      </c>
      <c r="H13" s="30">
        <v>78.969795569999931</v>
      </c>
      <c r="I13" s="78">
        <v>6.5341431297139652</v>
      </c>
      <c r="J13" s="78">
        <v>100</v>
      </c>
      <c r="K13" s="16"/>
    </row>
    <row r="14" spans="1:14" x14ac:dyDescent="0.25">
      <c r="A14" s="14"/>
      <c r="B14" s="122" t="s">
        <v>204</v>
      </c>
      <c r="C14" s="30">
        <v>166.06172341000092</v>
      </c>
      <c r="D14" s="30">
        <v>144.96064186000066</v>
      </c>
      <c r="E14" s="30">
        <v>-12.706770179605076</v>
      </c>
      <c r="F14" s="30">
        <v>41.661236471907536</v>
      </c>
      <c r="G14" s="30">
        <v>34.931147599999981</v>
      </c>
      <c r="H14" s="30">
        <v>32.264915099999932</v>
      </c>
      <c r="I14" s="30">
        <v>-7.6328225185480321</v>
      </c>
      <c r="J14" s="30">
        <v>40.857285835822964</v>
      </c>
      <c r="K14" s="16"/>
    </row>
    <row r="15" spans="1:14" x14ac:dyDescent="0.25">
      <c r="A15" s="14"/>
      <c r="B15" s="121" t="s">
        <v>205</v>
      </c>
      <c r="C15" s="145">
        <v>73.3676258899999</v>
      </c>
      <c r="D15" s="24">
        <v>64.709213649999896</v>
      </c>
      <c r="E15" s="145">
        <v>-11.801407139685239</v>
      </c>
      <c r="F15" s="145">
        <v>18.597226234603955</v>
      </c>
      <c r="G15" s="145">
        <v>12.552623470000004</v>
      </c>
      <c r="H15" s="24">
        <v>15.766908039999999</v>
      </c>
      <c r="I15" s="145">
        <v>25.606476428468806</v>
      </c>
      <c r="J15" s="145">
        <v>19.965745037321252</v>
      </c>
      <c r="K15" s="16"/>
    </row>
    <row r="16" spans="1:14" x14ac:dyDescent="0.25">
      <c r="A16" s="14"/>
      <c r="B16" s="121" t="s">
        <v>206</v>
      </c>
      <c r="C16" s="145">
        <v>44.860538069999983</v>
      </c>
      <c r="D16" s="24">
        <v>58.992348779999965</v>
      </c>
      <c r="E16" s="145">
        <v>31.501652271644254</v>
      </c>
      <c r="F16" s="145">
        <v>16.954217096599251</v>
      </c>
      <c r="G16" s="145">
        <v>9.9599765500000039</v>
      </c>
      <c r="H16" s="24">
        <v>13.067907299999996</v>
      </c>
      <c r="I16" s="145">
        <v>31.20419746369776</v>
      </c>
      <c r="J16" s="145">
        <v>16.547981675369062</v>
      </c>
      <c r="K16" s="16"/>
    </row>
    <row r="17" spans="1:11" x14ac:dyDescent="0.25">
      <c r="A17" s="14"/>
      <c r="B17" s="121" t="s">
        <v>207</v>
      </c>
      <c r="C17" s="145">
        <v>24.612879989999975</v>
      </c>
      <c r="D17" s="24">
        <v>27.180786550000015</v>
      </c>
      <c r="E17" s="145">
        <v>10.433181980505179</v>
      </c>
      <c r="F17" s="145">
        <v>7.8116733026446141</v>
      </c>
      <c r="G17" s="145">
        <v>4.2573255799999989</v>
      </c>
      <c r="H17" s="24">
        <v>7.9988393399999991</v>
      </c>
      <c r="I17" s="145">
        <v>87.884134997258087</v>
      </c>
      <c r="J17" s="145">
        <v>10.128985749886759</v>
      </c>
      <c r="K17" s="16"/>
    </row>
    <row r="18" spans="1:11" x14ac:dyDescent="0.25">
      <c r="A18" s="14"/>
      <c r="B18" s="121" t="s">
        <v>208</v>
      </c>
      <c r="C18" s="145">
        <v>18.837900759999965</v>
      </c>
      <c r="D18" s="24">
        <v>20.141781490000003</v>
      </c>
      <c r="E18" s="145">
        <v>6.9215819034819104</v>
      </c>
      <c r="F18" s="145">
        <v>5.7886851965707518</v>
      </c>
      <c r="G18" s="145">
        <v>3.7367216000000036</v>
      </c>
      <c r="H18" s="24">
        <v>4.456164069999998</v>
      </c>
      <c r="I18" s="145">
        <v>19.253306695366156</v>
      </c>
      <c r="J18" s="145">
        <v>5.6428714774245448</v>
      </c>
      <c r="K18" s="16"/>
    </row>
    <row r="19" spans="1:11" x14ac:dyDescent="0.25">
      <c r="A19" s="14"/>
      <c r="B19" s="121" t="s">
        <v>209</v>
      </c>
      <c r="C19" s="145">
        <v>14.124919949999997</v>
      </c>
      <c r="D19" s="24">
        <v>14.804399309999999</v>
      </c>
      <c r="E19" s="145">
        <v>4.8105006074742551</v>
      </c>
      <c r="F19" s="145">
        <v>4.2547382004152219</v>
      </c>
      <c r="G19" s="145">
        <v>3.3972729700000008</v>
      </c>
      <c r="H19" s="24">
        <v>3.619213900000001</v>
      </c>
      <c r="I19" s="145">
        <v>6.5329142509263916</v>
      </c>
      <c r="J19" s="145">
        <v>4.5830356706341977</v>
      </c>
      <c r="K19" s="16"/>
    </row>
    <row r="20" spans="1:11" x14ac:dyDescent="0.25">
      <c r="A20" s="14"/>
      <c r="B20" s="121" t="s">
        <v>210</v>
      </c>
      <c r="C20" s="145">
        <v>11.478148389999998</v>
      </c>
      <c r="D20" s="24">
        <v>10.94889543</v>
      </c>
      <c r="E20" s="145">
        <v>-4.6109611238437491</v>
      </c>
      <c r="F20" s="145">
        <v>3.1466784070668692</v>
      </c>
      <c r="G20" s="145">
        <v>3.4379617500000013</v>
      </c>
      <c r="H20" s="24">
        <v>0.37008521</v>
      </c>
      <c r="I20" s="145">
        <v>-89.235330788656981</v>
      </c>
      <c r="J20" s="145">
        <v>0.46864146896765269</v>
      </c>
      <c r="K20" s="16"/>
    </row>
    <row r="21" spans="1:11" x14ac:dyDescent="0.25">
      <c r="A21" s="14"/>
      <c r="B21" s="121" t="s">
        <v>211</v>
      </c>
      <c r="C21" s="145">
        <v>1.9887276299999996</v>
      </c>
      <c r="D21" s="24">
        <v>4.7111815200000002</v>
      </c>
      <c r="E21" s="145">
        <v>136.89425585141595</v>
      </c>
      <c r="F21" s="145">
        <v>1.3539788790143255</v>
      </c>
      <c r="G21" s="145">
        <v>0.8158458900000003</v>
      </c>
      <c r="H21" s="24">
        <v>1.1390673999999998</v>
      </c>
      <c r="I21" s="145">
        <v>39.617961426513951</v>
      </c>
      <c r="J21" s="145">
        <v>1.4424089511417244</v>
      </c>
      <c r="K21" s="16"/>
    </row>
    <row r="22" spans="1:11" x14ac:dyDescent="0.25">
      <c r="A22" s="14"/>
      <c r="B22" s="121" t="s">
        <v>212</v>
      </c>
      <c r="C22" s="145">
        <v>0.11738789000000001</v>
      </c>
      <c r="D22" s="24">
        <v>0.4280179400000001</v>
      </c>
      <c r="E22" s="145">
        <v>264.61847981082212</v>
      </c>
      <c r="F22" s="145">
        <v>0.12301102136247574</v>
      </c>
      <c r="G22" s="145">
        <v>4.6294899999999993E-2</v>
      </c>
      <c r="H22" s="24">
        <v>5.8971500000000003E-2</v>
      </c>
      <c r="I22" s="145">
        <v>27.382281849620615</v>
      </c>
      <c r="J22" s="145">
        <v>7.4676019577291211E-2</v>
      </c>
      <c r="K22" s="16"/>
    </row>
    <row r="23" spans="1:11" x14ac:dyDescent="0.25">
      <c r="A23" s="14"/>
      <c r="B23" s="121" t="s">
        <v>213</v>
      </c>
      <c r="C23" s="145">
        <v>1.0008369500000001</v>
      </c>
      <c r="D23" s="24">
        <v>0.35378434000000003</v>
      </c>
      <c r="E23" s="145">
        <v>-64.651151218987266</v>
      </c>
      <c r="F23" s="145">
        <v>0.10167651618866577</v>
      </c>
      <c r="G23" s="145">
        <v>0.29853427000000005</v>
      </c>
      <c r="H23" s="24">
        <v>2.806268E-2</v>
      </c>
      <c r="I23" s="145">
        <v>-90.59984637609611</v>
      </c>
      <c r="J23" s="145">
        <v>3.5535966374795599E-2</v>
      </c>
      <c r="K23" s="16"/>
    </row>
    <row r="24" spans="1:11" x14ac:dyDescent="0.25">
      <c r="A24" s="14"/>
      <c r="B24" s="121" t="s">
        <v>214</v>
      </c>
      <c r="C24" s="145">
        <v>0.11198879999999999</v>
      </c>
      <c r="D24" s="24">
        <v>0.163328</v>
      </c>
      <c r="E24" s="145">
        <v>45.843155744145861</v>
      </c>
      <c r="F24" s="145">
        <v>4.6939957930479344E-2</v>
      </c>
      <c r="G24" s="145">
        <v>9.0720000000000002E-3</v>
      </c>
      <c r="H24" s="24">
        <v>2.6752000000000001E-2</v>
      </c>
      <c r="I24" s="145">
        <v>194.88536155202826</v>
      </c>
      <c r="J24" s="145">
        <v>3.3876243197675057E-2</v>
      </c>
      <c r="K24" s="16"/>
    </row>
    <row r="25" spans="1:11" x14ac:dyDescent="0.25">
      <c r="A25" s="14"/>
      <c r="B25" s="121" t="s">
        <v>215</v>
      </c>
      <c r="C25" s="145">
        <v>6.0450910000000017E-2</v>
      </c>
      <c r="D25" s="24">
        <v>0.14885100999999998</v>
      </c>
      <c r="E25" s="145">
        <v>146.23452318583779</v>
      </c>
      <c r="F25" s="145">
        <v>4.2779316144870197E-2</v>
      </c>
      <c r="G25" s="145">
        <v>8.4659999999999996E-3</v>
      </c>
      <c r="H25" s="24">
        <v>1.9943999999999999E-3</v>
      </c>
      <c r="I25" s="145">
        <v>-76.442239546420979</v>
      </c>
      <c r="J25" s="145">
        <v>2.5255225565730837E-3</v>
      </c>
      <c r="K25" s="16"/>
    </row>
    <row r="26" spans="1:11" x14ac:dyDescent="0.25">
      <c r="A26" s="14"/>
      <c r="B26" s="121" t="s">
        <v>216</v>
      </c>
      <c r="C26" s="145">
        <v>0.71850343999999999</v>
      </c>
      <c r="D26" s="24">
        <v>0.14395831000000001</v>
      </c>
      <c r="E26" s="145">
        <v>-79.964144639307506</v>
      </c>
      <c r="F26" s="145">
        <v>4.1373169420692746E-2</v>
      </c>
      <c r="G26" s="145">
        <v>0.65367756999999993</v>
      </c>
      <c r="H26" s="24">
        <v>5.2319009999999999E-2</v>
      </c>
      <c r="I26" s="145">
        <v>-91.996205407506949</v>
      </c>
      <c r="J26" s="145">
        <v>6.6251925337230608E-2</v>
      </c>
      <c r="K26" s="16"/>
    </row>
    <row r="27" spans="1:11" x14ac:dyDescent="0.25">
      <c r="A27" s="14"/>
      <c r="B27" s="121" t="s">
        <v>217</v>
      </c>
      <c r="C27" s="145">
        <v>6.8649399999999999E-3</v>
      </c>
      <c r="D27" s="24">
        <v>0.11859562</v>
      </c>
      <c r="E27" s="145">
        <v>1627.5550842396292</v>
      </c>
      <c r="F27" s="145">
        <v>3.4084011397550421E-2</v>
      </c>
      <c r="G27" s="145">
        <v>0</v>
      </c>
      <c r="H27" s="24">
        <v>0.11859562</v>
      </c>
      <c r="I27" s="145" t="s">
        <v>98</v>
      </c>
      <c r="J27" s="145">
        <v>0.15017845638827212</v>
      </c>
      <c r="K27" s="16"/>
    </row>
    <row r="28" spans="1:11" x14ac:dyDescent="0.25">
      <c r="A28" s="14"/>
      <c r="B28" s="121" t="s">
        <v>218</v>
      </c>
      <c r="C28" s="145">
        <v>1.0019102299999998</v>
      </c>
      <c r="D28" s="24">
        <v>8.391796E-2</v>
      </c>
      <c r="E28" s="145">
        <v>-91.624203697371172</v>
      </c>
      <c r="F28" s="145">
        <v>2.4117760041215523E-2</v>
      </c>
      <c r="G28" s="145">
        <v>2.1358290000000002E-2</v>
      </c>
      <c r="H28" s="24">
        <v>0</v>
      </c>
      <c r="I28" s="145" t="s">
        <v>98</v>
      </c>
      <c r="J28" s="145">
        <v>0</v>
      </c>
      <c r="K28" s="16"/>
    </row>
    <row r="29" spans="1:11" x14ac:dyDescent="0.25">
      <c r="A29" s="14"/>
      <c r="B29" s="121" t="s">
        <v>219</v>
      </c>
      <c r="C29" s="145">
        <v>3.5000000000000001E-3</v>
      </c>
      <c r="D29" s="24">
        <v>6.1185280000000002E-2</v>
      </c>
      <c r="E29" s="145">
        <v>1648.1508571428569</v>
      </c>
      <c r="F29" s="145">
        <v>1.7584458691495636E-2</v>
      </c>
      <c r="G29" s="145">
        <v>0</v>
      </c>
      <c r="H29" s="24">
        <v>0</v>
      </c>
      <c r="I29" s="145" t="s">
        <v>98</v>
      </c>
      <c r="J29" s="145">
        <v>0</v>
      </c>
      <c r="K29" s="16"/>
    </row>
    <row r="30" spans="1:11" x14ac:dyDescent="0.25">
      <c r="A30" s="97"/>
      <c r="B30" s="121" t="s">
        <v>220</v>
      </c>
      <c r="C30" s="145">
        <v>0</v>
      </c>
      <c r="D30" s="24">
        <v>5.854525E-2</v>
      </c>
      <c r="E30" s="145" t="s">
        <v>98</v>
      </c>
      <c r="F30" s="145">
        <v>1.6825722301316345E-2</v>
      </c>
      <c r="G30" s="145">
        <v>0</v>
      </c>
      <c r="H30" s="24">
        <v>0</v>
      </c>
      <c r="I30" s="145" t="s">
        <v>98</v>
      </c>
      <c r="J30" s="145">
        <v>0</v>
      </c>
      <c r="K30" s="99"/>
    </row>
    <row r="31" spans="1:11" x14ac:dyDescent="0.25">
      <c r="A31" s="97"/>
      <c r="B31" s="121" t="s">
        <v>221</v>
      </c>
      <c r="C31" s="145">
        <v>0</v>
      </c>
      <c r="D31" s="24">
        <v>1.311E-2</v>
      </c>
      <c r="E31" s="145" t="s">
        <v>98</v>
      </c>
      <c r="F31" s="145">
        <v>3.7677731219912338E-3</v>
      </c>
      <c r="G31" s="145">
        <v>0</v>
      </c>
      <c r="H31" s="24">
        <v>0</v>
      </c>
      <c r="I31" s="145" t="s">
        <v>98</v>
      </c>
      <c r="J31" s="145">
        <v>0</v>
      </c>
      <c r="K31" s="99"/>
    </row>
    <row r="32" spans="1:11" s="138" customFormat="1" x14ac:dyDescent="0.25">
      <c r="A32" s="97"/>
      <c r="B32" s="121" t="s">
        <v>222</v>
      </c>
      <c r="C32" s="145">
        <v>0</v>
      </c>
      <c r="D32" s="24">
        <v>2.1044E-4</v>
      </c>
      <c r="E32" s="145" t="s">
        <v>98</v>
      </c>
      <c r="F32" s="145">
        <v>6.047979983156637E-5</v>
      </c>
      <c r="G32" s="145">
        <v>0</v>
      </c>
      <c r="H32" s="24">
        <v>2.1044E-4</v>
      </c>
      <c r="I32" s="145" t="s">
        <v>98</v>
      </c>
      <c r="J32" s="145">
        <v>2.6648163197214188E-4</v>
      </c>
      <c r="K32" s="99"/>
    </row>
    <row r="33" spans="1:11" s="138" customFormat="1" x14ac:dyDescent="0.25">
      <c r="A33" s="97"/>
      <c r="B33" s="121" t="s">
        <v>223</v>
      </c>
      <c r="C33" s="145">
        <v>6.1307299999999992E-3</v>
      </c>
      <c r="D33" s="24">
        <v>0</v>
      </c>
      <c r="E33" s="145" t="s">
        <v>98</v>
      </c>
      <c r="F33" s="145">
        <v>0</v>
      </c>
      <c r="G33" s="145">
        <v>0</v>
      </c>
      <c r="H33" s="24">
        <v>0</v>
      </c>
      <c r="I33" s="145" t="s">
        <v>98</v>
      </c>
      <c r="J33" s="145">
        <v>0</v>
      </c>
      <c r="K33" s="99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100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F1" sqref="F1"/>
    </sheetView>
  </sheetViews>
  <sheetFormatPr baseColWidth="10" defaultColWidth="10.85546875" defaultRowHeight="15.75" x14ac:dyDescent="0.25"/>
  <cols>
    <col min="1" max="1" width="1.85546875" style="138" customWidth="1"/>
    <col min="2" max="2" width="19.7109375" style="138" customWidth="1"/>
    <col min="3" max="4" width="34" style="138" customWidth="1"/>
    <col min="5" max="5" width="1.5703125" style="138" customWidth="1"/>
    <col min="6" max="6" width="10.85546875" style="138"/>
    <col min="7" max="7" width="11.42578125" style="138" customWidth="1"/>
    <col min="8" max="8" width="10.85546875" style="138" customWidth="1"/>
    <col min="9" max="256" width="10.85546875" style="138"/>
    <col min="257" max="257" width="1.85546875" style="138" customWidth="1"/>
    <col min="258" max="258" width="19.7109375" style="138" customWidth="1"/>
    <col min="259" max="260" width="34" style="138" customWidth="1"/>
    <col min="261" max="261" width="1.85546875" style="138" customWidth="1"/>
    <col min="262" max="262" width="10.85546875" style="138"/>
    <col min="263" max="263" width="11.42578125" style="138" customWidth="1"/>
    <col min="264" max="264" width="10.85546875" style="138" customWidth="1"/>
    <col min="265" max="512" width="10.85546875" style="138"/>
    <col min="513" max="513" width="1.85546875" style="138" customWidth="1"/>
    <col min="514" max="514" width="19.7109375" style="138" customWidth="1"/>
    <col min="515" max="516" width="34" style="138" customWidth="1"/>
    <col min="517" max="517" width="1.85546875" style="138" customWidth="1"/>
    <col min="518" max="518" width="10.85546875" style="138"/>
    <col min="519" max="519" width="11.42578125" style="138" customWidth="1"/>
    <col min="520" max="520" width="10.85546875" style="138" customWidth="1"/>
    <col min="521" max="768" width="10.85546875" style="138"/>
    <col min="769" max="769" width="1.85546875" style="138" customWidth="1"/>
    <col min="770" max="770" width="19.7109375" style="138" customWidth="1"/>
    <col min="771" max="772" width="34" style="138" customWidth="1"/>
    <col min="773" max="773" width="1.85546875" style="138" customWidth="1"/>
    <col min="774" max="774" width="10.85546875" style="138"/>
    <col min="775" max="775" width="11.42578125" style="138" customWidth="1"/>
    <col min="776" max="776" width="10.85546875" style="138" customWidth="1"/>
    <col min="777" max="1024" width="10.85546875" style="138"/>
    <col min="1025" max="1025" width="1.85546875" style="138" customWidth="1"/>
    <col min="1026" max="1026" width="19.7109375" style="138" customWidth="1"/>
    <col min="1027" max="1028" width="34" style="138" customWidth="1"/>
    <col min="1029" max="1029" width="1.85546875" style="138" customWidth="1"/>
    <col min="1030" max="1030" width="10.85546875" style="138"/>
    <col min="1031" max="1031" width="11.42578125" style="138" customWidth="1"/>
    <col min="1032" max="1032" width="10.85546875" style="138" customWidth="1"/>
    <col min="1033" max="1280" width="10.85546875" style="138"/>
    <col min="1281" max="1281" width="1.85546875" style="138" customWidth="1"/>
    <col min="1282" max="1282" width="19.7109375" style="138" customWidth="1"/>
    <col min="1283" max="1284" width="34" style="138" customWidth="1"/>
    <col min="1285" max="1285" width="1.85546875" style="138" customWidth="1"/>
    <col min="1286" max="1286" width="10.85546875" style="138"/>
    <col min="1287" max="1287" width="11.42578125" style="138" customWidth="1"/>
    <col min="1288" max="1288" width="10.85546875" style="138" customWidth="1"/>
    <col min="1289" max="1536" width="10.85546875" style="138"/>
    <col min="1537" max="1537" width="1.85546875" style="138" customWidth="1"/>
    <col min="1538" max="1538" width="19.7109375" style="138" customWidth="1"/>
    <col min="1539" max="1540" width="34" style="138" customWidth="1"/>
    <col min="1541" max="1541" width="1.85546875" style="138" customWidth="1"/>
    <col min="1542" max="1542" width="10.85546875" style="138"/>
    <col min="1543" max="1543" width="11.42578125" style="138" customWidth="1"/>
    <col min="1544" max="1544" width="10.85546875" style="138" customWidth="1"/>
    <col min="1545" max="1792" width="10.85546875" style="138"/>
    <col min="1793" max="1793" width="1.85546875" style="138" customWidth="1"/>
    <col min="1794" max="1794" width="19.7109375" style="138" customWidth="1"/>
    <col min="1795" max="1796" width="34" style="138" customWidth="1"/>
    <col min="1797" max="1797" width="1.85546875" style="138" customWidth="1"/>
    <col min="1798" max="1798" width="10.85546875" style="138"/>
    <col min="1799" max="1799" width="11.42578125" style="138" customWidth="1"/>
    <col min="1800" max="1800" width="10.85546875" style="138" customWidth="1"/>
    <col min="1801" max="2048" width="10.85546875" style="138"/>
    <col min="2049" max="2049" width="1.85546875" style="138" customWidth="1"/>
    <col min="2050" max="2050" width="19.7109375" style="138" customWidth="1"/>
    <col min="2051" max="2052" width="34" style="138" customWidth="1"/>
    <col min="2053" max="2053" width="1.85546875" style="138" customWidth="1"/>
    <col min="2054" max="2054" width="10.85546875" style="138"/>
    <col min="2055" max="2055" width="11.42578125" style="138" customWidth="1"/>
    <col min="2056" max="2056" width="10.85546875" style="138" customWidth="1"/>
    <col min="2057" max="2304" width="10.85546875" style="138"/>
    <col min="2305" max="2305" width="1.85546875" style="138" customWidth="1"/>
    <col min="2306" max="2306" width="19.7109375" style="138" customWidth="1"/>
    <col min="2307" max="2308" width="34" style="138" customWidth="1"/>
    <col min="2309" max="2309" width="1.85546875" style="138" customWidth="1"/>
    <col min="2310" max="2310" width="10.85546875" style="138"/>
    <col min="2311" max="2311" width="11.42578125" style="138" customWidth="1"/>
    <col min="2312" max="2312" width="10.85546875" style="138" customWidth="1"/>
    <col min="2313" max="2560" width="10.85546875" style="138"/>
    <col min="2561" max="2561" width="1.85546875" style="138" customWidth="1"/>
    <col min="2562" max="2562" width="19.7109375" style="138" customWidth="1"/>
    <col min="2563" max="2564" width="34" style="138" customWidth="1"/>
    <col min="2565" max="2565" width="1.85546875" style="138" customWidth="1"/>
    <col min="2566" max="2566" width="10.85546875" style="138"/>
    <col min="2567" max="2567" width="11.42578125" style="138" customWidth="1"/>
    <col min="2568" max="2568" width="10.85546875" style="138" customWidth="1"/>
    <col min="2569" max="2816" width="10.85546875" style="138"/>
    <col min="2817" max="2817" width="1.85546875" style="138" customWidth="1"/>
    <col min="2818" max="2818" width="19.7109375" style="138" customWidth="1"/>
    <col min="2819" max="2820" width="34" style="138" customWidth="1"/>
    <col min="2821" max="2821" width="1.85546875" style="138" customWidth="1"/>
    <col min="2822" max="2822" width="10.85546875" style="138"/>
    <col min="2823" max="2823" width="11.42578125" style="138" customWidth="1"/>
    <col min="2824" max="2824" width="10.85546875" style="138" customWidth="1"/>
    <col min="2825" max="3072" width="10.85546875" style="138"/>
    <col min="3073" max="3073" width="1.85546875" style="138" customWidth="1"/>
    <col min="3074" max="3074" width="19.7109375" style="138" customWidth="1"/>
    <col min="3075" max="3076" width="34" style="138" customWidth="1"/>
    <col min="3077" max="3077" width="1.85546875" style="138" customWidth="1"/>
    <col min="3078" max="3078" width="10.85546875" style="138"/>
    <col min="3079" max="3079" width="11.42578125" style="138" customWidth="1"/>
    <col min="3080" max="3080" width="10.85546875" style="138" customWidth="1"/>
    <col min="3081" max="3328" width="10.85546875" style="138"/>
    <col min="3329" max="3329" width="1.85546875" style="138" customWidth="1"/>
    <col min="3330" max="3330" width="19.7109375" style="138" customWidth="1"/>
    <col min="3331" max="3332" width="34" style="138" customWidth="1"/>
    <col min="3333" max="3333" width="1.85546875" style="138" customWidth="1"/>
    <col min="3334" max="3334" width="10.85546875" style="138"/>
    <col min="3335" max="3335" width="11.42578125" style="138" customWidth="1"/>
    <col min="3336" max="3336" width="10.85546875" style="138" customWidth="1"/>
    <col min="3337" max="3584" width="10.85546875" style="138"/>
    <col min="3585" max="3585" width="1.85546875" style="138" customWidth="1"/>
    <col min="3586" max="3586" width="19.7109375" style="138" customWidth="1"/>
    <col min="3587" max="3588" width="34" style="138" customWidth="1"/>
    <col min="3589" max="3589" width="1.85546875" style="138" customWidth="1"/>
    <col min="3590" max="3590" width="10.85546875" style="138"/>
    <col min="3591" max="3591" width="11.42578125" style="138" customWidth="1"/>
    <col min="3592" max="3592" width="10.85546875" style="138" customWidth="1"/>
    <col min="3593" max="3840" width="10.85546875" style="138"/>
    <col min="3841" max="3841" width="1.85546875" style="138" customWidth="1"/>
    <col min="3842" max="3842" width="19.7109375" style="138" customWidth="1"/>
    <col min="3843" max="3844" width="34" style="138" customWidth="1"/>
    <col min="3845" max="3845" width="1.85546875" style="138" customWidth="1"/>
    <col min="3846" max="3846" width="10.85546875" style="138"/>
    <col min="3847" max="3847" width="11.42578125" style="138" customWidth="1"/>
    <col min="3848" max="3848" width="10.85546875" style="138" customWidth="1"/>
    <col min="3849" max="4096" width="10.85546875" style="138"/>
    <col min="4097" max="4097" width="1.85546875" style="138" customWidth="1"/>
    <col min="4098" max="4098" width="19.7109375" style="138" customWidth="1"/>
    <col min="4099" max="4100" width="34" style="138" customWidth="1"/>
    <col min="4101" max="4101" width="1.85546875" style="138" customWidth="1"/>
    <col min="4102" max="4102" width="10.85546875" style="138"/>
    <col min="4103" max="4103" width="11.42578125" style="138" customWidth="1"/>
    <col min="4104" max="4104" width="10.85546875" style="138" customWidth="1"/>
    <col min="4105" max="4352" width="10.85546875" style="138"/>
    <col min="4353" max="4353" width="1.85546875" style="138" customWidth="1"/>
    <col min="4354" max="4354" width="19.7109375" style="138" customWidth="1"/>
    <col min="4355" max="4356" width="34" style="138" customWidth="1"/>
    <col min="4357" max="4357" width="1.85546875" style="138" customWidth="1"/>
    <col min="4358" max="4358" width="10.85546875" style="138"/>
    <col min="4359" max="4359" width="11.42578125" style="138" customWidth="1"/>
    <col min="4360" max="4360" width="10.85546875" style="138" customWidth="1"/>
    <col min="4361" max="4608" width="10.85546875" style="138"/>
    <col min="4609" max="4609" width="1.85546875" style="138" customWidth="1"/>
    <col min="4610" max="4610" width="19.7109375" style="138" customWidth="1"/>
    <col min="4611" max="4612" width="34" style="138" customWidth="1"/>
    <col min="4613" max="4613" width="1.85546875" style="138" customWidth="1"/>
    <col min="4614" max="4614" width="10.85546875" style="138"/>
    <col min="4615" max="4615" width="11.42578125" style="138" customWidth="1"/>
    <col min="4616" max="4616" width="10.85546875" style="138" customWidth="1"/>
    <col min="4617" max="4864" width="10.85546875" style="138"/>
    <col min="4865" max="4865" width="1.85546875" style="138" customWidth="1"/>
    <col min="4866" max="4866" width="19.7109375" style="138" customWidth="1"/>
    <col min="4867" max="4868" width="34" style="138" customWidth="1"/>
    <col min="4869" max="4869" width="1.85546875" style="138" customWidth="1"/>
    <col min="4870" max="4870" width="10.85546875" style="138"/>
    <col min="4871" max="4871" width="11.42578125" style="138" customWidth="1"/>
    <col min="4872" max="4872" width="10.85546875" style="138" customWidth="1"/>
    <col min="4873" max="5120" width="10.85546875" style="138"/>
    <col min="5121" max="5121" width="1.85546875" style="138" customWidth="1"/>
    <col min="5122" max="5122" width="19.7109375" style="138" customWidth="1"/>
    <col min="5123" max="5124" width="34" style="138" customWidth="1"/>
    <col min="5125" max="5125" width="1.85546875" style="138" customWidth="1"/>
    <col min="5126" max="5126" width="10.85546875" style="138"/>
    <col min="5127" max="5127" width="11.42578125" style="138" customWidth="1"/>
    <col min="5128" max="5128" width="10.85546875" style="138" customWidth="1"/>
    <col min="5129" max="5376" width="10.85546875" style="138"/>
    <col min="5377" max="5377" width="1.85546875" style="138" customWidth="1"/>
    <col min="5378" max="5378" width="19.7109375" style="138" customWidth="1"/>
    <col min="5379" max="5380" width="34" style="138" customWidth="1"/>
    <col min="5381" max="5381" width="1.85546875" style="138" customWidth="1"/>
    <col min="5382" max="5382" width="10.85546875" style="138"/>
    <col min="5383" max="5383" width="11.42578125" style="138" customWidth="1"/>
    <col min="5384" max="5384" width="10.85546875" style="138" customWidth="1"/>
    <col min="5385" max="5632" width="10.85546875" style="138"/>
    <col min="5633" max="5633" width="1.85546875" style="138" customWidth="1"/>
    <col min="5634" max="5634" width="19.7109375" style="138" customWidth="1"/>
    <col min="5635" max="5636" width="34" style="138" customWidth="1"/>
    <col min="5637" max="5637" width="1.85546875" style="138" customWidth="1"/>
    <col min="5638" max="5638" width="10.85546875" style="138"/>
    <col min="5639" max="5639" width="11.42578125" style="138" customWidth="1"/>
    <col min="5640" max="5640" width="10.85546875" style="138" customWidth="1"/>
    <col min="5641" max="5888" width="10.85546875" style="138"/>
    <col min="5889" max="5889" width="1.85546875" style="138" customWidth="1"/>
    <col min="5890" max="5890" width="19.7109375" style="138" customWidth="1"/>
    <col min="5891" max="5892" width="34" style="138" customWidth="1"/>
    <col min="5893" max="5893" width="1.85546875" style="138" customWidth="1"/>
    <col min="5894" max="5894" width="10.85546875" style="138"/>
    <col min="5895" max="5895" width="11.42578125" style="138" customWidth="1"/>
    <col min="5896" max="5896" width="10.85546875" style="138" customWidth="1"/>
    <col min="5897" max="6144" width="10.85546875" style="138"/>
    <col min="6145" max="6145" width="1.85546875" style="138" customWidth="1"/>
    <col min="6146" max="6146" width="19.7109375" style="138" customWidth="1"/>
    <col min="6147" max="6148" width="34" style="138" customWidth="1"/>
    <col min="6149" max="6149" width="1.85546875" style="138" customWidth="1"/>
    <col min="6150" max="6150" width="10.85546875" style="138"/>
    <col min="6151" max="6151" width="11.42578125" style="138" customWidth="1"/>
    <col min="6152" max="6152" width="10.85546875" style="138" customWidth="1"/>
    <col min="6153" max="6400" width="10.85546875" style="138"/>
    <col min="6401" max="6401" width="1.85546875" style="138" customWidth="1"/>
    <col min="6402" max="6402" width="19.7109375" style="138" customWidth="1"/>
    <col min="6403" max="6404" width="34" style="138" customWidth="1"/>
    <col min="6405" max="6405" width="1.85546875" style="138" customWidth="1"/>
    <col min="6406" max="6406" width="10.85546875" style="138"/>
    <col min="6407" max="6407" width="11.42578125" style="138" customWidth="1"/>
    <col min="6408" max="6408" width="10.85546875" style="138" customWidth="1"/>
    <col min="6409" max="6656" width="10.85546875" style="138"/>
    <col min="6657" max="6657" width="1.85546875" style="138" customWidth="1"/>
    <col min="6658" max="6658" width="19.7109375" style="138" customWidth="1"/>
    <col min="6659" max="6660" width="34" style="138" customWidth="1"/>
    <col min="6661" max="6661" width="1.85546875" style="138" customWidth="1"/>
    <col min="6662" max="6662" width="10.85546875" style="138"/>
    <col min="6663" max="6663" width="11.42578125" style="138" customWidth="1"/>
    <col min="6664" max="6664" width="10.85546875" style="138" customWidth="1"/>
    <col min="6665" max="6912" width="10.85546875" style="138"/>
    <col min="6913" max="6913" width="1.85546875" style="138" customWidth="1"/>
    <col min="6914" max="6914" width="19.7109375" style="138" customWidth="1"/>
    <col min="6915" max="6916" width="34" style="138" customWidth="1"/>
    <col min="6917" max="6917" width="1.85546875" style="138" customWidth="1"/>
    <col min="6918" max="6918" width="10.85546875" style="138"/>
    <col min="6919" max="6919" width="11.42578125" style="138" customWidth="1"/>
    <col min="6920" max="6920" width="10.85546875" style="138" customWidth="1"/>
    <col min="6921" max="7168" width="10.85546875" style="138"/>
    <col min="7169" max="7169" width="1.85546875" style="138" customWidth="1"/>
    <col min="7170" max="7170" width="19.7109375" style="138" customWidth="1"/>
    <col min="7171" max="7172" width="34" style="138" customWidth="1"/>
    <col min="7173" max="7173" width="1.85546875" style="138" customWidth="1"/>
    <col min="7174" max="7174" width="10.85546875" style="138"/>
    <col min="7175" max="7175" width="11.42578125" style="138" customWidth="1"/>
    <col min="7176" max="7176" width="10.85546875" style="138" customWidth="1"/>
    <col min="7177" max="7424" width="10.85546875" style="138"/>
    <col min="7425" max="7425" width="1.85546875" style="138" customWidth="1"/>
    <col min="7426" max="7426" width="19.7109375" style="138" customWidth="1"/>
    <col min="7427" max="7428" width="34" style="138" customWidth="1"/>
    <col min="7429" max="7429" width="1.85546875" style="138" customWidth="1"/>
    <col min="7430" max="7430" width="10.85546875" style="138"/>
    <col min="7431" max="7431" width="11.42578125" style="138" customWidth="1"/>
    <col min="7432" max="7432" width="10.85546875" style="138" customWidth="1"/>
    <col min="7433" max="7680" width="10.85546875" style="138"/>
    <col min="7681" max="7681" width="1.85546875" style="138" customWidth="1"/>
    <col min="7682" max="7682" width="19.7109375" style="138" customWidth="1"/>
    <col min="7683" max="7684" width="34" style="138" customWidth="1"/>
    <col min="7685" max="7685" width="1.85546875" style="138" customWidth="1"/>
    <col min="7686" max="7686" width="10.85546875" style="138"/>
    <col min="7687" max="7687" width="11.42578125" style="138" customWidth="1"/>
    <col min="7688" max="7688" width="10.85546875" style="138" customWidth="1"/>
    <col min="7689" max="7936" width="10.85546875" style="138"/>
    <col min="7937" max="7937" width="1.85546875" style="138" customWidth="1"/>
    <col min="7938" max="7938" width="19.7109375" style="138" customWidth="1"/>
    <col min="7939" max="7940" width="34" style="138" customWidth="1"/>
    <col min="7941" max="7941" width="1.85546875" style="138" customWidth="1"/>
    <col min="7942" max="7942" width="10.85546875" style="138"/>
    <col min="7943" max="7943" width="11.42578125" style="138" customWidth="1"/>
    <col min="7944" max="7944" width="10.85546875" style="138" customWidth="1"/>
    <col min="7945" max="8192" width="10.85546875" style="138"/>
    <col min="8193" max="8193" width="1.85546875" style="138" customWidth="1"/>
    <col min="8194" max="8194" width="19.7109375" style="138" customWidth="1"/>
    <col min="8195" max="8196" width="34" style="138" customWidth="1"/>
    <col min="8197" max="8197" width="1.85546875" style="138" customWidth="1"/>
    <col min="8198" max="8198" width="10.85546875" style="138"/>
    <col min="8199" max="8199" width="11.42578125" style="138" customWidth="1"/>
    <col min="8200" max="8200" width="10.85546875" style="138" customWidth="1"/>
    <col min="8201" max="8448" width="10.85546875" style="138"/>
    <col min="8449" max="8449" width="1.85546875" style="138" customWidth="1"/>
    <col min="8450" max="8450" width="19.7109375" style="138" customWidth="1"/>
    <col min="8451" max="8452" width="34" style="138" customWidth="1"/>
    <col min="8453" max="8453" width="1.85546875" style="138" customWidth="1"/>
    <col min="8454" max="8454" width="10.85546875" style="138"/>
    <col min="8455" max="8455" width="11.42578125" style="138" customWidth="1"/>
    <col min="8456" max="8456" width="10.85546875" style="138" customWidth="1"/>
    <col min="8457" max="8704" width="10.85546875" style="138"/>
    <col min="8705" max="8705" width="1.85546875" style="138" customWidth="1"/>
    <col min="8706" max="8706" width="19.7109375" style="138" customWidth="1"/>
    <col min="8707" max="8708" width="34" style="138" customWidth="1"/>
    <col min="8709" max="8709" width="1.85546875" style="138" customWidth="1"/>
    <col min="8710" max="8710" width="10.85546875" style="138"/>
    <col min="8711" max="8711" width="11.42578125" style="138" customWidth="1"/>
    <col min="8712" max="8712" width="10.85546875" style="138" customWidth="1"/>
    <col min="8713" max="8960" width="10.85546875" style="138"/>
    <col min="8961" max="8961" width="1.85546875" style="138" customWidth="1"/>
    <col min="8962" max="8962" width="19.7109375" style="138" customWidth="1"/>
    <col min="8963" max="8964" width="34" style="138" customWidth="1"/>
    <col min="8965" max="8965" width="1.85546875" style="138" customWidth="1"/>
    <col min="8966" max="8966" width="10.85546875" style="138"/>
    <col min="8967" max="8967" width="11.42578125" style="138" customWidth="1"/>
    <col min="8968" max="8968" width="10.85546875" style="138" customWidth="1"/>
    <col min="8969" max="9216" width="10.85546875" style="138"/>
    <col min="9217" max="9217" width="1.85546875" style="138" customWidth="1"/>
    <col min="9218" max="9218" width="19.7109375" style="138" customWidth="1"/>
    <col min="9219" max="9220" width="34" style="138" customWidth="1"/>
    <col min="9221" max="9221" width="1.85546875" style="138" customWidth="1"/>
    <col min="9222" max="9222" width="10.85546875" style="138"/>
    <col min="9223" max="9223" width="11.42578125" style="138" customWidth="1"/>
    <col min="9224" max="9224" width="10.85546875" style="138" customWidth="1"/>
    <col min="9225" max="9472" width="10.85546875" style="138"/>
    <col min="9473" max="9473" width="1.85546875" style="138" customWidth="1"/>
    <col min="9474" max="9474" width="19.7109375" style="138" customWidth="1"/>
    <col min="9475" max="9476" width="34" style="138" customWidth="1"/>
    <col min="9477" max="9477" width="1.85546875" style="138" customWidth="1"/>
    <col min="9478" max="9478" width="10.85546875" style="138"/>
    <col min="9479" max="9479" width="11.42578125" style="138" customWidth="1"/>
    <col min="9480" max="9480" width="10.85546875" style="138" customWidth="1"/>
    <col min="9481" max="9728" width="10.85546875" style="138"/>
    <col min="9729" max="9729" width="1.85546875" style="138" customWidth="1"/>
    <col min="9730" max="9730" width="19.7109375" style="138" customWidth="1"/>
    <col min="9731" max="9732" width="34" style="138" customWidth="1"/>
    <col min="9733" max="9733" width="1.85546875" style="138" customWidth="1"/>
    <col min="9734" max="9734" width="10.85546875" style="138"/>
    <col min="9735" max="9735" width="11.42578125" style="138" customWidth="1"/>
    <col min="9736" max="9736" width="10.85546875" style="138" customWidth="1"/>
    <col min="9737" max="9984" width="10.85546875" style="138"/>
    <col min="9985" max="9985" width="1.85546875" style="138" customWidth="1"/>
    <col min="9986" max="9986" width="19.7109375" style="138" customWidth="1"/>
    <col min="9987" max="9988" width="34" style="138" customWidth="1"/>
    <col min="9989" max="9989" width="1.85546875" style="138" customWidth="1"/>
    <col min="9990" max="9990" width="10.85546875" style="138"/>
    <col min="9991" max="9991" width="11.42578125" style="138" customWidth="1"/>
    <col min="9992" max="9992" width="10.85546875" style="138" customWidth="1"/>
    <col min="9993" max="10240" width="10.85546875" style="138"/>
    <col min="10241" max="10241" width="1.85546875" style="138" customWidth="1"/>
    <col min="10242" max="10242" width="19.7109375" style="138" customWidth="1"/>
    <col min="10243" max="10244" width="34" style="138" customWidth="1"/>
    <col min="10245" max="10245" width="1.85546875" style="138" customWidth="1"/>
    <col min="10246" max="10246" width="10.85546875" style="138"/>
    <col min="10247" max="10247" width="11.42578125" style="138" customWidth="1"/>
    <col min="10248" max="10248" width="10.85546875" style="138" customWidth="1"/>
    <col min="10249" max="10496" width="10.85546875" style="138"/>
    <col min="10497" max="10497" width="1.85546875" style="138" customWidth="1"/>
    <col min="10498" max="10498" width="19.7109375" style="138" customWidth="1"/>
    <col min="10499" max="10500" width="34" style="138" customWidth="1"/>
    <col min="10501" max="10501" width="1.85546875" style="138" customWidth="1"/>
    <col min="10502" max="10502" width="10.85546875" style="138"/>
    <col min="10503" max="10503" width="11.42578125" style="138" customWidth="1"/>
    <col min="10504" max="10504" width="10.85546875" style="138" customWidth="1"/>
    <col min="10505" max="10752" width="10.85546875" style="138"/>
    <col min="10753" max="10753" width="1.85546875" style="138" customWidth="1"/>
    <col min="10754" max="10754" width="19.7109375" style="138" customWidth="1"/>
    <col min="10755" max="10756" width="34" style="138" customWidth="1"/>
    <col min="10757" max="10757" width="1.85546875" style="138" customWidth="1"/>
    <col min="10758" max="10758" width="10.85546875" style="138"/>
    <col min="10759" max="10759" width="11.42578125" style="138" customWidth="1"/>
    <col min="10760" max="10760" width="10.85546875" style="138" customWidth="1"/>
    <col min="10761" max="11008" width="10.85546875" style="138"/>
    <col min="11009" max="11009" width="1.85546875" style="138" customWidth="1"/>
    <col min="11010" max="11010" width="19.7109375" style="138" customWidth="1"/>
    <col min="11011" max="11012" width="34" style="138" customWidth="1"/>
    <col min="11013" max="11013" width="1.85546875" style="138" customWidth="1"/>
    <col min="11014" max="11014" width="10.85546875" style="138"/>
    <col min="11015" max="11015" width="11.42578125" style="138" customWidth="1"/>
    <col min="11016" max="11016" width="10.85546875" style="138" customWidth="1"/>
    <col min="11017" max="11264" width="10.85546875" style="138"/>
    <col min="11265" max="11265" width="1.85546875" style="138" customWidth="1"/>
    <col min="11266" max="11266" width="19.7109375" style="138" customWidth="1"/>
    <col min="11267" max="11268" width="34" style="138" customWidth="1"/>
    <col min="11269" max="11269" width="1.85546875" style="138" customWidth="1"/>
    <col min="11270" max="11270" width="10.85546875" style="138"/>
    <col min="11271" max="11271" width="11.42578125" style="138" customWidth="1"/>
    <col min="11272" max="11272" width="10.85546875" style="138" customWidth="1"/>
    <col min="11273" max="11520" width="10.85546875" style="138"/>
    <col min="11521" max="11521" width="1.85546875" style="138" customWidth="1"/>
    <col min="11522" max="11522" width="19.7109375" style="138" customWidth="1"/>
    <col min="11523" max="11524" width="34" style="138" customWidth="1"/>
    <col min="11525" max="11525" width="1.85546875" style="138" customWidth="1"/>
    <col min="11526" max="11526" width="10.85546875" style="138"/>
    <col min="11527" max="11527" width="11.42578125" style="138" customWidth="1"/>
    <col min="11528" max="11528" width="10.85546875" style="138" customWidth="1"/>
    <col min="11529" max="11776" width="10.85546875" style="138"/>
    <col min="11777" max="11777" width="1.85546875" style="138" customWidth="1"/>
    <col min="11778" max="11778" width="19.7109375" style="138" customWidth="1"/>
    <col min="11779" max="11780" width="34" style="138" customWidth="1"/>
    <col min="11781" max="11781" width="1.85546875" style="138" customWidth="1"/>
    <col min="11782" max="11782" width="10.85546875" style="138"/>
    <col min="11783" max="11783" width="11.42578125" style="138" customWidth="1"/>
    <col min="11784" max="11784" width="10.85546875" style="138" customWidth="1"/>
    <col min="11785" max="12032" width="10.85546875" style="138"/>
    <col min="12033" max="12033" width="1.85546875" style="138" customWidth="1"/>
    <col min="12034" max="12034" width="19.7109375" style="138" customWidth="1"/>
    <col min="12035" max="12036" width="34" style="138" customWidth="1"/>
    <col min="12037" max="12037" width="1.85546875" style="138" customWidth="1"/>
    <col min="12038" max="12038" width="10.85546875" style="138"/>
    <col min="12039" max="12039" width="11.42578125" style="138" customWidth="1"/>
    <col min="12040" max="12040" width="10.85546875" style="138" customWidth="1"/>
    <col min="12041" max="12288" width="10.85546875" style="138"/>
    <col min="12289" max="12289" width="1.85546875" style="138" customWidth="1"/>
    <col min="12290" max="12290" width="19.7109375" style="138" customWidth="1"/>
    <col min="12291" max="12292" width="34" style="138" customWidth="1"/>
    <col min="12293" max="12293" width="1.85546875" style="138" customWidth="1"/>
    <col min="12294" max="12294" width="10.85546875" style="138"/>
    <col min="12295" max="12295" width="11.42578125" style="138" customWidth="1"/>
    <col min="12296" max="12296" width="10.85546875" style="138" customWidth="1"/>
    <col min="12297" max="12544" width="10.85546875" style="138"/>
    <col min="12545" max="12545" width="1.85546875" style="138" customWidth="1"/>
    <col min="12546" max="12546" width="19.7109375" style="138" customWidth="1"/>
    <col min="12547" max="12548" width="34" style="138" customWidth="1"/>
    <col min="12549" max="12549" width="1.85546875" style="138" customWidth="1"/>
    <col min="12550" max="12550" width="10.85546875" style="138"/>
    <col min="12551" max="12551" width="11.42578125" style="138" customWidth="1"/>
    <col min="12552" max="12552" width="10.85546875" style="138" customWidth="1"/>
    <col min="12553" max="12800" width="10.85546875" style="138"/>
    <col min="12801" max="12801" width="1.85546875" style="138" customWidth="1"/>
    <col min="12802" max="12802" width="19.7109375" style="138" customWidth="1"/>
    <col min="12803" max="12804" width="34" style="138" customWidth="1"/>
    <col min="12805" max="12805" width="1.85546875" style="138" customWidth="1"/>
    <col min="12806" max="12806" width="10.85546875" style="138"/>
    <col min="12807" max="12807" width="11.42578125" style="138" customWidth="1"/>
    <col min="12808" max="12808" width="10.85546875" style="138" customWidth="1"/>
    <col min="12809" max="13056" width="10.85546875" style="138"/>
    <col min="13057" max="13057" width="1.85546875" style="138" customWidth="1"/>
    <col min="13058" max="13058" width="19.7109375" style="138" customWidth="1"/>
    <col min="13059" max="13060" width="34" style="138" customWidth="1"/>
    <col min="13061" max="13061" width="1.85546875" style="138" customWidth="1"/>
    <col min="13062" max="13062" width="10.85546875" style="138"/>
    <col min="13063" max="13063" width="11.42578125" style="138" customWidth="1"/>
    <col min="13064" max="13064" width="10.85546875" style="138" customWidth="1"/>
    <col min="13065" max="13312" width="10.85546875" style="138"/>
    <col min="13313" max="13313" width="1.85546875" style="138" customWidth="1"/>
    <col min="13314" max="13314" width="19.7109375" style="138" customWidth="1"/>
    <col min="13315" max="13316" width="34" style="138" customWidth="1"/>
    <col min="13317" max="13317" width="1.85546875" style="138" customWidth="1"/>
    <col min="13318" max="13318" width="10.85546875" style="138"/>
    <col min="13319" max="13319" width="11.42578125" style="138" customWidth="1"/>
    <col min="13320" max="13320" width="10.85546875" style="138" customWidth="1"/>
    <col min="13321" max="13568" width="10.85546875" style="138"/>
    <col min="13569" max="13569" width="1.85546875" style="138" customWidth="1"/>
    <col min="13570" max="13570" width="19.7109375" style="138" customWidth="1"/>
    <col min="13571" max="13572" width="34" style="138" customWidth="1"/>
    <col min="13573" max="13573" width="1.85546875" style="138" customWidth="1"/>
    <col min="13574" max="13574" width="10.85546875" style="138"/>
    <col min="13575" max="13575" width="11.42578125" style="138" customWidth="1"/>
    <col min="13576" max="13576" width="10.85546875" style="138" customWidth="1"/>
    <col min="13577" max="13824" width="10.85546875" style="138"/>
    <col min="13825" max="13825" width="1.85546875" style="138" customWidth="1"/>
    <col min="13826" max="13826" width="19.7109375" style="138" customWidth="1"/>
    <col min="13827" max="13828" width="34" style="138" customWidth="1"/>
    <col min="13829" max="13829" width="1.85546875" style="138" customWidth="1"/>
    <col min="13830" max="13830" width="10.85546875" style="138"/>
    <col min="13831" max="13831" width="11.42578125" style="138" customWidth="1"/>
    <col min="13832" max="13832" width="10.85546875" style="138" customWidth="1"/>
    <col min="13833" max="14080" width="10.85546875" style="138"/>
    <col min="14081" max="14081" width="1.85546875" style="138" customWidth="1"/>
    <col min="14082" max="14082" width="19.7109375" style="138" customWidth="1"/>
    <col min="14083" max="14084" width="34" style="138" customWidth="1"/>
    <col min="14085" max="14085" width="1.85546875" style="138" customWidth="1"/>
    <col min="14086" max="14086" width="10.85546875" style="138"/>
    <col min="14087" max="14087" width="11.42578125" style="138" customWidth="1"/>
    <col min="14088" max="14088" width="10.85546875" style="138" customWidth="1"/>
    <col min="14089" max="14336" width="10.85546875" style="138"/>
    <col min="14337" max="14337" width="1.85546875" style="138" customWidth="1"/>
    <col min="14338" max="14338" width="19.7109375" style="138" customWidth="1"/>
    <col min="14339" max="14340" width="34" style="138" customWidth="1"/>
    <col min="14341" max="14341" width="1.85546875" style="138" customWidth="1"/>
    <col min="14342" max="14342" width="10.85546875" style="138"/>
    <col min="14343" max="14343" width="11.42578125" style="138" customWidth="1"/>
    <col min="14344" max="14344" width="10.85546875" style="138" customWidth="1"/>
    <col min="14345" max="14592" width="10.85546875" style="138"/>
    <col min="14593" max="14593" width="1.85546875" style="138" customWidth="1"/>
    <col min="14594" max="14594" width="19.7109375" style="138" customWidth="1"/>
    <col min="14595" max="14596" width="34" style="138" customWidth="1"/>
    <col min="14597" max="14597" width="1.85546875" style="138" customWidth="1"/>
    <col min="14598" max="14598" width="10.85546875" style="138"/>
    <col min="14599" max="14599" width="11.42578125" style="138" customWidth="1"/>
    <col min="14600" max="14600" width="10.85546875" style="138" customWidth="1"/>
    <col min="14601" max="14848" width="10.85546875" style="138"/>
    <col min="14849" max="14849" width="1.85546875" style="138" customWidth="1"/>
    <col min="14850" max="14850" width="19.7109375" style="138" customWidth="1"/>
    <col min="14851" max="14852" width="34" style="138" customWidth="1"/>
    <col min="14853" max="14853" width="1.85546875" style="138" customWidth="1"/>
    <col min="14854" max="14854" width="10.85546875" style="138"/>
    <col min="14855" max="14855" width="11.42578125" style="138" customWidth="1"/>
    <col min="14856" max="14856" width="10.85546875" style="138" customWidth="1"/>
    <col min="14857" max="15104" width="10.85546875" style="138"/>
    <col min="15105" max="15105" width="1.85546875" style="138" customWidth="1"/>
    <col min="15106" max="15106" width="19.7109375" style="138" customWidth="1"/>
    <col min="15107" max="15108" width="34" style="138" customWidth="1"/>
    <col min="15109" max="15109" width="1.85546875" style="138" customWidth="1"/>
    <col min="15110" max="15110" width="10.85546875" style="138"/>
    <col min="15111" max="15111" width="11.42578125" style="138" customWidth="1"/>
    <col min="15112" max="15112" width="10.85546875" style="138" customWidth="1"/>
    <col min="15113" max="15360" width="10.85546875" style="138"/>
    <col min="15361" max="15361" width="1.85546875" style="138" customWidth="1"/>
    <col min="15362" max="15362" width="19.7109375" style="138" customWidth="1"/>
    <col min="15363" max="15364" width="34" style="138" customWidth="1"/>
    <col min="15365" max="15365" width="1.85546875" style="138" customWidth="1"/>
    <col min="15366" max="15366" width="10.85546875" style="138"/>
    <col min="15367" max="15367" width="11.42578125" style="138" customWidth="1"/>
    <col min="15368" max="15368" width="10.85546875" style="138" customWidth="1"/>
    <col min="15369" max="15616" width="10.85546875" style="138"/>
    <col min="15617" max="15617" width="1.85546875" style="138" customWidth="1"/>
    <col min="15618" max="15618" width="19.7109375" style="138" customWidth="1"/>
    <col min="15619" max="15620" width="34" style="138" customWidth="1"/>
    <col min="15621" max="15621" width="1.85546875" style="138" customWidth="1"/>
    <col min="15622" max="15622" width="10.85546875" style="138"/>
    <col min="15623" max="15623" width="11.42578125" style="138" customWidth="1"/>
    <col min="15624" max="15624" width="10.85546875" style="138" customWidth="1"/>
    <col min="15625" max="15872" width="10.85546875" style="138"/>
    <col min="15873" max="15873" width="1.85546875" style="138" customWidth="1"/>
    <col min="15874" max="15874" width="19.7109375" style="138" customWidth="1"/>
    <col min="15875" max="15876" width="34" style="138" customWidth="1"/>
    <col min="15877" max="15877" width="1.85546875" style="138" customWidth="1"/>
    <col min="15878" max="15878" width="10.85546875" style="138"/>
    <col min="15879" max="15879" width="11.42578125" style="138" customWidth="1"/>
    <col min="15880" max="15880" width="10.85546875" style="138" customWidth="1"/>
    <col min="15881" max="16128" width="10.85546875" style="138"/>
    <col min="16129" max="16129" width="1.85546875" style="138" customWidth="1"/>
    <col min="16130" max="16130" width="19.7109375" style="138" customWidth="1"/>
    <col min="16131" max="16132" width="34" style="138" customWidth="1"/>
    <col min="16133" max="16133" width="1.85546875" style="138" customWidth="1"/>
    <col min="16134" max="16134" width="10.85546875" style="138"/>
    <col min="16135" max="16135" width="11.42578125" style="138" customWidth="1"/>
    <col min="16136" max="16136" width="10.85546875" style="138" customWidth="1"/>
    <col min="16137" max="16384" width="10.85546875" style="138"/>
  </cols>
  <sheetData>
    <row r="1" spans="1:6" ht="15.6" x14ac:dyDescent="0.3">
      <c r="A1" s="94"/>
      <c r="B1" s="95"/>
      <c r="C1" s="95"/>
      <c r="D1" s="95"/>
      <c r="E1" s="96"/>
      <c r="F1" s="136"/>
    </row>
    <row r="2" spans="1:6" ht="15.6" x14ac:dyDescent="0.3">
      <c r="A2" s="97"/>
      <c r="B2" s="112"/>
      <c r="C2" s="112"/>
      <c r="D2" s="112"/>
      <c r="E2" s="98"/>
      <c r="F2" s="136"/>
    </row>
    <row r="3" spans="1:6" ht="15.6" x14ac:dyDescent="0.3">
      <c r="A3" s="97"/>
      <c r="B3" s="112"/>
      <c r="C3" s="112"/>
      <c r="D3" s="112"/>
      <c r="E3" s="98"/>
      <c r="F3" s="136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1"/>
    </row>
    <row r="7" spans="1:6" x14ac:dyDescent="0.25">
      <c r="A7" s="97"/>
      <c r="B7" s="112"/>
      <c r="C7" s="218" t="s">
        <v>114</v>
      </c>
      <c r="D7" s="219"/>
      <c r="E7" s="151"/>
    </row>
    <row r="8" spans="1:6" x14ac:dyDescent="0.25">
      <c r="A8" s="97"/>
      <c r="B8" s="112"/>
      <c r="C8" s="219"/>
      <c r="D8" s="219"/>
      <c r="E8" s="151"/>
    </row>
    <row r="9" spans="1:6" ht="15.6" x14ac:dyDescent="0.3">
      <c r="A9" s="97"/>
      <c r="B9" s="112"/>
      <c r="C9" s="146"/>
      <c r="D9" s="146"/>
      <c r="E9" s="151"/>
    </row>
    <row r="10" spans="1:6" ht="189" x14ac:dyDescent="0.25">
      <c r="A10" s="97"/>
      <c r="B10" s="152" t="s">
        <v>115</v>
      </c>
      <c r="C10" s="153" t="s">
        <v>116</v>
      </c>
      <c r="D10" s="154" t="s">
        <v>117</v>
      </c>
      <c r="E10" s="99"/>
    </row>
    <row r="11" spans="1:6" ht="252" x14ac:dyDescent="0.25">
      <c r="A11" s="97"/>
      <c r="B11" s="152" t="s">
        <v>118</v>
      </c>
      <c r="C11" s="153" t="s">
        <v>119</v>
      </c>
      <c r="D11" s="154" t="s">
        <v>120</v>
      </c>
      <c r="E11" s="99"/>
    </row>
    <row r="12" spans="1:6" ht="173.25" x14ac:dyDescent="0.25">
      <c r="A12" s="97"/>
      <c r="B12" s="155" t="s">
        <v>121</v>
      </c>
      <c r="C12" s="153" t="s">
        <v>122</v>
      </c>
      <c r="D12" s="154" t="s">
        <v>123</v>
      </c>
      <c r="E12" s="99"/>
    </row>
    <row r="13" spans="1:6" x14ac:dyDescent="0.25">
      <c r="A13" s="97"/>
      <c r="B13" s="112"/>
      <c r="C13" s="146"/>
      <c r="D13" s="146"/>
      <c r="E13" s="99"/>
    </row>
    <row r="14" spans="1:6" x14ac:dyDescent="0.25">
      <c r="A14" s="100"/>
      <c r="B14" s="159" t="s">
        <v>127</v>
      </c>
      <c r="C14" s="18"/>
      <c r="D14" s="18"/>
      <c r="E14" s="19"/>
    </row>
    <row r="15" spans="1:6" x14ac:dyDescent="0.25">
      <c r="B15" s="140"/>
      <c r="C15" s="140"/>
      <c r="D15" s="140"/>
    </row>
    <row r="16" spans="1:6" x14ac:dyDescent="0.25">
      <c r="B16" s="140"/>
      <c r="C16" s="140"/>
      <c r="D16" s="14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produc informáticos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 informáticos'!Área_de_impresión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Lina Constanza Caicedo Arroyave</cp:lastModifiedBy>
  <cp:lastPrinted>2016-01-13T16:45:56Z</cp:lastPrinted>
  <dcterms:created xsi:type="dcterms:W3CDTF">2009-04-02T15:53:30Z</dcterms:created>
  <dcterms:modified xsi:type="dcterms:W3CDTF">2016-07-22T15:14:08Z</dcterms:modified>
</cp:coreProperties>
</file>